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firstSheet="10" activeTab="10"/>
  </bookViews>
  <sheets>
    <sheet name="TAB.1" sheetId="1" r:id="rId1"/>
    <sheet name="TAB.2" sheetId="2" r:id="rId2"/>
    <sheet name="TAB.3" sheetId="3" r:id="rId3"/>
    <sheet name="TAB.4" sheetId="4" r:id="rId4"/>
    <sheet name="TAB.5" sheetId="5" r:id="rId5"/>
    <sheet name="TAB.6" sheetId="6" r:id="rId6"/>
    <sheet name="TAB.7" sheetId="7" r:id="rId7"/>
    <sheet name="TAB.8" sheetId="8" r:id="rId8"/>
    <sheet name="TAB.9" sheetId="9" r:id="rId9"/>
    <sheet name="Graf1-2Daten" sheetId="10" r:id="rId10"/>
    <sheet name="Impressum" sheetId="11" r:id="rId11"/>
    <sheet name="Inhaltsverz." sheetId="12" r:id="rId12"/>
    <sheet name="Vorbemerk." sheetId="13" r:id="rId13"/>
    <sheet name="Graf1-2" sheetId="14" r:id="rId14"/>
    <sheet name="Graf3-4Daten" sheetId="15" r:id="rId15"/>
    <sheet name="Graf3-4" sheetId="16" r:id="rId16"/>
    <sheet name="Graf5-6Daten" sheetId="17" r:id="rId17"/>
    <sheet name="Graf5-6" sheetId="18" r:id="rId18"/>
    <sheet name="Graf7-8Daten" sheetId="19" r:id="rId19"/>
    <sheet name="Graf7-8" sheetId="20" r:id="rId20"/>
  </sheets>
  <definedNames/>
  <calcPr fullCalcOnLoad="1"/>
</workbook>
</file>

<file path=xl/sharedStrings.xml><?xml version="1.0" encoding="utf-8"?>
<sst xmlns="http://schemas.openxmlformats.org/spreadsheetml/2006/main" count="710" uniqueCount="305">
  <si>
    <t>Beschäftigte</t>
  </si>
  <si>
    <t>Gelei-</t>
  </si>
  <si>
    <t>Unter-</t>
  </si>
  <si>
    <t>stete</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</si>
  <si>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</si>
  <si>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</si>
  <si>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</si>
  <si>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</si>
  <si>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</si>
  <si>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</si>
  <si>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</si>
  <si>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</si>
  <si>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</si>
  <si>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</si>
  <si>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</si>
  <si>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</si>
  <si>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</si>
  <si>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</si>
  <si>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</si>
  <si>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</si>
  <si>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</si>
  <si>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ins-</t>
  </si>
  <si>
    <t>darunter</t>
  </si>
  <si>
    <t>tigte</t>
  </si>
  <si>
    <t>men</t>
  </si>
  <si>
    <t>gesamt</t>
  </si>
  <si>
    <t>zu-</t>
  </si>
  <si>
    <t>insge-</t>
  </si>
  <si>
    <t>-</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</si>
  <si>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</si>
  <si>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</si>
  <si>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</si>
  <si>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</si>
  <si>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</si>
  <si>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</si>
  <si>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</si>
  <si>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</si>
  <si>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</si>
  <si>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</si>
  <si>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</si>
  <si>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</si>
  <si>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</si>
  <si>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</si>
  <si>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</si>
  <si>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</si>
  <si>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</si>
  <si>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</si>
  <si>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</si>
  <si>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</si>
  <si>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</si>
  <si>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</si>
  <si>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</si>
  <si>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</si>
  <si>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</si>
  <si>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</si>
  <si>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</si>
  <si>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</si>
  <si>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</si>
  <si>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
  </si>
  <si>
    <t>tätige</t>
  </si>
  <si>
    <t>Inhaber</t>
  </si>
  <si>
    <t>sam-</t>
  </si>
  <si>
    <t>Vollzeit-</t>
  </si>
  <si>
    <t>beschäf-</t>
  </si>
  <si>
    <t>Teilzeit-</t>
  </si>
  <si>
    <t>Aus-</t>
  </si>
  <si>
    <t>zubil-</t>
  </si>
  <si>
    <t>dende</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</si>
  <si>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</si>
  <si>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</si>
  <si>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</si>
  <si>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</si>
  <si>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</si>
  <si>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</si>
  <si>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</si>
  <si>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</si>
  <si>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</si>
  <si>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</si>
  <si>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</si>
  <si>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</si>
  <si>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</si>
  <si>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</si>
  <si>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</si>
  <si>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</si>
  <si>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</si>
  <si>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</si>
  <si>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</si>
  <si>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</si>
  <si>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</si>
  <si>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</si>
  <si>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</si>
  <si>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</si>
  <si>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Bestands-</t>
  </si>
  <si>
    <t>Selbst-</t>
  </si>
  <si>
    <t>verände-</t>
  </si>
  <si>
    <t xml:space="preserve">je </t>
  </si>
  <si>
    <t>Beschäf-</t>
  </si>
  <si>
    <t>EUR</t>
  </si>
  <si>
    <r>
      <t xml:space="preserve">rungen </t>
    </r>
    <r>
      <rPr>
        <vertAlign val="superscript"/>
        <sz val="8"/>
        <rFont val="Helvetica"/>
        <family val="0"/>
      </rPr>
      <t>1)</t>
    </r>
  </si>
  <si>
    <t>Betriebs-</t>
  </si>
  <si>
    <t xml:space="preserve">und </t>
  </si>
  <si>
    <t>Technische</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</si>
  <si>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</si>
  <si>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</si>
  <si>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</si>
  <si>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</si>
  <si>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</si>
  <si>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</si>
  <si>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</si>
  <si>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Insge-</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</si>
  <si>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</si>
  <si>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</si>
  <si>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</si>
  <si>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</si>
  <si>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</si>
  <si>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</si>
  <si>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</si>
  <si>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</si>
  <si>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</si>
  <si>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</si>
  <si>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</si>
  <si>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</si>
  <si>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</si>
  <si>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</si>
  <si>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</si>
  <si>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</si>
  <si>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</si>
  <si>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</si>
  <si>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</si>
  <si>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</si>
  <si>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</si>
  <si>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</si>
  <si>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</si>
  <si>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</si>
  <si>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</si>
  <si>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</si>
  <si>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</si>
  <si>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</si>
  <si>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</si>
  <si>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</si>
  <si>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</si>
  <si>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</si>
  <si>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</si>
  <si>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</si>
  <si>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r>
      <t xml:space="preserve">tigten </t>
    </r>
    <r>
      <rPr>
        <vertAlign val="superscript"/>
        <sz val="8"/>
        <rFont val="Helvetica"/>
        <family val="0"/>
      </rPr>
      <t>2)</t>
    </r>
  </si>
  <si>
    <t>und Mit-</t>
  </si>
  <si>
    <t>inhaber</t>
  </si>
  <si>
    <t>zur Über-</t>
  </si>
  <si>
    <t>tragung und</t>
  </si>
  <si>
    <t>tigten</t>
  </si>
  <si>
    <t>1. Beschäftigte nach WZ</t>
  </si>
  <si>
    <t xml:space="preserve">3. Umsatz nach WZ </t>
  </si>
  <si>
    <t>Abgabe von Fernwärme</t>
  </si>
  <si>
    <t>zur</t>
  </si>
  <si>
    <t>teilung</t>
  </si>
  <si>
    <t>an Letztverbraucher</t>
  </si>
  <si>
    <t>zusammen</t>
  </si>
  <si>
    <t>Weiter-</t>
  </si>
  <si>
    <t>ver-</t>
  </si>
  <si>
    <t>rendes</t>
  </si>
  <si>
    <t>Gewerbe</t>
  </si>
  <si>
    <t>Produzie-</t>
  </si>
  <si>
    <t>Private</t>
  </si>
  <si>
    <t>Haus-</t>
  </si>
  <si>
    <t>halte</t>
  </si>
  <si>
    <t>Sonstige</t>
  </si>
  <si>
    <t>Abgabe</t>
  </si>
  <si>
    <t>von</t>
  </si>
  <si>
    <t>Wasser</t>
  </si>
  <si>
    <t>TJ</t>
  </si>
  <si>
    <r>
      <t>1 000 m</t>
    </r>
    <r>
      <rPr>
        <vertAlign val="superscript"/>
        <sz val="8"/>
        <rFont val="Arial"/>
        <family val="2"/>
      </rPr>
      <t>3</t>
    </r>
  </si>
  <si>
    <t xml:space="preserve"> und</t>
  </si>
  <si>
    <t>Bruttolohn-</t>
  </si>
  <si>
    <t>-gehalt-</t>
  </si>
  <si>
    <t>summe</t>
  </si>
  <si>
    <t xml:space="preserve">5. Bruttozugänge an Sachanlagen nach WZ </t>
  </si>
  <si>
    <t>zugänge</t>
  </si>
  <si>
    <r>
      <t xml:space="preserve"> samt </t>
    </r>
    <r>
      <rPr>
        <sz val="8"/>
        <rFont val="Helvetica"/>
        <family val="0"/>
      </rPr>
      <t>1)</t>
    </r>
  </si>
  <si>
    <t>1. Übersicht der Unternehmensergebnisse 2000</t>
  </si>
  <si>
    <t>Angaben 1999</t>
  </si>
  <si>
    <t>Noch: 1. Übersicht der Unternehmensergebnisse 2000</t>
  </si>
  <si>
    <t>2. Beschäftigte am 30.9.2000 nach Beschäftigtengrößenklassen</t>
  </si>
  <si>
    <t>3. Geleistete Arbeitsstunden und Personalkosten 2000 nach Beschäftigtengrößenklassen</t>
  </si>
  <si>
    <t>4. Bruttoproduktion 2000 nach Beschäftigtengrößenklassen</t>
  </si>
  <si>
    <t>5. Nichtindustrielle Vorleistungen, Steuern und Abgaben 2000</t>
  </si>
  <si>
    <t>6. Brutto- und Nettoproduktionswert, Census value added 2000</t>
  </si>
  <si>
    <t>8. Bruttozugänge an technischen Anlagen und Maschinen 2000</t>
  </si>
  <si>
    <t>7. Bruttozugänge an Sachanlagen 2000 nach Beschäftigtengrößenklassen</t>
  </si>
  <si>
    <t>2. Beschäftigte 1999 und 2000 nach WZ</t>
  </si>
  <si>
    <t>4. Umsätze 1999 und 2000 nach WZ</t>
  </si>
  <si>
    <t>6. Bruttozugänge an Sachanlagen 1999 und 2000 nach WZ</t>
  </si>
  <si>
    <t>7. Umsatz je Beschäftigten 1999 und 2000 nach WZ</t>
  </si>
  <si>
    <t>8. Bruttozugänge an Sachanlagen je Beschäftigten 1999 und 2000 nach WZ</t>
  </si>
  <si>
    <t>am 30.9.2000</t>
  </si>
  <si>
    <t>9. Abgabe von Fernwärme und Wasser 2000</t>
  </si>
  <si>
    <t>Veränderung zum Vorjahr in %</t>
  </si>
  <si>
    <t>1) Zu- bzw. Abnahme (-) der Bestände an unfertigen und fertigen Erzeugnissen</t>
  </si>
  <si>
    <t>Vorbemerkungen</t>
  </si>
  <si>
    <t>Im vorliegenden Bericht werden Ergebnisse der Kostenstruktur- und Investitionserhebung bei Unternehmen der Energie- und Wasserversorgung für das Jahr 2000 veröffentlicht. Die Jahres- und Investitionserhebung erstreckt sich auf die Unternehmen der Elektrizitäts-, Gas- und Fernwärmeversorgung und auf Unternehmen der Wasserversorgung mit einer jährlichen Wasserabgabe von 200 000 m³ und mehr.</t>
  </si>
  <si>
    <t>Die Ergebnisse der Unternehmen sind nach der „Klassifikation der Wirtschaftszweige, Ausgabe 1993“ (WZ 93) aufbereitet. Die Zuordnung der Unternehmen erfolgte nach dem Schwerpunkt der wirtschaftlichen Tätigkeit. Darüber hinaus werden sie wie folgt unterschieden:</t>
  </si>
  <si>
    <t>Rechtsgrundlagen</t>
  </si>
  <si>
    <t>Rechtsgrundlage für die Erhebung bei den Unternehmen der Energie- und Wasserversorgung ist das Gesetz über die Statistik im Produzierenden Gewerbe (ProdGewStatG) in der Neufassung der Bekanntmachung vom 21. März 2002 (BGBl. I S. 1181) in Verbindung mit  dem Bundesstatistikgesetz (BStatG) vom 22. Januar 1987 (BGBl. I S. 462, 565), zuletzt geändert durch Artikel 16 des Gesetzes vom 21. August 2002 (BGBl. I S. 3322).</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</si>
  <si>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</si>
  <si>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Alle am 30.9.2000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</si>
  <si>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</si>
  <si>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</si>
  <si>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</si>
  <si>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</si>
  <si>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</si>
  <si>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</si>
  <si>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</si>
  <si>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</si>
  <si>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</si>
  <si>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</si>
  <si>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</si>
  <si>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</si>
  <si>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</si>
  <si>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</si>
  <si>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</si>
  <si>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</si>
  <si>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</si>
  <si>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</si>
  <si>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</si>
  <si>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Der „Census value added“ stellt die beste Vergleichsbasis für Ergebnisse aus unterschiedlichen Volkswirtschaften dar und gewinnt damit innerhalb der EU zunehmend an Bedeutung. Er wird deshalb auch in diese Veröffentlichung neu aufgenommen.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</si>
  <si>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</si>
  <si>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</si>
  <si>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</si>
  <si>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 xml:space="preserve">- Kombinierte Unternehmen: umfassen die Unternehmen, deren Tätigkeit sich auf mehrere Versorgungsbereiche erstreckt (z.B.   </t>
  </si>
  <si>
    <t xml:space="preserve">                                        Stadtwerke als Querverbundunternehmen)</t>
  </si>
  <si>
    <t>- Reine Unternehmen:            umfassen die Unternehmen, deren Tätigkeit sich nur auf einen Versorgungsbereich erstreckt</t>
  </si>
  <si>
    <t>=   Bruttoproduktionswert</t>
  </si>
  <si>
    <t>=   Nettoproduktionswert</t>
  </si>
  <si>
    <t>=    Census value added</t>
  </si>
  <si>
    <t>Hinweis</t>
  </si>
  <si>
    <t>Abweichungen in den Summen beruhen auf Rundungsdifferenzen.</t>
  </si>
  <si>
    <t>- 5 -</t>
  </si>
  <si>
    <t>Umsätze   und  Investitionen  bei   den  Unternehmen der  Energie-  und  Wasserversorgung  im              Geschäftsjahr 2000</t>
  </si>
  <si>
    <t xml:space="preserve">Im Gegensatz zu den Vorjahren konnten die Thüringer Unternehmen der Energie- und Wasserversorgung im Jahr 2000 ihre Umsätze, bedingt durch einen Zuwachs in den Bereichen Gas- und Wasserversorgung, gegenüber dem Vorjahr wieder leicht steigern. Die Investitionen gingen jedoch wie schon in den Jahren zuvor weiter zurück. </t>
  </si>
  <si>
    <t>Den  größten Umsatzanteil realisierte auch im Jahr 2000 der Sektor Elektrizitätsversorgung (54,6 Prozent), während bei den Investitionen erneut die Unternehmen der Wasserversorgung mit fast 60 Prozent  das Gesamtvolumen bestimmten.</t>
  </si>
  <si>
    <t>Die insgesamt 126 Unternehmen erwirtschafteten im Jahr 2000 einen Umsatz in Höhe von 2 891 Mill. EUR. Das waren 120 Mill. EUR  mehr als im Jahr 1999. Dabei erzielten die Unternehmen der Gasversorgung mit rund 1 580  Tausend EUR je Beschäftigten den höchsten Pro-Kopf-Umsatz. Im Durchschnitt der Bereiche wurde ein Umsatz von 417 Tausend EUR je Beschäftigten erreicht. Im Jahr 1999 waren es 370 Tausend EUR.</t>
  </si>
  <si>
    <t xml:space="preserve">Im Geschäftsjahr 2000 verzeichneten die Unternehmen der Energie- und Wasserversorgung Bruttozugänge an erworbenen und selbsterstellten Sachanlagen für betriebliche Zwecke im Gesamtwert von 404 Mill. EUR. Das war fast ein Viertel weniger als im Jahr zuvor. </t>
  </si>
  <si>
    <t>Pro Beschäftigten wurden damit 58 Tausend EUR  investiert. Die Unternehmen der Wasserversorgung erreichten dabei mit  92 Tausend EUR  die höchste Quote.</t>
  </si>
  <si>
    <t xml:space="preserve">Betrachtet man den Anteil der Bruttozugänge an Sachanlagen im Verhältnis zum erzielten Umsatz, so wurde im Jahr 2000 rund 14 Prozent des Umsatzes wieder  investiert. Ein Jahr zuvor waren es noch knapp 20 Prozent. Während die Unternehmen der Wasserversorgung  fast 49 Prozent ihres Umsatzes re-investierten, waren  es bei den Unternehmen der Gasversorgung  weniger als 4 Prozent. </t>
  </si>
  <si>
    <t>Inhaltsverzeichnis zum Diskettenpaket (INHALT.DOC)</t>
  </si>
  <si>
    <t>Beschäftigte, Umsätze und Investitionen bei den Unternehmen der Energie- und Wasser-</t>
  </si>
  <si>
    <t>versorgung im Geschäftsjahr 2000</t>
  </si>
  <si>
    <t>Dateiname</t>
  </si>
  <si>
    <t>Inhalt</t>
  </si>
  <si>
    <t>Methodische Erläuterungen</t>
  </si>
  <si>
    <t>IMPRESS.DOC</t>
  </si>
  <si>
    <t>Impressum</t>
  </si>
  <si>
    <t>TAB01</t>
  </si>
  <si>
    <t>Übersicht der Unternehmensergebnisse 2000</t>
  </si>
  <si>
    <t>TAB02</t>
  </si>
  <si>
    <t>Beschäftigte am 30.9.2000 nach Beschäftigtengrößenklassen</t>
  </si>
  <si>
    <t>TAB03</t>
  </si>
  <si>
    <t>Geleistete Arbeitsstunden und Personalkosten 2000 nach Beschäftigtengrößenklassen</t>
  </si>
  <si>
    <t>TAB04</t>
  </si>
  <si>
    <t>Bruttoproduktion 2000 nach Beschäftigtengrößenklassen</t>
  </si>
  <si>
    <t>TAB05</t>
  </si>
  <si>
    <t>Nichtindustrielle Vorleistungen, Steuern und Abgaben 2000 nach Beschäftigtengrößenklassen</t>
  </si>
  <si>
    <t>TAB06</t>
  </si>
  <si>
    <t>Brutto- und Nettoproduktionswert, Census value added  2000 nach Beschäftigtengrößenklassen</t>
  </si>
  <si>
    <t>TAB07</t>
  </si>
  <si>
    <t>Bruttozugänge an Sachanlagen 2000 nach Beschäftigtengrößenklassen</t>
  </si>
  <si>
    <t>TAB08</t>
  </si>
  <si>
    <t>Bruttozugänge an technischen Anlagen und Maschinen 2000 nach Beschäftigtengrößenklassen</t>
  </si>
  <si>
    <t>TAB09</t>
  </si>
  <si>
    <t>Abgabe von Fernwärme und Wasser 2000</t>
  </si>
  <si>
    <t>Grafik.XLS</t>
  </si>
  <si>
    <t>GRAF01</t>
  </si>
  <si>
    <t>Beschäftigte in den Unternehmen der Energie- und Wasserversorgung 2000 nach Wirtschaftszweigen</t>
  </si>
  <si>
    <t>GRAF02</t>
  </si>
  <si>
    <t>Beschäftigte in den Unternehmen der Energie- und Wasserversorgung 1999 und 2000</t>
  </si>
  <si>
    <t>GRAF03</t>
  </si>
  <si>
    <t>Umsätze in den Unternehmen der Energie- und Wasserversorgung 2000 nach Wirtschaftszweigen</t>
  </si>
  <si>
    <t>GRAF04</t>
  </si>
  <si>
    <t>Umsätze in den Unternehmen der Energie- und Wasserversorgung 1999 und 2000</t>
  </si>
  <si>
    <t>GRAF05</t>
  </si>
  <si>
    <t>Bruttozugänge an Sachanlagen in den Unternehmen der Energie- und Wasserversorgung 2000 nach Wirtschaftszweigen</t>
  </si>
  <si>
    <t>GRAF06</t>
  </si>
  <si>
    <t>Bruttozugänge an Sachanlagen in den Unternehmen der Energie- und Wasserversorgung 1999 und 2000</t>
  </si>
  <si>
    <t>GRAF07</t>
  </si>
  <si>
    <t>Umsatz je Beschäftigten 1999 und 2000 nach Wirtschaftszweigen</t>
  </si>
  <si>
    <t>GRAF08</t>
  </si>
  <si>
    <t>Bruttozugänge an Sachanlagen je Beschäftigten 1999 und 2000 nach Wirtschaftszweigen</t>
  </si>
  <si>
    <t>VORBEMERK.DOC</t>
  </si>
  <si>
    <r>
      <t xml:space="preserve">Diskette </t>
    </r>
    <r>
      <rPr>
        <b/>
        <sz val="11"/>
        <rFont val="Arial"/>
        <family val="2"/>
      </rPr>
      <t xml:space="preserve">" Beschäftigte, Umsätze und Investitionen bei den Unternehmen der Energie- und Wasserversorgung im Geschäftsjahr 2000" </t>
    </r>
  </si>
  <si>
    <r>
      <t xml:space="preserve">• </t>
    </r>
    <r>
      <rPr>
        <sz val="11"/>
        <rFont val="Arial"/>
        <family val="2"/>
      </rPr>
      <t>Die Dateien sind gespeichert im Format EXCEL für Windows 2000</t>
    </r>
  </si>
  <si>
    <r>
      <t xml:space="preserve">• </t>
    </r>
    <r>
      <rPr>
        <sz val="11"/>
        <rFont val="Arial"/>
        <family val="2"/>
      </rPr>
      <t>Ergänzende Dateien mit Erläuterungen sind gespeichert im Format WORD</t>
    </r>
  </si>
  <si>
    <t xml:space="preserve">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</si>
  <si>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</si>
  <si>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</si>
  <si>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</si>
  <si>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</si>
  <si>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</si>
  <si>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</si>
  <si>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</si>
  <si>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</si>
  <si>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</si>
  <si>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</si>
  <si>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</si>
  <si>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</si>
  <si>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</si>
  <si>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Preis: 0,00 EUR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</si>
</sst>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0\ \ "/>
    <numFmt numFmtId="170" formatCode="#\ ###\ ###\ "/>
    <numFmt numFmtId="171" formatCode="0\ "/>
    <numFmt numFmtId="172" formatCode="#\ ###\ ##0\ "/>
    <numFmt numFmtId="173" formatCode="0.0"/>
    <numFmt numFmtId="174" formatCode="@\ \ "/>
    <numFmt numFmtId="175" formatCode="_D_I#0.0_D;_D_I\-* #0.0_D"/>
    <numFmt numFmtId="176" formatCode="_I_I#0.0_D;_I_I\-* #0.0_D"/>
    <numFmt numFmtId="177" formatCode="_I_D_D#0.0_D;_I_D_D\-* #0.0_D"/>
    <numFmt numFmtId="178" formatCode="###\ ###\ ##0"/>
    <numFmt numFmtId="179" formatCode="&quot;Ja&quot;;&quot;Ja&quot;;&quot;Nein&quot;"/>
    <numFmt numFmtId="180" formatCode="&quot;Wahr&quot;;&quot;Wahr&quot;;&quot;Falsch&quot;"/>
    <numFmt numFmtId="181" formatCode="&quot;Ein&quot;;&quot;Ein&quot;;&quot;Aus&quot;"/>
    <numFmt numFmtId="182" formatCode="[$€-2]\ #,##0.00_);[Red]\([$€-2]\ #,##0.00\)"/>
  </numFmts>
  <fonts count="33">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8"/>
      <color indexed="8"/>
      <name val="Helvetica"/>
      <family val="2"/>
    </font>
    <font>
      <sz val="9"/>
      <name val="Arial"/>
      <family val="2"/>
    </font>
    <font>
      <sz val="10"/>
      <color indexed="10"/>
      <name val="Arial"/>
      <family val="2"/>
    </font>
    <font>
      <sz val="14.75"/>
      <name val="Arial"/>
      <family val="0"/>
    </font>
    <font>
      <sz val="12"/>
      <name val="Arial"/>
      <family val="0"/>
    </font>
    <font>
      <vertAlign val="superscript"/>
      <sz val="8"/>
      <name val="Arial"/>
      <family val="2"/>
    </font>
    <font>
      <sz val="8"/>
      <color indexed="56"/>
      <name val="Helvetica"/>
      <family val="2"/>
    </font>
    <font>
      <b/>
      <sz val="12"/>
      <name val="Arial"/>
      <family val="2"/>
    </font>
    <font>
      <sz val="15"/>
      <name val="Arial"/>
      <family val="0"/>
    </font>
    <font>
      <sz val="11.25"/>
      <name val="Arial"/>
      <family val="2"/>
    </font>
    <font>
      <b/>
      <sz val="9"/>
      <name val="Arial"/>
      <family val="2"/>
    </font>
    <font>
      <sz val="9"/>
      <name val="Times New Roman"/>
      <family val="1"/>
    </font>
    <font>
      <b/>
      <sz val="9"/>
      <color indexed="8"/>
      <name val="Arial"/>
      <family val="2"/>
    </font>
    <font>
      <sz val="9"/>
      <color indexed="8"/>
      <name val="Arial"/>
      <family val="2"/>
    </font>
    <font>
      <sz val="9"/>
      <color indexed="12"/>
      <name val="Arial"/>
      <family val="2"/>
    </font>
    <font>
      <sz val="12"/>
      <name val="Courier"/>
      <family val="3"/>
    </font>
    <font>
      <b/>
      <sz val="11"/>
      <name val="Arial"/>
      <family val="2"/>
    </font>
    <font>
      <sz val="11"/>
      <name val="Arial"/>
      <family val="2"/>
    </font>
    <font>
      <sz val="24"/>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8" fillId="0" borderId="0" xfId="0" applyFont="1" applyBorder="1" applyAlignment="1">
      <alignment horizontal="centerContinuous"/>
    </xf>
    <xf numFmtId="0" fontId="10" fillId="0" borderId="0" xfId="0" applyFont="1" applyAlignment="1">
      <alignment horizontal="centerContinuous"/>
    </xf>
    <xf numFmtId="0" fontId="8" fillId="0" borderId="3" xfId="0" applyFont="1" applyBorder="1" applyAlignment="1">
      <alignment/>
    </xf>
    <xf numFmtId="168" fontId="8" fillId="0" borderId="0" xfId="0" applyNumberFormat="1" applyFont="1" applyAlignment="1">
      <alignment/>
    </xf>
    <xf numFmtId="168"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0" fontId="8" fillId="0" borderId="4" xfId="0" applyFont="1" applyBorder="1" applyAlignment="1">
      <alignment horizontal="centerContinuous"/>
    </xf>
    <xf numFmtId="169" fontId="8" fillId="0" borderId="0" xfId="0" applyNumberFormat="1" applyFont="1" applyAlignment="1">
      <alignment horizontal="right"/>
    </xf>
    <xf numFmtId="170" fontId="8" fillId="0" borderId="0" xfId="0" applyNumberFormat="1" applyFont="1" applyAlignment="1">
      <alignment/>
    </xf>
    <xf numFmtId="171" fontId="8" fillId="0" borderId="0" xfId="0" applyNumberFormat="1" applyFont="1" applyAlignment="1">
      <alignment/>
    </xf>
    <xf numFmtId="172" fontId="8" fillId="0" borderId="0" xfId="0" applyNumberFormat="1" applyFont="1" applyAlignment="1">
      <alignment/>
    </xf>
    <xf numFmtId="0" fontId="8" fillId="0" borderId="6" xfId="0" applyFont="1" applyBorder="1" applyAlignment="1">
      <alignment horizontal="centerContinuous"/>
    </xf>
    <xf numFmtId="0" fontId="12" fillId="0" borderId="0" xfId="0" applyFont="1" applyAlignment="1">
      <alignment/>
    </xf>
    <xf numFmtId="0" fontId="0" fillId="0" borderId="0" xfId="0" applyAlignment="1">
      <alignment horizontal="centerContinuous"/>
    </xf>
    <xf numFmtId="0" fontId="8" fillId="0" borderId="5"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13" fillId="0" borderId="0" xfId="0" applyFont="1" applyAlignment="1">
      <alignment/>
    </xf>
    <xf numFmtId="0" fontId="6" fillId="0" borderId="0" xfId="0" applyFont="1" applyAlignment="1">
      <alignment horizontal="centerContinuous"/>
    </xf>
    <xf numFmtId="0" fontId="8" fillId="0" borderId="7" xfId="0" applyFont="1" applyBorder="1" applyAlignment="1">
      <alignment/>
    </xf>
    <xf numFmtId="169" fontId="8" fillId="0" borderId="0" xfId="0" applyNumberFormat="1" applyFont="1" applyBorder="1" applyAlignment="1">
      <alignment horizontal="center"/>
    </xf>
    <xf numFmtId="0" fontId="8" fillId="0" borderId="9" xfId="0" applyFont="1" applyBorder="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68" fontId="10" fillId="0" borderId="0" xfId="0" applyNumberFormat="1" applyFont="1" applyAlignment="1">
      <alignment horizontal="centerContinuous"/>
    </xf>
    <xf numFmtId="170" fontId="10" fillId="0" borderId="0" xfId="0" applyNumberFormat="1" applyFont="1" applyAlignment="1">
      <alignment horizontal="centerContinuous"/>
    </xf>
    <xf numFmtId="175" fontId="8" fillId="0" borderId="0" xfId="0" applyNumberFormat="1" applyFont="1" applyAlignment="1">
      <alignment/>
    </xf>
    <xf numFmtId="177" fontId="8" fillId="0" borderId="0" xfId="0" applyNumberFormat="1" applyFont="1" applyAlignment="1">
      <alignment/>
    </xf>
    <xf numFmtId="49" fontId="8" fillId="0" borderId="0" xfId="0" applyNumberFormat="1" applyFont="1" applyAlignment="1">
      <alignment horizontal="centerContinuous"/>
    </xf>
    <xf numFmtId="49" fontId="5" fillId="0" borderId="0" xfId="0" applyNumberFormat="1" applyFont="1" applyAlignment="1">
      <alignment horizontal="centerContinuous"/>
    </xf>
    <xf numFmtId="0" fontId="8" fillId="0" borderId="7" xfId="0" applyFont="1" applyBorder="1" applyAlignment="1">
      <alignment horizontal="centerContinuous"/>
    </xf>
    <xf numFmtId="168"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15" fillId="0" borderId="0" xfId="0" applyNumberFormat="1" applyFont="1" applyAlignment="1">
      <alignment/>
    </xf>
    <xf numFmtId="0" fontId="8" fillId="0" borderId="5" xfId="0" applyFont="1" applyBorder="1" applyAlignment="1">
      <alignment horizontal="center"/>
    </xf>
    <xf numFmtId="168" fontId="14" fillId="0" borderId="0" xfId="0" applyNumberFormat="1" applyFont="1" applyAlignment="1">
      <alignment/>
    </xf>
    <xf numFmtId="0" fontId="16" fillId="0" borderId="0" xfId="0" applyFont="1" applyAlignment="1">
      <alignment/>
    </xf>
    <xf numFmtId="170"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8" fillId="0" borderId="0" xfId="0" applyNumberFormat="1" applyFont="1" applyAlignment="1">
      <alignment/>
    </xf>
    <xf numFmtId="0" fontId="8" fillId="0" borderId="5" xfId="0" applyFont="1" applyBorder="1" applyAlignment="1">
      <alignment horizontal="centerContinuous"/>
    </xf>
    <xf numFmtId="0" fontId="8" fillId="0" borderId="10" xfId="0"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168" fontId="8" fillId="0" borderId="7" xfId="0" applyNumberFormat="1" applyFont="1" applyBorder="1" applyAlignment="1">
      <alignment horizontal="center"/>
    </xf>
    <xf numFmtId="0" fontId="8" fillId="0" borderId="13" xfId="0" applyFont="1" applyBorder="1" applyAlignment="1">
      <alignment horizontal="centerContinuous"/>
    </xf>
    <xf numFmtId="0" fontId="8" fillId="0" borderId="13" xfId="0" applyFont="1" applyBorder="1" applyAlignment="1">
      <alignment horizontal="center"/>
    </xf>
    <xf numFmtId="0" fontId="8" fillId="0" borderId="14" xfId="0" applyFont="1" applyBorder="1" applyAlignment="1">
      <alignment horizontal="centerContinuous"/>
    </xf>
    <xf numFmtId="0" fontId="8" fillId="0" borderId="4" xfId="0" applyFont="1" applyBorder="1" applyAlignment="1">
      <alignment horizontal="center"/>
    </xf>
    <xf numFmtId="0" fontId="8" fillId="0" borderId="10" xfId="0" applyFont="1" applyBorder="1" applyAlignment="1">
      <alignment horizontal="centerContinuous"/>
    </xf>
    <xf numFmtId="0" fontId="8" fillId="0" borderId="15" xfId="0" applyFont="1" applyBorder="1" applyAlignment="1">
      <alignment horizontal="centerContinuous"/>
    </xf>
    <xf numFmtId="0" fontId="8" fillId="0" borderId="16" xfId="0" applyFont="1" applyBorder="1" applyAlignment="1">
      <alignment horizontal="centerContinuous"/>
    </xf>
    <xf numFmtId="0" fontId="8" fillId="0" borderId="17" xfId="0" applyFont="1" applyBorder="1" applyAlignment="1">
      <alignment horizontal="centerContinuous"/>
    </xf>
    <xf numFmtId="0" fontId="8" fillId="0" borderId="18" xfId="0" applyFont="1" applyBorder="1" applyAlignment="1">
      <alignment horizontal="centerContinuous"/>
    </xf>
    <xf numFmtId="0" fontId="9" fillId="0" borderId="0" xfId="0" applyFont="1" applyBorder="1" applyAlignment="1">
      <alignment horizontal="center"/>
    </xf>
    <xf numFmtId="0" fontId="9" fillId="0" borderId="7" xfId="0" applyFont="1" applyBorder="1" applyAlignment="1">
      <alignment horizontal="center"/>
    </xf>
    <xf numFmtId="169" fontId="8" fillId="0" borderId="10" xfId="0" applyNumberFormat="1" applyFont="1" applyBorder="1" applyAlignment="1">
      <alignment horizontal="center"/>
    </xf>
    <xf numFmtId="0" fontId="10" fillId="0" borderId="0" xfId="0" applyFont="1" applyBorder="1" applyAlignment="1">
      <alignment horizontal="center"/>
    </xf>
    <xf numFmtId="49" fontId="8" fillId="0" borderId="0" xfId="0" applyNumberFormat="1" applyFont="1" applyBorder="1" applyAlignment="1">
      <alignment/>
    </xf>
    <xf numFmtId="169" fontId="8" fillId="0" borderId="0" xfId="0" applyNumberFormat="1" applyFont="1" applyAlignment="1">
      <alignment/>
    </xf>
    <xf numFmtId="0" fontId="9" fillId="0" borderId="2" xfId="0" applyFont="1" applyBorder="1" applyAlignment="1">
      <alignment horizontal="center"/>
    </xf>
    <xf numFmtId="0" fontId="9" fillId="0" borderId="2" xfId="0" applyFont="1" applyBorder="1" applyAlignment="1">
      <alignment/>
    </xf>
    <xf numFmtId="0" fontId="9" fillId="0" borderId="11"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169" fontId="8" fillId="0" borderId="0" xfId="0" applyNumberFormat="1" applyFont="1" applyAlignment="1">
      <alignment horizontal="centerContinuous"/>
    </xf>
    <xf numFmtId="169" fontId="10" fillId="0" borderId="0" xfId="0" applyNumberFormat="1" applyFont="1" applyAlignment="1">
      <alignment horizontal="centerContinuous"/>
    </xf>
    <xf numFmtId="169" fontId="8" fillId="0" borderId="4" xfId="0" applyNumberFormat="1" applyFont="1" applyBorder="1" applyAlignment="1">
      <alignment horizontal="center"/>
    </xf>
    <xf numFmtId="169" fontId="9" fillId="0" borderId="0" xfId="0" applyNumberFormat="1" applyFont="1" applyAlignment="1">
      <alignment horizontal="center"/>
    </xf>
    <xf numFmtId="169" fontId="8" fillId="0" borderId="15" xfId="0" applyNumberFormat="1" applyFont="1" applyBorder="1" applyAlignment="1">
      <alignment horizontal="center"/>
    </xf>
    <xf numFmtId="169" fontId="9" fillId="0" borderId="0" xfId="0" applyNumberFormat="1" applyFont="1" applyAlignment="1">
      <alignment/>
    </xf>
    <xf numFmtId="169" fontId="11" fillId="0" borderId="0" xfId="0" applyNumberFormat="1" applyFont="1" applyAlignment="1">
      <alignment/>
    </xf>
    <xf numFmtId="169" fontId="0" fillId="0" borderId="0" xfId="0" applyNumberFormat="1" applyAlignment="1">
      <alignment/>
    </xf>
    <xf numFmtId="0" fontId="8" fillId="0" borderId="19" xfId="0" applyFont="1" applyBorder="1" applyAlignment="1">
      <alignment horizontal="center"/>
    </xf>
    <xf numFmtId="0" fontId="8" fillId="0" borderId="11" xfId="0" applyFont="1" applyBorder="1" applyAlignment="1">
      <alignment/>
    </xf>
    <xf numFmtId="0" fontId="8" fillId="0" borderId="12" xfId="0" applyFont="1" applyBorder="1" applyAlignment="1">
      <alignment/>
    </xf>
    <xf numFmtId="0" fontId="8" fillId="0" borderId="11" xfId="0" applyFont="1" applyBorder="1" applyAlignment="1">
      <alignment horizontal="centerContinuous"/>
    </xf>
    <xf numFmtId="0" fontId="8" fillId="2" borderId="7" xfId="0" applyFont="1" applyFill="1" applyBorder="1" applyAlignment="1">
      <alignment horizontal="center"/>
    </xf>
    <xf numFmtId="0" fontId="8" fillId="2" borderId="8" xfId="0" applyFont="1" applyFill="1" applyBorder="1" applyAlignment="1">
      <alignment horizontal="center"/>
    </xf>
    <xf numFmtId="0" fontId="9" fillId="0" borderId="19" xfId="0" applyFont="1" applyBorder="1" applyAlignment="1">
      <alignment horizontal="center"/>
    </xf>
    <xf numFmtId="169" fontId="9" fillId="0" borderId="19" xfId="0" applyNumberFormat="1" applyFont="1" applyBorder="1" applyAlignment="1">
      <alignment horizontal="center"/>
    </xf>
    <xf numFmtId="169" fontId="8" fillId="0" borderId="12" xfId="0" applyNumberFormat="1" applyFont="1" applyBorder="1" applyAlignment="1">
      <alignment horizontal="center"/>
    </xf>
    <xf numFmtId="0" fontId="8" fillId="0" borderId="15" xfId="0" applyFont="1" applyBorder="1" applyAlignment="1">
      <alignment horizontal="center"/>
    </xf>
    <xf numFmtId="0" fontId="9" fillId="0" borderId="10" xfId="0" applyFont="1" applyBorder="1" applyAlignment="1">
      <alignment/>
    </xf>
    <xf numFmtId="0" fontId="9" fillId="0" borderId="15" xfId="0" applyFont="1" applyBorder="1" applyAlignment="1">
      <alignment horizontal="centerContinuous"/>
    </xf>
    <xf numFmtId="0" fontId="9" fillId="0" borderId="14" xfId="0" applyFont="1" applyBorder="1" applyAlignment="1">
      <alignment horizontal="centerContinuous"/>
    </xf>
    <xf numFmtId="0" fontId="9" fillId="0" borderId="10" xfId="0" applyFont="1" applyBorder="1" applyAlignment="1">
      <alignment horizontal="centerContinuous"/>
    </xf>
    <xf numFmtId="0" fontId="9" fillId="0" borderId="13"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0" fontId="9" fillId="0" borderId="7" xfId="0" applyFont="1" applyBorder="1" applyAlignment="1">
      <alignment horizontal="center"/>
    </xf>
    <xf numFmtId="0" fontId="9" fillId="0" borderId="15" xfId="0" applyFont="1" applyBorder="1" applyAlignment="1">
      <alignment horizontal="center"/>
    </xf>
    <xf numFmtId="172" fontId="9" fillId="0" borderId="0" xfId="0" applyNumberFormat="1" applyFont="1" applyAlignment="1">
      <alignment/>
    </xf>
    <xf numFmtId="0" fontId="1" fillId="0" borderId="0" xfId="0" applyFont="1" applyAlignment="1">
      <alignment horizontal="centerContinuous"/>
    </xf>
    <xf numFmtId="172" fontId="0" fillId="0" borderId="0" xfId="0" applyNumberFormat="1" applyAlignment="1">
      <alignment/>
    </xf>
    <xf numFmtId="0" fontId="4" fillId="0" borderId="11" xfId="0" applyFont="1" applyBorder="1" applyAlignment="1">
      <alignment/>
    </xf>
    <xf numFmtId="0" fontId="4" fillId="0" borderId="19" xfId="0" applyFont="1" applyBorder="1" applyAlignment="1">
      <alignment/>
    </xf>
    <xf numFmtId="0" fontId="4" fillId="0" borderId="10" xfId="0" applyFont="1" applyBorder="1" applyAlignment="1">
      <alignment/>
    </xf>
    <xf numFmtId="49" fontId="8" fillId="0" borderId="7" xfId="0" applyNumberFormat="1" applyFont="1" applyBorder="1" applyAlignment="1">
      <alignment horizontal="center"/>
    </xf>
    <xf numFmtId="173" fontId="9" fillId="0" borderId="0" xfId="0" applyNumberFormat="1" applyFont="1" applyAlignment="1">
      <alignment/>
    </xf>
    <xf numFmtId="168" fontId="14" fillId="0" borderId="0" xfId="0" applyNumberFormat="1" applyFont="1" applyAlignment="1">
      <alignment horizontal="center"/>
    </xf>
    <xf numFmtId="170" fontId="20" fillId="0" borderId="0" xfId="0" applyNumberFormat="1" applyFont="1" applyAlignment="1">
      <alignment/>
    </xf>
    <xf numFmtId="172" fontId="20" fillId="0" borderId="0" xfId="0" applyNumberFormat="1" applyFont="1" applyAlignment="1">
      <alignment/>
    </xf>
    <xf numFmtId="171" fontId="20" fillId="0" borderId="0" xfId="0" applyNumberFormat="1" applyFont="1" applyAlignment="1">
      <alignment/>
    </xf>
    <xf numFmtId="0" fontId="15" fillId="0" borderId="0" xfId="0" applyFont="1" applyAlignment="1">
      <alignment/>
    </xf>
    <xf numFmtId="0" fontId="0" fillId="0" borderId="0" xfId="0" applyFont="1" applyAlignment="1">
      <alignment/>
    </xf>
    <xf numFmtId="176" fontId="8" fillId="0" borderId="0" xfId="0" applyNumberFormat="1" applyFont="1" applyAlignment="1">
      <alignment horizontal="right"/>
    </xf>
    <xf numFmtId="0" fontId="0" fillId="0" borderId="0" xfId="0" applyFont="1" applyAlignment="1">
      <alignment horizontal="centerContinuous"/>
    </xf>
    <xf numFmtId="168" fontId="8" fillId="0" borderId="0" xfId="0" applyNumberFormat="1" applyFont="1" applyAlignment="1">
      <alignment horizontal="right"/>
    </xf>
    <xf numFmtId="169" fontId="0" fillId="0" borderId="0" xfId="0" applyNumberFormat="1" applyFont="1" applyAlignment="1">
      <alignment horizontal="centerContinuous"/>
    </xf>
    <xf numFmtId="169" fontId="8" fillId="0" borderId="7" xfId="0" applyNumberFormat="1" applyFont="1" applyBorder="1" applyAlignment="1">
      <alignment horizontal="center"/>
    </xf>
    <xf numFmtId="169" fontId="8" fillId="0" borderId="8" xfId="0" applyNumberFormat="1" applyFont="1" applyBorder="1" applyAlignment="1">
      <alignment horizontal="center"/>
    </xf>
    <xf numFmtId="169" fontId="9" fillId="0" borderId="0" xfId="0" applyNumberFormat="1" applyFont="1" applyAlignment="1">
      <alignment horizontal="right"/>
    </xf>
    <xf numFmtId="169" fontId="0" fillId="0" borderId="0" xfId="0" applyNumberFormat="1" applyFont="1" applyAlignment="1">
      <alignment/>
    </xf>
    <xf numFmtId="0" fontId="0" fillId="0" borderId="10" xfId="0" applyFont="1" applyBorder="1" applyAlignment="1">
      <alignment/>
    </xf>
    <xf numFmtId="169" fontId="9" fillId="0" borderId="0" xfId="0" applyNumberFormat="1" applyFont="1" applyAlignment="1">
      <alignment/>
    </xf>
    <xf numFmtId="0" fontId="0" fillId="0" borderId="0" xfId="0" applyFont="1" applyBorder="1" applyAlignment="1">
      <alignment/>
    </xf>
    <xf numFmtId="172" fontId="9" fillId="0" borderId="0" xfId="0" applyNumberFormat="1" applyFont="1" applyAlignment="1">
      <alignment/>
    </xf>
    <xf numFmtId="0" fontId="4" fillId="0" borderId="0" xfId="0" applyFont="1" applyAlignment="1">
      <alignment/>
    </xf>
    <xf numFmtId="0" fontId="0" fillId="0" borderId="0" xfId="0" applyFont="1" applyAlignment="1">
      <alignment/>
    </xf>
    <xf numFmtId="170" fontId="8" fillId="0" borderId="0" xfId="0" applyNumberFormat="1" applyFont="1" applyAlignment="1">
      <alignment horizontal="right"/>
    </xf>
    <xf numFmtId="1" fontId="9" fillId="3" borderId="0" xfId="0" applyNumberFormat="1" applyFont="1" applyFill="1" applyAlignment="1">
      <alignment/>
    </xf>
    <xf numFmtId="178" fontId="8" fillId="0" borderId="0" xfId="0" applyNumberFormat="1" applyFont="1" applyAlignment="1">
      <alignment/>
    </xf>
    <xf numFmtId="169" fontId="8" fillId="0" borderId="0" xfId="0" applyNumberFormat="1" applyFont="1" applyFill="1" applyAlignment="1">
      <alignment horizontal="right"/>
    </xf>
    <xf numFmtId="169" fontId="9" fillId="0" borderId="0" xfId="0" applyNumberFormat="1" applyFont="1" applyFill="1" applyAlignment="1">
      <alignment horizontal="right"/>
    </xf>
    <xf numFmtId="0" fontId="16" fillId="0" borderId="0" xfId="0" applyFont="1" applyAlignment="1">
      <alignment/>
    </xf>
    <xf numFmtId="0" fontId="24" fillId="0" borderId="0" xfId="0" applyFont="1" applyAlignment="1">
      <alignment horizontal="justify"/>
    </xf>
    <xf numFmtId="0" fontId="8" fillId="0" borderId="4" xfId="0" applyFont="1" applyBorder="1" applyAlignment="1">
      <alignment horizontal="center"/>
    </xf>
    <xf numFmtId="0" fontId="6" fillId="0" borderId="0" xfId="0" applyFont="1" applyAlignment="1">
      <alignment horizontal="center"/>
    </xf>
    <xf numFmtId="0" fontId="21" fillId="0" borderId="0" xfId="0" applyFont="1" applyAlignment="1">
      <alignment horizontal="center"/>
    </xf>
    <xf numFmtId="0" fontId="15" fillId="0" borderId="0" xfId="0" applyFont="1" applyAlignment="1">
      <alignment horizontal="justify"/>
    </xf>
    <xf numFmtId="0" fontId="26" fillId="0" borderId="0" xfId="0" applyFont="1" applyAlignment="1">
      <alignment horizontal="justify"/>
    </xf>
    <xf numFmtId="0" fontId="15" fillId="0" borderId="0" xfId="0" applyFont="1" applyAlignment="1">
      <alignment horizontal="center"/>
    </xf>
    <xf numFmtId="0" fontId="24"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vertical="top" wrapText="1"/>
    </xf>
    <xf numFmtId="0" fontId="25" fillId="0" borderId="0" xfId="0" applyFont="1" applyAlignment="1">
      <alignment vertical="top" wrapText="1"/>
    </xf>
    <xf numFmtId="0" fontId="26" fillId="0" borderId="0" xfId="0" applyFont="1" applyAlignment="1">
      <alignment horizontal="justify" vertical="top" wrapText="1"/>
    </xf>
    <xf numFmtId="0" fontId="15" fillId="0" borderId="0" xfId="0" applyFont="1" applyAlignment="1">
      <alignment horizontal="center" vertical="top" wrapText="1"/>
    </xf>
    <xf numFmtId="0" fontId="0" fillId="0" borderId="0" xfId="0" applyFont="1" applyAlignment="1">
      <alignment vertical="top" wrapText="1"/>
    </xf>
    <xf numFmtId="0" fontId="15" fillId="0" borderId="0" xfId="0" applyFont="1" applyAlignment="1" quotePrefix="1">
      <alignment horizontal="justify" vertical="top" wrapText="1"/>
    </xf>
    <xf numFmtId="0" fontId="24" fillId="0" borderId="0" xfId="0" applyFont="1" applyAlignment="1" quotePrefix="1">
      <alignment horizontal="justify"/>
    </xf>
    <xf numFmtId="0" fontId="24" fillId="0" borderId="0" xfId="0" applyFont="1" applyAlignment="1" quotePrefix="1">
      <alignment horizontal="justify" vertical="top" wrapText="1"/>
    </xf>
    <xf numFmtId="0" fontId="27" fillId="0" borderId="0" xfId="0" applyFont="1" applyAlignment="1">
      <alignment horizontal="justify"/>
    </xf>
    <xf numFmtId="0" fontId="27" fillId="0" borderId="0" xfId="0" applyFont="1" applyAlignment="1">
      <alignment/>
    </xf>
    <xf numFmtId="0" fontId="28" fillId="0" borderId="0" xfId="0" applyFont="1" applyAlignment="1">
      <alignment horizontal="justify"/>
    </xf>
    <xf numFmtId="0" fontId="29" fillId="0" borderId="0" xfId="0" applyFont="1" applyAlignment="1">
      <alignment/>
    </xf>
    <xf numFmtId="0" fontId="31" fillId="0" borderId="20" xfId="0" applyFont="1" applyBorder="1" applyAlignment="1">
      <alignment vertical="top" wrapText="1"/>
    </xf>
    <xf numFmtId="0" fontId="31" fillId="0" borderId="21" xfId="0" applyFont="1" applyBorder="1" applyAlignment="1">
      <alignment horizontal="center" vertical="top" wrapText="1"/>
    </xf>
    <xf numFmtId="0" fontId="31" fillId="0" borderId="22" xfId="0" applyFont="1" applyBorder="1" applyAlignment="1">
      <alignment vertical="top" wrapText="1"/>
    </xf>
    <xf numFmtId="0" fontId="31" fillId="0" borderId="23" xfId="0" applyFont="1" applyBorder="1" applyAlignment="1">
      <alignment vertical="top" wrapText="1"/>
    </xf>
    <xf numFmtId="0" fontId="31" fillId="0" borderId="22" xfId="0" applyFont="1" applyBorder="1" applyAlignment="1">
      <alignment horizontal="right" vertical="top" wrapText="1"/>
    </xf>
    <xf numFmtId="0" fontId="6" fillId="0" borderId="0" xfId="0" applyFont="1" applyAlignment="1">
      <alignment horizontal="center"/>
    </xf>
    <xf numFmtId="0" fontId="8" fillId="0" borderId="11" xfId="0" applyFont="1" applyBorder="1" applyAlignment="1">
      <alignment horizontal="center"/>
    </xf>
    <xf numFmtId="0" fontId="31" fillId="0" borderId="24" xfId="0" applyFont="1" applyBorder="1" applyAlignment="1">
      <alignment horizontal="right" vertical="top" wrapText="1"/>
    </xf>
    <xf numFmtId="0" fontId="31" fillId="0" borderId="25" xfId="0" applyFont="1" applyBorder="1" applyAlignment="1">
      <alignment vertical="top" wrapText="1"/>
    </xf>
    <xf numFmtId="0" fontId="21" fillId="0" borderId="0" xfId="0" applyFont="1" applyAlignment="1">
      <alignment horizontal="center" vertical="top" wrapText="1"/>
    </xf>
    <xf numFmtId="0" fontId="29" fillId="0" borderId="0" xfId="0" applyFont="1" applyAlignment="1">
      <alignment vertical="top" wrapText="1"/>
    </xf>
    <xf numFmtId="0" fontId="30" fillId="0" borderId="0" xfId="0" applyFont="1" applyAlignment="1">
      <alignment horizontal="center" vertical="top" wrapText="1"/>
    </xf>
    <xf numFmtId="0" fontId="31" fillId="0" borderId="0" xfId="0" applyFont="1" applyAlignment="1">
      <alignment horizontal="center" vertical="top" wrapText="1"/>
    </xf>
    <xf numFmtId="0" fontId="32" fillId="0" borderId="0" xfId="0" applyFont="1" applyAlignment="1">
      <alignment vertical="top" wrapText="1"/>
    </xf>
    <xf numFmtId="0" fontId="31" fillId="0" borderId="0" xfId="0" applyFont="1" applyAlignment="1">
      <alignment vertical="top" wrapText="1"/>
    </xf>
    <xf numFmtId="0" fontId="30" fillId="0" borderId="0" xfId="0" applyFont="1" applyAlignment="1">
      <alignment vertical="top" wrapText="1"/>
    </xf>
    <xf numFmtId="168" fontId="10" fillId="0" borderId="0" xfId="0" applyNumberFormat="1" applyFont="1" applyAlignment="1">
      <alignment horizontal="center"/>
    </xf>
    <xf numFmtId="0" fontId="10" fillId="0" borderId="0" xfId="0" applyFont="1" applyBorder="1" applyAlignment="1">
      <alignment horizontal="center"/>
    </xf>
    <xf numFmtId="0" fontId="0" fillId="0" borderId="0" xfId="0" applyFont="1" applyAlignment="1">
      <alignment horizontal="center"/>
    </xf>
    <xf numFmtId="0" fontId="10"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8" fillId="0" borderId="15" xfId="0" applyFont="1" applyBorder="1" applyAlignment="1">
      <alignment horizontal="center"/>
    </xf>
    <xf numFmtId="0" fontId="8" fillId="0" borderId="26" xfId="0" applyFont="1" applyBorder="1" applyAlignment="1">
      <alignment horizontal="center"/>
    </xf>
    <xf numFmtId="0" fontId="9" fillId="0" borderId="15" xfId="0" applyFont="1" applyBorder="1" applyAlignment="1">
      <alignment horizontal="center"/>
    </xf>
    <xf numFmtId="0" fontId="9" fillId="0" borderId="26" xfId="0" applyFont="1" applyBorder="1" applyAlignment="1">
      <alignment horizontal="center"/>
    </xf>
    <xf numFmtId="0" fontId="8" fillId="0" borderId="15" xfId="0" applyFont="1" applyBorder="1" applyAlignment="1">
      <alignment horizontal="center"/>
    </xf>
    <xf numFmtId="0" fontId="8" fillId="0" borderId="26" xfId="0" applyFont="1" applyBorder="1" applyAlignment="1">
      <alignment horizontal="center"/>
    </xf>
    <xf numFmtId="0" fontId="8" fillId="0" borderId="14" xfId="0" applyFont="1" applyBorder="1" applyAlignment="1">
      <alignment horizontal="center"/>
    </xf>
    <xf numFmtId="169" fontId="10" fillId="0" borderId="0" xfId="0" applyNumberFormat="1" applyFont="1" applyAlignment="1">
      <alignment horizontal="center"/>
    </xf>
    <xf numFmtId="169" fontId="10" fillId="0" borderId="0" xfId="0" applyNumberFormat="1" applyFont="1" applyBorder="1" applyAlignment="1">
      <alignment horizontal="center"/>
    </xf>
    <xf numFmtId="0" fontId="9" fillId="0" borderId="14" xfId="0" applyFont="1" applyBorder="1" applyAlignment="1">
      <alignment horizontal="center"/>
    </xf>
    <xf numFmtId="0" fontId="9" fillId="0" borderId="11"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9" fillId="0" borderId="15" xfId="0" applyFont="1" applyBorder="1" applyAlignment="1">
      <alignment horizontal="center"/>
    </xf>
    <xf numFmtId="0" fontId="9" fillId="0" borderId="14" xfId="0" applyFont="1" applyBorder="1" applyAlignment="1">
      <alignment horizontal="center"/>
    </xf>
    <xf numFmtId="0" fontId="30"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2000 nach Wirtschaftszweigen</a:t>
            </a:r>
          </a:p>
        </c:rich>
      </c:tx>
      <c:layout>
        <c:manualLayout>
          <c:xMode val="factor"/>
          <c:yMode val="factor"/>
          <c:x val="0.01825"/>
          <c:y val="0.0555"/>
        </c:manualLayout>
      </c:layout>
      <c:spPr>
        <a:noFill/>
        <a:ln>
          <a:noFill/>
        </a:ln>
      </c:spPr>
    </c:title>
    <c:plotArea>
      <c:layout>
        <c:manualLayout>
          <c:xMode val="edge"/>
          <c:yMode val="edge"/>
          <c:x val="0.178"/>
          <c:y val="0.34075"/>
          <c:w val="0.64375"/>
          <c:h val="0.36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'Graf1-2Daten'!$A$3:$A$6</c:f>
              <c:strCache>
                <c:ptCount val="4"/>
                <c:pt idx="0">
                  <c:v>    Elektrizitätsversorgung</c:v>
                </c:pt>
                <c:pt idx="1">
                  <c:v>    Gasversorgung</c:v>
                </c:pt>
                <c:pt idx="2">
                  <c:v>    Fernwärmeversorgung</c:v>
                </c:pt>
                <c:pt idx="3">
                  <c:v>    Wasserversorgung</c:v>
                </c:pt>
              </c:strCache>
            </c:strRef>
          </c:cat>
          <c:val>
            <c:numRef>
              <c:f>'Graf1-2Daten'!$B$3:$B$6</c:f>
              <c:numCache>
                <c:ptCount val="4"/>
                <c:pt idx="0">
                  <c:v>3656</c:v>
                </c:pt>
                <c:pt idx="1">
                  <c:v>458</c:v>
                </c:pt>
                <c:pt idx="2">
                  <c:v>205</c:v>
                </c:pt>
                <c:pt idx="3">
                  <c:v>2621</c:v>
                </c:pt>
              </c:numCache>
            </c:numRef>
          </c:val>
        </c:ser>
      </c:pieChart>
      <c:spPr>
        <a:noFill/>
        <a:ln>
          <a:noFill/>
        </a:ln>
      </c:spPr>
    </c:plotArea>
    <c:legend>
      <c:legendPos val="r"/>
      <c:layout>
        <c:manualLayout>
          <c:xMode val="edge"/>
          <c:yMode val="edge"/>
          <c:x val="0.23125"/>
          <c:y val="0.79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1999 und 2000</a:t>
            </a:r>
          </a:p>
        </c:rich>
      </c:tx>
      <c:layout>
        <c:manualLayout>
          <c:xMode val="factor"/>
          <c:yMode val="factor"/>
          <c:x val="0.02"/>
          <c:y val="-0.00525"/>
        </c:manualLayout>
      </c:layout>
      <c:spPr>
        <a:noFill/>
        <a:ln>
          <a:noFill/>
        </a:ln>
      </c:spPr>
    </c:title>
    <c:plotArea>
      <c:layout>
        <c:manualLayout>
          <c:xMode val="edge"/>
          <c:yMode val="edge"/>
          <c:x val="0.0635"/>
          <c:y val="0.1975"/>
          <c:w val="0.845"/>
          <c:h val="0.6075"/>
        </c:manualLayout>
      </c:layout>
      <c:barChart>
        <c:barDir val="col"/>
        <c:grouping val="clustered"/>
        <c:varyColors val="0"/>
        <c:ser>
          <c:idx val="0"/>
          <c:order val="0"/>
          <c:tx>
            <c:strRef>
              <c:f>'Graf1-2Daten'!$A$12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1999</c:v>
                </c:pt>
                <c:pt idx="1">
                  <c:v>2000</c:v>
                </c:pt>
              </c:numCache>
            </c:numRef>
          </c:cat>
          <c:val>
            <c:numRef>
              <c:f>'Graf1-2Daten'!$B$12:$C$12</c:f>
              <c:numCache>
                <c:ptCount val="2"/>
                <c:pt idx="0">
                  <c:v>4102</c:v>
                </c:pt>
                <c:pt idx="1">
                  <c:v>3656</c:v>
                </c:pt>
              </c:numCache>
            </c:numRef>
          </c:val>
        </c:ser>
        <c:ser>
          <c:idx val="1"/>
          <c:order val="1"/>
          <c:tx>
            <c:strRef>
              <c:f>'Graf1-2Daten'!$A$13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1999</c:v>
                </c:pt>
                <c:pt idx="1">
                  <c:v>2000</c:v>
                </c:pt>
              </c:numCache>
            </c:numRef>
          </c:cat>
          <c:val>
            <c:numRef>
              <c:f>'Graf1-2Daten'!$B$13:$C$13</c:f>
              <c:numCache>
                <c:ptCount val="2"/>
                <c:pt idx="0">
                  <c:v>493</c:v>
                </c:pt>
                <c:pt idx="1">
                  <c:v>458</c:v>
                </c:pt>
              </c:numCache>
            </c:numRef>
          </c:val>
        </c:ser>
        <c:ser>
          <c:idx val="2"/>
          <c:order val="2"/>
          <c:tx>
            <c:strRef>
              <c:f>'Graf1-2Daten'!$A$14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1999</c:v>
                </c:pt>
                <c:pt idx="1">
                  <c:v>2000</c:v>
                </c:pt>
              </c:numCache>
            </c:numRef>
          </c:cat>
          <c:val>
            <c:numRef>
              <c:f>'Graf1-2Daten'!$B$14:$C$14</c:f>
              <c:numCache>
                <c:ptCount val="2"/>
                <c:pt idx="0">
                  <c:v>284</c:v>
                </c:pt>
                <c:pt idx="1">
                  <c:v>205</c:v>
                </c:pt>
              </c:numCache>
            </c:numRef>
          </c:val>
        </c:ser>
        <c:ser>
          <c:idx val="3"/>
          <c:order val="3"/>
          <c:tx>
            <c:strRef>
              <c:f>'Graf1-2Daten'!$A$15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1999</c:v>
                </c:pt>
                <c:pt idx="1">
                  <c:v>2000</c:v>
                </c:pt>
              </c:numCache>
            </c:numRef>
          </c:cat>
          <c:val>
            <c:numRef>
              <c:f>'Graf1-2Daten'!$B$15:$C$15</c:f>
              <c:numCache>
                <c:ptCount val="2"/>
                <c:pt idx="0">
                  <c:v>2599</c:v>
                </c:pt>
                <c:pt idx="1">
                  <c:v>2621</c:v>
                </c:pt>
              </c:numCache>
            </c:numRef>
          </c:val>
        </c:ser>
        <c:axId val="36716170"/>
        <c:axId val="7548163"/>
      </c:barChart>
      <c:catAx>
        <c:axId val="3671617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548163"/>
        <c:crosses val="autoZero"/>
        <c:auto val="1"/>
        <c:lblOffset val="100"/>
        <c:noMultiLvlLbl val="0"/>
      </c:catAx>
      <c:valAx>
        <c:axId val="7548163"/>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716170"/>
        <c:crossesAt val="1"/>
        <c:crossBetween val="between"/>
        <c:dispUnits/>
        <c:majorUnit val="1000"/>
      </c:valAx>
      <c:spPr>
        <a:solidFill>
          <a:srgbClr val="FFFFFF"/>
        </a:solidFill>
        <a:ln w="12700">
          <a:solidFill/>
        </a:ln>
      </c:spPr>
    </c:plotArea>
    <c:legend>
      <c:legendPos val="b"/>
      <c:layout>
        <c:manualLayout>
          <c:xMode val="edge"/>
          <c:yMode val="edge"/>
          <c:x val="0.246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2000 nach Wirtschaftszweigen</a:t>
            </a:r>
          </a:p>
        </c:rich>
      </c:tx>
      <c:layout>
        <c:manualLayout>
          <c:xMode val="factor"/>
          <c:yMode val="factor"/>
          <c:x val="0.00175"/>
          <c:y val="0.029"/>
        </c:manualLayout>
      </c:layout>
      <c:spPr>
        <a:noFill/>
        <a:ln>
          <a:noFill/>
        </a:ln>
      </c:spPr>
    </c:title>
    <c:plotArea>
      <c:layout>
        <c:manualLayout>
          <c:xMode val="edge"/>
          <c:yMode val="edge"/>
          <c:x val="0.15475"/>
          <c:y val="0.3185"/>
          <c:w val="0.69025"/>
          <c:h val="0.4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'Graf3-4Daten'!$A$3:$A$6</c:f>
              <c:strCache>
                <c:ptCount val="4"/>
                <c:pt idx="0">
                  <c:v>    Elektrizitätsversorgung</c:v>
                </c:pt>
                <c:pt idx="1">
                  <c:v>    Gasversorgung</c:v>
                </c:pt>
                <c:pt idx="2">
                  <c:v>    Fernwärmeversorgung</c:v>
                </c:pt>
                <c:pt idx="3">
                  <c:v>    Wasserversorgung</c:v>
                </c:pt>
              </c:strCache>
            </c:strRef>
          </c:cat>
          <c:val>
            <c:numRef>
              <c:f>'Graf3-4Daten'!$B$3:$B$6</c:f>
              <c:numCache>
                <c:ptCount val="4"/>
                <c:pt idx="0">
                  <c:v>1579611</c:v>
                </c:pt>
                <c:pt idx="1">
                  <c:v>723835</c:v>
                </c:pt>
                <c:pt idx="2">
                  <c:v>93943</c:v>
                </c:pt>
                <c:pt idx="3">
                  <c:v>493194</c:v>
                </c:pt>
              </c:numCache>
            </c:numRef>
          </c:val>
        </c:ser>
      </c:pieChart>
      <c:spPr>
        <a:noFill/>
        <a:ln>
          <a:noFill/>
        </a:ln>
      </c:spPr>
    </c:plotArea>
    <c:legend>
      <c:legendPos val="r"/>
      <c:layout>
        <c:manualLayout>
          <c:xMode val="edge"/>
          <c:yMode val="edge"/>
          <c:x val="0.20975"/>
          <c:y val="0.786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1999 und 2000</a:t>
            </a:r>
          </a:p>
        </c:rich>
      </c:tx>
      <c:layout>
        <c:manualLayout>
          <c:xMode val="factor"/>
          <c:yMode val="factor"/>
          <c:x val="0.0255"/>
          <c:y val="0.01325"/>
        </c:manualLayout>
      </c:layout>
      <c:spPr>
        <a:noFill/>
        <a:ln>
          <a:noFill/>
        </a:ln>
      </c:spPr>
    </c:title>
    <c:plotArea>
      <c:layout>
        <c:manualLayout>
          <c:xMode val="edge"/>
          <c:yMode val="edge"/>
          <c:x val="0.0365"/>
          <c:y val="0.219"/>
          <c:w val="0.874"/>
          <c:h val="0.60375"/>
        </c:manualLayout>
      </c:layout>
      <c:barChart>
        <c:barDir val="col"/>
        <c:grouping val="clustered"/>
        <c:varyColors val="0"/>
        <c:ser>
          <c:idx val="0"/>
          <c:order val="0"/>
          <c:tx>
            <c:strRef>
              <c:f>'Graf3-4Daten'!$A$12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1999</c:v>
                </c:pt>
                <c:pt idx="1">
                  <c:v>2000</c:v>
                </c:pt>
              </c:numCache>
            </c:numRef>
          </c:cat>
          <c:val>
            <c:numRef>
              <c:f>'Graf3-4Daten'!$B$12:$C$12</c:f>
              <c:numCache>
                <c:ptCount val="2"/>
                <c:pt idx="0">
                  <c:v>1645.52</c:v>
                </c:pt>
                <c:pt idx="1">
                  <c:v>1579.611</c:v>
                </c:pt>
              </c:numCache>
            </c:numRef>
          </c:val>
        </c:ser>
        <c:ser>
          <c:idx val="1"/>
          <c:order val="1"/>
          <c:tx>
            <c:strRef>
              <c:f>'Graf3-4Daten'!$A$13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1999</c:v>
                </c:pt>
                <c:pt idx="1">
                  <c:v>2000</c:v>
                </c:pt>
              </c:numCache>
            </c:numRef>
          </c:cat>
          <c:val>
            <c:numRef>
              <c:f>'Graf3-4Daten'!$B$13:$C$13</c:f>
              <c:numCache>
                <c:ptCount val="2"/>
                <c:pt idx="0">
                  <c:v>539.934</c:v>
                </c:pt>
                <c:pt idx="1">
                  <c:v>723.835</c:v>
                </c:pt>
              </c:numCache>
            </c:numRef>
          </c:val>
        </c:ser>
        <c:ser>
          <c:idx val="2"/>
          <c:order val="2"/>
          <c:tx>
            <c:strRef>
              <c:f>'Graf3-4Daten'!$A$14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1999</c:v>
                </c:pt>
                <c:pt idx="1">
                  <c:v>2000</c:v>
                </c:pt>
              </c:numCache>
            </c:numRef>
          </c:cat>
          <c:val>
            <c:numRef>
              <c:f>'Graf3-4Daten'!$B$14:$C$14</c:f>
              <c:numCache>
                <c:ptCount val="2"/>
                <c:pt idx="0">
                  <c:v>98.515</c:v>
                </c:pt>
                <c:pt idx="1">
                  <c:v>93.943</c:v>
                </c:pt>
              </c:numCache>
            </c:numRef>
          </c:val>
        </c:ser>
        <c:ser>
          <c:idx val="3"/>
          <c:order val="3"/>
          <c:tx>
            <c:strRef>
              <c:f>'Graf3-4Daten'!$A$15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1999</c:v>
                </c:pt>
                <c:pt idx="1">
                  <c:v>2000</c:v>
                </c:pt>
              </c:numCache>
            </c:numRef>
          </c:cat>
          <c:val>
            <c:numRef>
              <c:f>'Graf3-4Daten'!$B$15:$C$15</c:f>
              <c:numCache>
                <c:ptCount val="2"/>
                <c:pt idx="0">
                  <c:v>486.47</c:v>
                </c:pt>
                <c:pt idx="1">
                  <c:v>493.194</c:v>
                </c:pt>
              </c:numCache>
            </c:numRef>
          </c:val>
        </c:ser>
        <c:axId val="31017256"/>
        <c:axId val="571145"/>
      </c:barChart>
      <c:catAx>
        <c:axId val="3101725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71145"/>
        <c:crosses val="autoZero"/>
        <c:auto val="1"/>
        <c:lblOffset val="100"/>
        <c:noMultiLvlLbl val="0"/>
      </c:catAx>
      <c:valAx>
        <c:axId val="571145"/>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1017256"/>
        <c:crossesAt val="1"/>
        <c:crossBetween val="between"/>
        <c:dispUnits/>
        <c:majorUnit val="500"/>
        <c:minorUnit val="3.455592"/>
      </c:valAx>
      <c:spPr>
        <a:solidFill>
          <a:srgbClr val="FFFFFF"/>
        </a:solidFill>
        <a:ln w="12700">
          <a:solidFill/>
        </a:ln>
      </c:spPr>
    </c:plotArea>
    <c:legend>
      <c:legendPos val="b"/>
      <c:layout>
        <c:manualLayout>
          <c:xMode val="edge"/>
          <c:yMode val="edge"/>
          <c:x val="0.22625"/>
          <c:y val="0.82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2000 nach Wirtschaftzweigen</a:t>
            </a:r>
          </a:p>
        </c:rich>
      </c:tx>
      <c:layout>
        <c:manualLayout>
          <c:xMode val="factor"/>
          <c:yMode val="factor"/>
          <c:x val="0.00375"/>
          <c:y val="0.04475"/>
        </c:manualLayout>
      </c:layout>
      <c:spPr>
        <a:noFill/>
        <a:ln>
          <a:noFill/>
        </a:ln>
      </c:spPr>
    </c:title>
    <c:plotArea>
      <c:layout>
        <c:manualLayout>
          <c:xMode val="edge"/>
          <c:yMode val="edge"/>
          <c:x val="0.1555"/>
          <c:y val="0.31425"/>
          <c:w val="0.68925"/>
          <c:h val="0.41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'Graf5-6Daten'!$A$3:$A$6</c:f>
              <c:strCache>
                <c:ptCount val="4"/>
                <c:pt idx="0">
                  <c:v>    Elektrizitätsversorgung</c:v>
                </c:pt>
                <c:pt idx="1">
                  <c:v>    Gasversorgung</c:v>
                </c:pt>
                <c:pt idx="2">
                  <c:v>    Fernwärmeversorgung</c:v>
                </c:pt>
                <c:pt idx="3">
                  <c:v>    Wasserversorgung</c:v>
                </c:pt>
              </c:strCache>
            </c:strRef>
          </c:cat>
          <c:val>
            <c:numRef>
              <c:f>'Graf5-6Daten'!$B$3:$B$6</c:f>
              <c:numCache>
                <c:ptCount val="4"/>
                <c:pt idx="0">
                  <c:v>129860</c:v>
                </c:pt>
                <c:pt idx="1">
                  <c:v>27980</c:v>
                </c:pt>
                <c:pt idx="2">
                  <c:v>4541</c:v>
                </c:pt>
                <c:pt idx="3">
                  <c:v>241225</c:v>
                </c:pt>
              </c:numCache>
            </c:numRef>
          </c:val>
        </c:ser>
      </c:pieChart>
      <c:spPr>
        <a:noFill/>
        <a:ln>
          <a:noFill/>
        </a:ln>
      </c:spPr>
    </c:plotArea>
    <c:legend>
      <c:legendPos val="r"/>
      <c:layout>
        <c:manualLayout>
          <c:xMode val="edge"/>
          <c:yMode val="edge"/>
          <c:x val="0.246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1999 und 2000</a:t>
            </a:r>
          </a:p>
        </c:rich>
      </c:tx>
      <c:layout>
        <c:manualLayout>
          <c:xMode val="factor"/>
          <c:yMode val="factor"/>
          <c:x val="0.02"/>
          <c:y val="0.0475"/>
        </c:manualLayout>
      </c:layout>
      <c:spPr>
        <a:noFill/>
        <a:ln>
          <a:noFill/>
        </a:ln>
      </c:spPr>
    </c:title>
    <c:plotArea>
      <c:layout>
        <c:manualLayout>
          <c:xMode val="edge"/>
          <c:yMode val="edge"/>
          <c:x val="0.04625"/>
          <c:y val="0.2835"/>
          <c:w val="0.86225"/>
          <c:h val="0.52725"/>
        </c:manualLayout>
      </c:layout>
      <c:barChart>
        <c:barDir val="col"/>
        <c:grouping val="clustered"/>
        <c:varyColors val="0"/>
        <c:ser>
          <c:idx val="0"/>
          <c:order val="0"/>
          <c:tx>
            <c:strRef>
              <c:f>'Graf5-6Daten'!$A$12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1999</c:v>
                </c:pt>
                <c:pt idx="1">
                  <c:v>2000</c:v>
                </c:pt>
              </c:numCache>
            </c:numRef>
          </c:cat>
          <c:val>
            <c:numRef>
              <c:f>'Graf5-6Daten'!$B$12:$C$12</c:f>
              <c:numCache>
                <c:ptCount val="2"/>
                <c:pt idx="0">
                  <c:v>222.062</c:v>
                </c:pt>
                <c:pt idx="1">
                  <c:v>129.86</c:v>
                </c:pt>
              </c:numCache>
            </c:numRef>
          </c:val>
        </c:ser>
        <c:ser>
          <c:idx val="1"/>
          <c:order val="1"/>
          <c:tx>
            <c:strRef>
              <c:f>'Graf5-6Daten'!$A$13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1999</c:v>
                </c:pt>
                <c:pt idx="1">
                  <c:v>2000</c:v>
                </c:pt>
              </c:numCache>
            </c:numRef>
          </c:cat>
          <c:val>
            <c:numRef>
              <c:f>'Graf5-6Daten'!$B$13:$C$13</c:f>
              <c:numCache>
                <c:ptCount val="2"/>
                <c:pt idx="0">
                  <c:v>37.187</c:v>
                </c:pt>
                <c:pt idx="1">
                  <c:v>27.98</c:v>
                </c:pt>
              </c:numCache>
            </c:numRef>
          </c:val>
        </c:ser>
        <c:ser>
          <c:idx val="2"/>
          <c:order val="2"/>
          <c:tx>
            <c:strRef>
              <c:f>'Graf5-6Daten'!$A$14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1999</c:v>
                </c:pt>
                <c:pt idx="1">
                  <c:v>2000</c:v>
                </c:pt>
              </c:numCache>
            </c:numRef>
          </c:cat>
          <c:val>
            <c:numRef>
              <c:f>'Graf5-6Daten'!$B$14:$C$14</c:f>
              <c:numCache>
                <c:ptCount val="2"/>
                <c:pt idx="0">
                  <c:v>4.216</c:v>
                </c:pt>
                <c:pt idx="1">
                  <c:v>4.541</c:v>
                </c:pt>
              </c:numCache>
            </c:numRef>
          </c:val>
        </c:ser>
        <c:ser>
          <c:idx val="3"/>
          <c:order val="3"/>
          <c:tx>
            <c:strRef>
              <c:f>'Graf5-6Daten'!$A$15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1999</c:v>
                </c:pt>
                <c:pt idx="1">
                  <c:v>2000</c:v>
                </c:pt>
              </c:numCache>
            </c:numRef>
          </c:cat>
          <c:val>
            <c:numRef>
              <c:f>'Graf5-6Daten'!$B$15:$C$15</c:f>
              <c:numCache>
                <c:ptCount val="2"/>
                <c:pt idx="0">
                  <c:v>270.293</c:v>
                </c:pt>
                <c:pt idx="1">
                  <c:v>241.225</c:v>
                </c:pt>
              </c:numCache>
            </c:numRef>
          </c:val>
        </c:ser>
        <c:axId val="7424886"/>
        <c:axId val="29414655"/>
      </c:barChart>
      <c:catAx>
        <c:axId val="742488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414655"/>
        <c:crosses val="autoZero"/>
        <c:auto val="1"/>
        <c:lblOffset val="100"/>
        <c:noMultiLvlLbl val="0"/>
      </c:catAx>
      <c:valAx>
        <c:axId val="29414655"/>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424886"/>
        <c:crossesAt val="1"/>
        <c:crossBetween val="between"/>
        <c:dispUnits/>
      </c:valAx>
      <c:spPr>
        <a:solidFill>
          <a:srgbClr val="FFFFFF"/>
        </a:solidFill>
        <a:ln w="12700">
          <a:solidFill/>
        </a:ln>
      </c:spPr>
    </c:plotArea>
    <c:legend>
      <c:legendPos val="r"/>
      <c:layout>
        <c:manualLayout>
          <c:xMode val="edge"/>
          <c:yMode val="edge"/>
          <c:x val="0.22675"/>
          <c:y val="0.80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22575"/>
          <c:w val="0.8885"/>
          <c:h val="0.53775"/>
        </c:manualLayout>
      </c:layout>
      <c:barChart>
        <c:barDir val="col"/>
        <c:grouping val="clustered"/>
        <c:varyColors val="0"/>
        <c:ser>
          <c:idx val="0"/>
          <c:order val="0"/>
          <c:tx>
            <c:strRef>
              <c:f>'Graf7-8Daten'!$A$3</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1999</c:v>
                </c:pt>
                <c:pt idx="1">
                  <c:v>2000</c:v>
                </c:pt>
              </c:numCache>
            </c:numRef>
          </c:cat>
          <c:val>
            <c:numRef>
              <c:f>'Graf7-8Daten'!$B$3:$C$3</c:f>
              <c:numCache>
                <c:ptCount val="2"/>
                <c:pt idx="0">
                  <c:v>401.150658215505</c:v>
                </c:pt>
                <c:pt idx="1">
                  <c:v>432.059901531729</c:v>
                </c:pt>
              </c:numCache>
            </c:numRef>
          </c:val>
        </c:ser>
        <c:ser>
          <c:idx val="1"/>
          <c:order val="1"/>
          <c:tx>
            <c:strRef>
              <c:f>'Graf7-8Daten'!$A$4</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1999</c:v>
                </c:pt>
                <c:pt idx="1">
                  <c:v>2000</c:v>
                </c:pt>
              </c:numCache>
            </c:numRef>
          </c:cat>
          <c:val>
            <c:numRef>
              <c:f>'Graf7-8Daten'!$B$4:$C$4</c:f>
              <c:numCache>
                <c:ptCount val="2"/>
                <c:pt idx="0">
                  <c:v>1095.20081135903</c:v>
                </c:pt>
                <c:pt idx="1">
                  <c:v>1580.42576419214</c:v>
                </c:pt>
              </c:numCache>
            </c:numRef>
          </c:val>
        </c:ser>
        <c:ser>
          <c:idx val="2"/>
          <c:order val="2"/>
          <c:tx>
            <c:strRef>
              <c:f>'Graf7-8Daten'!$A$5</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1999</c:v>
                </c:pt>
                <c:pt idx="1">
                  <c:v>2000</c:v>
                </c:pt>
              </c:numCache>
            </c:numRef>
          </c:cat>
          <c:val>
            <c:numRef>
              <c:f>'Graf7-8Daten'!$B$5:$C$5</c:f>
              <c:numCache>
                <c:ptCount val="2"/>
                <c:pt idx="0">
                  <c:v>346.883802816901</c:v>
                </c:pt>
                <c:pt idx="1">
                  <c:v>458.258536585366</c:v>
                </c:pt>
              </c:numCache>
            </c:numRef>
          </c:val>
        </c:ser>
        <c:ser>
          <c:idx val="3"/>
          <c:order val="3"/>
          <c:tx>
            <c:strRef>
              <c:f>'Graf7-8Daten'!$A$6</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1999</c:v>
                </c:pt>
                <c:pt idx="1">
                  <c:v>2000</c:v>
                </c:pt>
              </c:numCache>
            </c:numRef>
          </c:cat>
          <c:val>
            <c:numRef>
              <c:f>'Graf7-8Daten'!$B$6:$C$6</c:f>
              <c:numCache>
                <c:ptCount val="2"/>
                <c:pt idx="0">
                  <c:v>187.175836860331</c:v>
                </c:pt>
                <c:pt idx="1">
                  <c:v>188.170164059519</c:v>
                </c:pt>
              </c:numCache>
            </c:numRef>
          </c:val>
        </c:ser>
        <c:axId val="46846196"/>
        <c:axId val="5020773"/>
      </c:barChart>
      <c:catAx>
        <c:axId val="46846196"/>
        <c:scaling>
          <c:orientation val="minMax"/>
        </c:scaling>
        <c:axPos val="b"/>
        <c:delete val="0"/>
        <c:numFmt formatCode="General" sourceLinked="1"/>
        <c:majorTickMark val="none"/>
        <c:minorTickMark val="none"/>
        <c:tickLblPos val="nextTo"/>
        <c:txPr>
          <a:bodyPr/>
          <a:lstStyle/>
          <a:p>
            <a:pPr>
              <a:defRPr lang="en-US" cap="none" sz="1125" b="0" i="0" u="none" baseline="0">
                <a:latin typeface="Arial"/>
                <a:ea typeface="Arial"/>
                <a:cs typeface="Arial"/>
              </a:defRPr>
            </a:pPr>
          </a:p>
        </c:txPr>
        <c:crossAx val="5020773"/>
        <c:crosses val="autoZero"/>
        <c:auto val="1"/>
        <c:lblOffset val="100"/>
        <c:noMultiLvlLbl val="0"/>
      </c:catAx>
      <c:valAx>
        <c:axId val="5020773"/>
        <c:scaling>
          <c:orientation val="minMax"/>
          <c:max val="2000"/>
        </c:scaling>
        <c:axPos val="l"/>
        <c:majorGridlines/>
        <c:delete val="0"/>
        <c:numFmt formatCode="General" sourceLinked="1"/>
        <c:majorTickMark val="none"/>
        <c:minorTickMark val="none"/>
        <c:tickLblPos val="nextTo"/>
        <c:txPr>
          <a:bodyPr/>
          <a:lstStyle/>
          <a:p>
            <a:pPr>
              <a:defRPr lang="en-US" cap="none" sz="1125" b="0" i="0" u="none" baseline="0">
                <a:latin typeface="Arial"/>
                <a:ea typeface="Arial"/>
                <a:cs typeface="Arial"/>
              </a:defRPr>
            </a:pPr>
          </a:p>
        </c:txPr>
        <c:crossAx val="46846196"/>
        <c:crossesAt val="1"/>
        <c:crossBetween val="between"/>
        <c:dispUnits/>
        <c:majorUnit val="500"/>
      </c:valAx>
      <c:spPr>
        <a:solidFill>
          <a:srgbClr val="FFFFFF"/>
        </a:solidFill>
      </c:spPr>
    </c:plotArea>
    <c:legend>
      <c:legendPos val="b"/>
      <c:layout>
        <c:manualLayout>
          <c:xMode val="edge"/>
          <c:yMode val="edge"/>
          <c:x val="0.228"/>
          <c:y val="0.78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625"/>
          <c:w val="0.9065"/>
          <c:h val="0.5565"/>
        </c:manualLayout>
      </c:layout>
      <c:barChart>
        <c:barDir val="col"/>
        <c:grouping val="clustered"/>
        <c:varyColors val="0"/>
        <c:ser>
          <c:idx val="0"/>
          <c:order val="0"/>
          <c:tx>
            <c:strRef>
              <c:f>'Graf7-8Daten'!$A$11</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1999</c:v>
                </c:pt>
                <c:pt idx="1">
                  <c:v>2000</c:v>
                </c:pt>
              </c:numCache>
            </c:numRef>
          </c:cat>
          <c:val>
            <c:numRef>
              <c:f>'Graf7-8Daten'!$B$11:$C$11</c:f>
              <c:numCache>
                <c:ptCount val="2"/>
                <c:pt idx="0">
                  <c:v>54.1350560702097</c:v>
                </c:pt>
                <c:pt idx="1">
                  <c:v>35.519693654267</c:v>
                </c:pt>
              </c:numCache>
            </c:numRef>
          </c:val>
        </c:ser>
        <c:ser>
          <c:idx val="1"/>
          <c:order val="1"/>
          <c:tx>
            <c:strRef>
              <c:f>'Graf7-8Daten'!$A$12</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1999</c:v>
                </c:pt>
                <c:pt idx="1">
                  <c:v>2000</c:v>
                </c:pt>
              </c:numCache>
            </c:numRef>
          </c:cat>
          <c:val>
            <c:numRef>
              <c:f>'Graf7-8Daten'!$B$12:$C$12</c:f>
              <c:numCache>
                <c:ptCount val="2"/>
                <c:pt idx="0">
                  <c:v>75.43</c:v>
                </c:pt>
                <c:pt idx="1">
                  <c:v>61.0917030567686</c:v>
                </c:pt>
              </c:numCache>
            </c:numRef>
          </c:val>
        </c:ser>
        <c:ser>
          <c:idx val="2"/>
          <c:order val="2"/>
          <c:tx>
            <c:strRef>
              <c:f>'Graf7-8Daten'!$A$13</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1999</c:v>
                </c:pt>
                <c:pt idx="1">
                  <c:v>2000</c:v>
                </c:pt>
              </c:numCache>
            </c:numRef>
          </c:cat>
          <c:val>
            <c:numRef>
              <c:f>'Graf7-8Daten'!$B$13:$C$13</c:f>
              <c:numCache>
                <c:ptCount val="2"/>
                <c:pt idx="0">
                  <c:v>14.8450704225352</c:v>
                </c:pt>
                <c:pt idx="1">
                  <c:v>22.1512195121951</c:v>
                </c:pt>
              </c:numCache>
            </c:numRef>
          </c:val>
        </c:ser>
        <c:ser>
          <c:idx val="3"/>
          <c:order val="3"/>
          <c:tx>
            <c:strRef>
              <c:f>'Graf7-8Daten'!$A$14</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1999</c:v>
                </c:pt>
                <c:pt idx="1">
                  <c:v>2000</c:v>
                </c:pt>
              </c:numCache>
            </c:numRef>
          </c:cat>
          <c:val>
            <c:numRef>
              <c:f>'Graf7-8Daten'!$B$14:$C$14</c:f>
              <c:numCache>
                <c:ptCount val="2"/>
                <c:pt idx="0">
                  <c:v>103.998845709888</c:v>
                </c:pt>
                <c:pt idx="1">
                  <c:v>92.0354826402137</c:v>
                </c:pt>
              </c:numCache>
            </c:numRef>
          </c:val>
        </c:ser>
        <c:axId val="65270050"/>
        <c:axId val="43204283"/>
      </c:barChart>
      <c:catAx>
        <c:axId val="6527005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3204283"/>
        <c:crosses val="autoZero"/>
        <c:auto val="1"/>
        <c:lblOffset val="100"/>
        <c:noMultiLvlLbl val="0"/>
      </c:catAx>
      <c:valAx>
        <c:axId val="43204283"/>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5270050"/>
        <c:crossesAt val="1"/>
        <c:crossBetween val="between"/>
        <c:dispUnits/>
      </c:valAx>
      <c:spPr>
        <a:solidFill>
          <a:srgbClr val="FFFFFF"/>
        </a:solidFill>
      </c:spPr>
    </c:plotArea>
    <c:legend>
      <c:legendPos val="b"/>
      <c:layout>
        <c:manualLayout>
          <c:xMode val="edge"/>
          <c:yMode val="edge"/>
          <c:x val="0.23125"/>
          <c:y val="0.79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85725</xdr:rowOff>
    </xdr:from>
    <xdr:to>
      <xdr:col>6</xdr:col>
      <xdr:colOff>495300</xdr:colOff>
      <xdr:row>9</xdr:row>
      <xdr:rowOff>114300</xdr:rowOff>
    </xdr:to>
    <xdr:sp>
      <xdr:nvSpPr>
        <xdr:cNvPr id="1" name="Text 8"/>
        <xdr:cNvSpPr txBox="1">
          <a:spLocks noChangeArrowheads="1"/>
        </xdr:cNvSpPr>
      </xdr:nvSpPr>
      <xdr:spPr>
        <a:xfrm>
          <a:off x="4191000" y="1390650"/>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39</xdr:row>
      <xdr:rowOff>142875</xdr:rowOff>
    </xdr:from>
    <xdr:to>
      <xdr:col>0</xdr:col>
      <xdr:colOff>933450</xdr:colOff>
      <xdr:row>39</xdr:row>
      <xdr:rowOff>142875</xdr:rowOff>
    </xdr:to>
    <xdr:sp>
      <xdr:nvSpPr>
        <xdr:cNvPr id="2" name="Line 21"/>
        <xdr:cNvSpPr>
          <a:spLocks/>
        </xdr:cNvSpPr>
      </xdr:nvSpPr>
      <xdr:spPr>
        <a:xfrm>
          <a:off x="19050" y="65055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50</xdr:row>
      <xdr:rowOff>0</xdr:rowOff>
    </xdr:from>
    <xdr:to>
      <xdr:col>3</xdr:col>
      <xdr:colOff>447675</xdr:colOff>
      <xdr:row>50</xdr:row>
      <xdr:rowOff>0</xdr:rowOff>
    </xdr:to>
    <xdr:sp>
      <xdr:nvSpPr>
        <xdr:cNvPr id="3" name="Text 2"/>
        <xdr:cNvSpPr txBox="1">
          <a:spLocks noChangeArrowheads="1"/>
        </xdr:cNvSpPr>
      </xdr:nvSpPr>
      <xdr:spPr>
        <a:xfrm>
          <a:off x="2524125" y="81438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50</xdr:row>
      <xdr:rowOff>0</xdr:rowOff>
    </xdr:from>
    <xdr:to>
      <xdr:col>5</xdr:col>
      <xdr:colOff>438150</xdr:colOff>
      <xdr:row>50</xdr:row>
      <xdr:rowOff>0</xdr:rowOff>
    </xdr:to>
    <xdr:sp>
      <xdr:nvSpPr>
        <xdr:cNvPr id="4" name="Text 4"/>
        <xdr:cNvSpPr txBox="1">
          <a:spLocks noChangeArrowheads="1"/>
        </xdr:cNvSpPr>
      </xdr:nvSpPr>
      <xdr:spPr>
        <a:xfrm>
          <a:off x="3629025" y="81438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50</xdr:row>
      <xdr:rowOff>0</xdr:rowOff>
    </xdr:from>
    <xdr:to>
      <xdr:col>6</xdr:col>
      <xdr:colOff>485775</xdr:colOff>
      <xdr:row>50</xdr:row>
      <xdr:rowOff>0</xdr:rowOff>
    </xdr:to>
    <xdr:sp>
      <xdr:nvSpPr>
        <xdr:cNvPr id="5" name="Text 5"/>
        <xdr:cNvSpPr txBox="1">
          <a:spLocks noChangeArrowheads="1"/>
        </xdr:cNvSpPr>
      </xdr:nvSpPr>
      <xdr:spPr>
        <a:xfrm>
          <a:off x="4181475" y="81438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50</xdr:row>
      <xdr:rowOff>0</xdr:rowOff>
    </xdr:from>
    <xdr:to>
      <xdr:col>8</xdr:col>
      <xdr:colOff>0</xdr:colOff>
      <xdr:row>50</xdr:row>
      <xdr:rowOff>0</xdr:rowOff>
    </xdr:to>
    <xdr:sp>
      <xdr:nvSpPr>
        <xdr:cNvPr id="6" name="Text 8"/>
        <xdr:cNvSpPr txBox="1">
          <a:spLocks noChangeArrowheads="1"/>
        </xdr:cNvSpPr>
      </xdr:nvSpPr>
      <xdr:spPr>
        <a:xfrm>
          <a:off x="5324475" y="81438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50</xdr:row>
      <xdr:rowOff>0</xdr:rowOff>
    </xdr:from>
    <xdr:to>
      <xdr:col>8</xdr:col>
      <xdr:colOff>0</xdr:colOff>
      <xdr:row>50</xdr:row>
      <xdr:rowOff>0</xdr:rowOff>
    </xdr:to>
    <xdr:sp>
      <xdr:nvSpPr>
        <xdr:cNvPr id="7" name="Text 9"/>
        <xdr:cNvSpPr txBox="1">
          <a:spLocks noChangeArrowheads="1"/>
        </xdr:cNvSpPr>
      </xdr:nvSpPr>
      <xdr:spPr>
        <a:xfrm>
          <a:off x="5324475" y="81438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6</xdr:col>
      <xdr:colOff>47625</xdr:colOff>
      <xdr:row>51</xdr:row>
      <xdr:rowOff>85725</xdr:rowOff>
    </xdr:from>
    <xdr:to>
      <xdr:col>6</xdr:col>
      <xdr:colOff>495300</xdr:colOff>
      <xdr:row>52</xdr:row>
      <xdr:rowOff>114300</xdr:rowOff>
    </xdr:to>
    <xdr:sp>
      <xdr:nvSpPr>
        <xdr:cNvPr id="8" name="Text 8"/>
        <xdr:cNvSpPr txBox="1">
          <a:spLocks noChangeArrowheads="1"/>
        </xdr:cNvSpPr>
      </xdr:nvSpPr>
      <xdr:spPr>
        <a:xfrm>
          <a:off x="4191000" y="8401050"/>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82</xdr:row>
      <xdr:rowOff>142875</xdr:rowOff>
    </xdr:from>
    <xdr:to>
      <xdr:col>0</xdr:col>
      <xdr:colOff>933450</xdr:colOff>
      <xdr:row>82</xdr:row>
      <xdr:rowOff>142875</xdr:rowOff>
    </xdr:to>
    <xdr:sp>
      <xdr:nvSpPr>
        <xdr:cNvPr id="9" name="Line 28"/>
        <xdr:cNvSpPr>
          <a:spLocks/>
        </xdr:cNvSpPr>
      </xdr:nvSpPr>
      <xdr:spPr>
        <a:xfrm>
          <a:off x="19050" y="13506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752475</xdr:colOff>
      <xdr:row>25</xdr:row>
      <xdr:rowOff>0</xdr:rowOff>
    </xdr:to>
    <xdr:graphicFrame>
      <xdr:nvGraphicFramePr>
        <xdr:cNvPr id="1" name="Chart 1"/>
        <xdr:cNvGraphicFramePr/>
      </xdr:nvGraphicFramePr>
      <xdr:xfrm>
        <a:off x="19050" y="342900"/>
        <a:ext cx="5305425"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133350</xdr:rowOff>
    </xdr:from>
    <xdr:ext cx="1638300" cy="171450"/>
    <xdr:sp>
      <xdr:nvSpPr>
        <xdr:cNvPr id="2" name="TextBox 2"/>
        <xdr:cNvSpPr txBox="1">
          <a:spLocks noChangeArrowheads="1"/>
        </xdr:cNvSpPr>
      </xdr:nvSpPr>
      <xdr:spPr>
        <a:xfrm>
          <a:off x="38100" y="3857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752475</xdr:colOff>
      <xdr:row>53</xdr:row>
      <xdr:rowOff>152400</xdr:rowOff>
    </xdr:to>
    <xdr:graphicFrame>
      <xdr:nvGraphicFramePr>
        <xdr:cNvPr id="3" name="Chart 3"/>
        <xdr:cNvGraphicFramePr/>
      </xdr:nvGraphicFramePr>
      <xdr:xfrm>
        <a:off x="19050" y="5038725"/>
        <a:ext cx="5305425" cy="3695700"/>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52</xdr:row>
      <xdr:rowOff>114300</xdr:rowOff>
    </xdr:from>
    <xdr:ext cx="1638300" cy="171450"/>
    <xdr:sp>
      <xdr:nvSpPr>
        <xdr:cNvPr id="4" name="TextBox 4"/>
        <xdr:cNvSpPr txBox="1">
          <a:spLocks noChangeArrowheads="1"/>
        </xdr:cNvSpPr>
      </xdr:nvSpPr>
      <xdr:spPr>
        <a:xfrm>
          <a:off x="4762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0.2435</cdr:y>
    </cdr:from>
    <cdr:to>
      <cdr:x>0.3325</cdr:x>
      <cdr:y>0.303</cdr:y>
    </cdr:to>
    <cdr:sp>
      <cdr:nvSpPr>
        <cdr:cNvPr id="1" name="TextBox 1"/>
        <cdr:cNvSpPr txBox="1">
          <a:spLocks noChangeArrowheads="1"/>
        </cdr:cNvSpPr>
      </cdr:nvSpPr>
      <cdr:spPr>
        <a:xfrm>
          <a:off x="552450" y="895350"/>
          <a:ext cx="12001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742950</xdr:colOff>
      <xdr:row>25</xdr:row>
      <xdr:rowOff>0</xdr:rowOff>
    </xdr:to>
    <xdr:graphicFrame>
      <xdr:nvGraphicFramePr>
        <xdr:cNvPr id="1" name="Chart 1"/>
        <xdr:cNvGraphicFramePr/>
      </xdr:nvGraphicFramePr>
      <xdr:xfrm>
        <a:off x="19050" y="342900"/>
        <a:ext cx="5295900"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142875</xdr:rowOff>
    </xdr:from>
    <xdr:ext cx="1638300" cy="171450"/>
    <xdr:sp>
      <xdr:nvSpPr>
        <xdr:cNvPr id="2" name="TextBox 2"/>
        <xdr:cNvSpPr txBox="1">
          <a:spLocks noChangeArrowheads="1"/>
        </xdr:cNvSpPr>
      </xdr:nvSpPr>
      <xdr:spPr>
        <a:xfrm>
          <a:off x="38100" y="38671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742950</xdr:colOff>
      <xdr:row>53</xdr:row>
      <xdr:rowOff>142875</xdr:rowOff>
    </xdr:to>
    <xdr:graphicFrame>
      <xdr:nvGraphicFramePr>
        <xdr:cNvPr id="3" name="Chart 3"/>
        <xdr:cNvGraphicFramePr/>
      </xdr:nvGraphicFramePr>
      <xdr:xfrm>
        <a:off x="19050" y="5038725"/>
        <a:ext cx="5295900" cy="36861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52</xdr:row>
      <xdr:rowOff>114300</xdr:rowOff>
    </xdr:from>
    <xdr:ext cx="1638300" cy="171450"/>
    <xdr:sp>
      <xdr:nvSpPr>
        <xdr:cNvPr id="4" name="TextBox 4"/>
        <xdr:cNvSpPr txBox="1">
          <a:spLocks noChangeArrowheads="1"/>
        </xdr:cNvSpPr>
      </xdr:nvSpPr>
      <xdr:spPr>
        <a:xfrm>
          <a:off x="2857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0.0455</cdr:y>
    </cdr:from>
    <cdr:to>
      <cdr:x>0.863</cdr:x>
      <cdr:y>0.17725</cdr:y>
    </cdr:to>
    <cdr:sp>
      <cdr:nvSpPr>
        <cdr:cNvPr id="1" name="TextBox 1"/>
        <cdr:cNvSpPr txBox="1">
          <a:spLocks noChangeArrowheads="1"/>
        </cdr:cNvSpPr>
      </cdr:nvSpPr>
      <cdr:spPr>
        <a:xfrm>
          <a:off x="1123950" y="161925"/>
          <a:ext cx="3457575" cy="48577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7. Umsatz je Beschäftigten 1999 und 2000 nach Wirtschaftszweigen</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23</xdr:row>
      <xdr:rowOff>123825</xdr:rowOff>
    </xdr:from>
    <xdr:ext cx="1638300" cy="171450"/>
    <xdr:sp>
      <xdr:nvSpPr>
        <xdr:cNvPr id="1" name="TextBox 3"/>
        <xdr:cNvSpPr txBox="1">
          <a:spLocks noChangeArrowheads="1"/>
        </xdr:cNvSpPr>
      </xdr:nvSpPr>
      <xdr:spPr>
        <a:xfrm>
          <a:off x="57150" y="38481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685800</xdr:colOff>
      <xdr:row>34</xdr:row>
      <xdr:rowOff>152400</xdr:rowOff>
    </xdr:from>
    <xdr:ext cx="714375" cy="190500"/>
    <xdr:sp>
      <xdr:nvSpPr>
        <xdr:cNvPr id="2" name="TextBox 5"/>
        <xdr:cNvSpPr txBox="1">
          <a:spLocks noChangeArrowheads="1"/>
        </xdr:cNvSpPr>
      </xdr:nvSpPr>
      <xdr:spPr>
        <a:xfrm>
          <a:off x="685800" y="5657850"/>
          <a:ext cx="7143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0</xdr:col>
      <xdr:colOff>57150</xdr:colOff>
      <xdr:row>52</xdr:row>
      <xdr:rowOff>123825</xdr:rowOff>
    </xdr:from>
    <xdr:ext cx="1638300" cy="171450"/>
    <xdr:sp>
      <xdr:nvSpPr>
        <xdr:cNvPr id="3" name="TextBox 7"/>
        <xdr:cNvSpPr txBox="1">
          <a:spLocks noChangeArrowheads="1"/>
        </xdr:cNvSpPr>
      </xdr:nvSpPr>
      <xdr:spPr>
        <a:xfrm>
          <a:off x="57150"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2</xdr:row>
      <xdr:rowOff>19050</xdr:rowOff>
    </xdr:from>
    <xdr:to>
      <xdr:col>6</xdr:col>
      <xdr:colOff>752475</xdr:colOff>
      <xdr:row>25</xdr:row>
      <xdr:rowOff>0</xdr:rowOff>
    </xdr:to>
    <xdr:graphicFrame>
      <xdr:nvGraphicFramePr>
        <xdr:cNvPr id="4" name="Chart 8"/>
        <xdr:cNvGraphicFramePr/>
      </xdr:nvGraphicFramePr>
      <xdr:xfrm>
        <a:off x="19050" y="342900"/>
        <a:ext cx="5305425" cy="3705225"/>
      </xdr:xfrm>
      <a:graphic>
        <a:graphicData uri="http://schemas.openxmlformats.org/drawingml/2006/chart">
          <c:chart xmlns:c="http://schemas.openxmlformats.org/drawingml/2006/chart" r:id="rId1"/>
        </a:graphicData>
      </a:graphic>
    </xdr:graphicFrame>
    <xdr:clientData/>
  </xdr:twoCellAnchor>
  <xdr:oneCellAnchor>
    <xdr:from>
      <xdr:col>0</xdr:col>
      <xdr:colOff>742950</xdr:colOff>
      <xdr:row>6</xdr:row>
      <xdr:rowOff>152400</xdr:rowOff>
    </xdr:from>
    <xdr:ext cx="714375" cy="161925"/>
    <xdr:sp>
      <xdr:nvSpPr>
        <xdr:cNvPr id="5" name="TextBox 10"/>
        <xdr:cNvSpPr txBox="1">
          <a:spLocks noChangeArrowheads="1"/>
        </xdr:cNvSpPr>
      </xdr:nvSpPr>
      <xdr:spPr>
        <a:xfrm>
          <a:off x="742950" y="1123950"/>
          <a:ext cx="7143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0</xdr:col>
      <xdr:colOff>66675</xdr:colOff>
      <xdr:row>23</xdr:row>
      <xdr:rowOff>133350</xdr:rowOff>
    </xdr:from>
    <xdr:ext cx="1638300" cy="171450"/>
    <xdr:sp>
      <xdr:nvSpPr>
        <xdr:cNvPr id="6" name="TextBox 11"/>
        <xdr:cNvSpPr txBox="1">
          <a:spLocks noChangeArrowheads="1"/>
        </xdr:cNvSpPr>
      </xdr:nvSpPr>
      <xdr:spPr>
        <a:xfrm>
          <a:off x="66675" y="3857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0</xdr:rowOff>
    </xdr:from>
    <xdr:to>
      <xdr:col>7</xdr:col>
      <xdr:colOff>0</xdr:colOff>
      <xdr:row>53</xdr:row>
      <xdr:rowOff>152400</xdr:rowOff>
    </xdr:to>
    <xdr:graphicFrame>
      <xdr:nvGraphicFramePr>
        <xdr:cNvPr id="7" name="Chart 12"/>
        <xdr:cNvGraphicFramePr/>
      </xdr:nvGraphicFramePr>
      <xdr:xfrm>
        <a:off x="19050" y="5019675"/>
        <a:ext cx="5314950" cy="3714750"/>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52</xdr:row>
      <xdr:rowOff>104775</xdr:rowOff>
    </xdr:from>
    <xdr:ext cx="1638300" cy="171450"/>
    <xdr:sp>
      <xdr:nvSpPr>
        <xdr:cNvPr id="8" name="TextBox 13"/>
        <xdr:cNvSpPr txBox="1">
          <a:spLocks noChangeArrowheads="1"/>
        </xdr:cNvSpPr>
      </xdr:nvSpPr>
      <xdr:spPr>
        <a:xfrm>
          <a:off x="57150" y="8524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676275</xdr:colOff>
      <xdr:row>35</xdr:row>
      <xdr:rowOff>114300</xdr:rowOff>
    </xdr:from>
    <xdr:ext cx="676275" cy="161925"/>
    <xdr:sp>
      <xdr:nvSpPr>
        <xdr:cNvPr id="9" name="TextBox 14"/>
        <xdr:cNvSpPr txBox="1">
          <a:spLocks noChangeArrowheads="1"/>
        </xdr:cNvSpPr>
      </xdr:nvSpPr>
      <xdr:spPr>
        <a:xfrm>
          <a:off x="676275" y="5781675"/>
          <a:ext cx="6762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twoCellAnchor>
    <xdr:from>
      <xdr:col>0</xdr:col>
      <xdr:colOff>752475</xdr:colOff>
      <xdr:row>32</xdr:row>
      <xdr:rowOff>123825</xdr:rowOff>
    </xdr:from>
    <xdr:to>
      <xdr:col>6</xdr:col>
      <xdr:colOff>266700</xdr:colOff>
      <xdr:row>35</xdr:row>
      <xdr:rowOff>28575</xdr:rowOff>
    </xdr:to>
    <xdr:sp>
      <xdr:nvSpPr>
        <xdr:cNvPr id="10" name="TextBox 15"/>
        <xdr:cNvSpPr txBox="1">
          <a:spLocks noChangeArrowheads="1"/>
        </xdr:cNvSpPr>
      </xdr:nvSpPr>
      <xdr:spPr>
        <a:xfrm>
          <a:off x="752475" y="5305425"/>
          <a:ext cx="4086225" cy="3905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8. Bruttozugänge an Sachanlagen je Beschäftigten 1999 und 2000 nach Wirtschaftszweigen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twoCellAnchor>
    <xdr:from>
      <xdr:col>2</xdr:col>
      <xdr:colOff>57150</xdr:colOff>
      <xdr:row>8</xdr:row>
      <xdr:rowOff>114300</xdr:rowOff>
    </xdr:from>
    <xdr:to>
      <xdr:col>2</xdr:col>
      <xdr:colOff>552450</xdr:colOff>
      <xdr:row>10</xdr:row>
      <xdr:rowOff>104775</xdr:rowOff>
    </xdr:to>
    <xdr:sp>
      <xdr:nvSpPr>
        <xdr:cNvPr id="2" name="TextBox 9"/>
        <xdr:cNvSpPr txBox="1">
          <a:spLocks noChangeArrowheads="1"/>
        </xdr:cNvSpPr>
      </xdr:nvSpPr>
      <xdr:spPr>
        <a:xfrm>
          <a:off x="1543050" y="1504950"/>
          <a:ext cx="495300" cy="3524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4</xdr:col>
      <xdr:colOff>85725</xdr:colOff>
      <xdr:row>8</xdr:row>
      <xdr:rowOff>114300</xdr:rowOff>
    </xdr:from>
    <xdr:to>
      <xdr:col>4</xdr:col>
      <xdr:colOff>457200</xdr:colOff>
      <xdr:row>10</xdr:row>
      <xdr:rowOff>95250</xdr:rowOff>
    </xdr:to>
    <xdr:sp>
      <xdr:nvSpPr>
        <xdr:cNvPr id="3" name="TextBox 10"/>
        <xdr:cNvSpPr txBox="1">
          <a:spLocks noChangeArrowheads="1"/>
        </xdr:cNvSpPr>
      </xdr:nvSpPr>
      <xdr:spPr>
        <a:xfrm>
          <a:off x="2809875" y="1504950"/>
          <a:ext cx="371475"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8</xdr:col>
      <xdr:colOff>38100</xdr:colOff>
      <xdr:row>9</xdr:row>
      <xdr:rowOff>95250</xdr:rowOff>
    </xdr:from>
    <xdr:to>
      <xdr:col>8</xdr:col>
      <xdr:colOff>523875</xdr:colOff>
      <xdr:row>10</xdr:row>
      <xdr:rowOff>95250</xdr:rowOff>
    </xdr:to>
    <xdr:sp>
      <xdr:nvSpPr>
        <xdr:cNvPr id="4" name="TextBox 11"/>
        <xdr:cNvSpPr txBox="1">
          <a:spLocks noChangeArrowheads="1"/>
        </xdr:cNvSpPr>
      </xdr:nvSpPr>
      <xdr:spPr>
        <a:xfrm>
          <a:off x="5286375" y="1666875"/>
          <a:ext cx="4857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8</xdr:row>
      <xdr:rowOff>66675</xdr:rowOff>
    </xdr:from>
    <xdr:to>
      <xdr:col>0</xdr:col>
      <xdr:colOff>1181100</xdr:colOff>
      <xdr:row>11</xdr:row>
      <xdr:rowOff>9525</xdr:rowOff>
    </xdr:to>
    <xdr:sp>
      <xdr:nvSpPr>
        <xdr:cNvPr id="1" name="TextBox 16"/>
        <xdr:cNvSpPr txBox="1">
          <a:spLocks noChangeArrowheads="1"/>
        </xdr:cNvSpPr>
      </xdr:nvSpPr>
      <xdr:spPr>
        <a:xfrm>
          <a:off x="171450" y="145732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0</xdr:col>
      <xdr:colOff>19050</xdr:colOff>
      <xdr:row>43</xdr:row>
      <xdr:rowOff>161925</xdr:rowOff>
    </xdr:from>
    <xdr:to>
      <xdr:col>0</xdr:col>
      <xdr:colOff>1028700</xdr:colOff>
      <xdr:row>43</xdr:row>
      <xdr:rowOff>161925</xdr:rowOff>
    </xdr:to>
    <xdr:sp>
      <xdr:nvSpPr>
        <xdr:cNvPr id="2" name="Line 17"/>
        <xdr:cNvSpPr>
          <a:spLocks/>
        </xdr:cNvSpPr>
      </xdr:nvSpPr>
      <xdr:spPr>
        <a:xfrm>
          <a:off x="19050" y="78867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8</xdr:row>
      <xdr:rowOff>114300</xdr:rowOff>
    </xdr:from>
    <xdr:to>
      <xdr:col>2</xdr:col>
      <xdr:colOff>571500</xdr:colOff>
      <xdr:row>10</xdr:row>
      <xdr:rowOff>104775</xdr:rowOff>
    </xdr:to>
    <xdr:sp>
      <xdr:nvSpPr>
        <xdr:cNvPr id="3" name="TextBox 18"/>
        <xdr:cNvSpPr txBox="1">
          <a:spLocks noChangeArrowheads="1"/>
        </xdr:cNvSpPr>
      </xdr:nvSpPr>
      <xdr:spPr>
        <a:xfrm>
          <a:off x="2019300" y="150495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twoCellAnchor>
    <xdr:from>
      <xdr:col>3</xdr:col>
      <xdr:colOff>47625</xdr:colOff>
      <xdr:row>8</xdr:row>
      <xdr:rowOff>114300</xdr:rowOff>
    </xdr:from>
    <xdr:to>
      <xdr:col>3</xdr:col>
      <xdr:colOff>657225</xdr:colOff>
      <xdr:row>10</xdr:row>
      <xdr:rowOff>114300</xdr:rowOff>
    </xdr:to>
    <xdr:sp>
      <xdr:nvSpPr>
        <xdr:cNvPr id="4" name="TextBox 19"/>
        <xdr:cNvSpPr txBox="1">
          <a:spLocks noChangeArrowheads="1"/>
        </xdr:cNvSpPr>
      </xdr:nvSpPr>
      <xdr:spPr>
        <a:xfrm>
          <a:off x="2552700" y="1504950"/>
          <a:ext cx="609600" cy="3619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Umsatz
zusammen</a:t>
          </a:r>
        </a:p>
      </xdr:txBody>
    </xdr:sp>
    <xdr:clientData/>
  </xdr:twoCellAnchor>
  <xdr:twoCellAnchor>
    <xdr:from>
      <xdr:col>1</xdr:col>
      <xdr:colOff>38100</xdr:colOff>
      <xdr:row>7</xdr:row>
      <xdr:rowOff>161925</xdr:rowOff>
    </xdr:from>
    <xdr:to>
      <xdr:col>2</xdr:col>
      <xdr:colOff>0</xdr:colOff>
      <xdr:row>10</xdr:row>
      <xdr:rowOff>171450</xdr:rowOff>
    </xdr:to>
    <xdr:sp>
      <xdr:nvSpPr>
        <xdr:cNvPr id="5" name="TextBox 20"/>
        <xdr:cNvSpPr txBox="1">
          <a:spLocks noChangeArrowheads="1"/>
        </xdr:cNvSpPr>
      </xdr:nvSpPr>
      <xdr:spPr>
        <a:xfrm>
          <a:off x="1476375" y="1371600"/>
          <a:ext cx="333375" cy="5524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171450</xdr:rowOff>
    </xdr:from>
    <xdr:to>
      <xdr:col>0</xdr:col>
      <xdr:colOff>1219200</xdr:colOff>
      <xdr:row>11</xdr:row>
      <xdr:rowOff>114300</xdr:rowOff>
    </xdr:to>
    <xdr:sp>
      <xdr:nvSpPr>
        <xdr:cNvPr id="1" name="TextBox 1"/>
        <xdr:cNvSpPr txBox="1">
          <a:spLocks noChangeArrowheads="1"/>
        </xdr:cNvSpPr>
      </xdr:nvSpPr>
      <xdr:spPr>
        <a:xfrm>
          <a:off x="209550" y="1562100"/>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3</xdr:col>
      <xdr:colOff>57150</xdr:colOff>
      <xdr:row>9</xdr:row>
      <xdr:rowOff>76200</xdr:rowOff>
    </xdr:from>
    <xdr:to>
      <xdr:col>3</xdr:col>
      <xdr:colOff>561975</xdr:colOff>
      <xdr:row>11</xdr:row>
      <xdr:rowOff>142875</xdr:rowOff>
    </xdr:to>
    <xdr:sp>
      <xdr:nvSpPr>
        <xdr:cNvPr id="2" name="TextBox 4"/>
        <xdr:cNvSpPr txBox="1">
          <a:spLocks noChangeArrowheads="1"/>
        </xdr:cNvSpPr>
      </xdr:nvSpPr>
      <xdr:spPr>
        <a:xfrm>
          <a:off x="2562225" y="1647825"/>
          <a:ext cx="504825" cy="4286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Mieten und Pachten</a:t>
          </a:r>
        </a:p>
      </xdr:txBody>
    </xdr:sp>
    <xdr:clientData/>
  </xdr:twoCellAnchor>
  <xdr:twoCellAnchor>
    <xdr:from>
      <xdr:col>4</xdr:col>
      <xdr:colOff>66675</xdr:colOff>
      <xdr:row>9</xdr:row>
      <xdr:rowOff>123825</xdr:rowOff>
    </xdr:from>
    <xdr:to>
      <xdr:col>5</xdr:col>
      <xdr:colOff>0</xdr:colOff>
      <xdr:row>11</xdr:row>
      <xdr:rowOff>104775</xdr:rowOff>
    </xdr:to>
    <xdr:sp>
      <xdr:nvSpPr>
        <xdr:cNvPr id="3" name="TextBox 6"/>
        <xdr:cNvSpPr txBox="1">
          <a:spLocks noChangeArrowheads="1"/>
        </xdr:cNvSpPr>
      </xdr:nvSpPr>
      <xdr:spPr>
        <a:xfrm>
          <a:off x="3152775" y="1695450"/>
          <a:ext cx="51435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
Kosten</a:t>
          </a:r>
        </a:p>
      </xdr:txBody>
    </xdr:sp>
    <xdr:clientData/>
  </xdr:twoCellAnchor>
  <xdr:twoCellAnchor>
    <xdr:from>
      <xdr:col>6</xdr:col>
      <xdr:colOff>133350</xdr:colOff>
      <xdr:row>9</xdr:row>
      <xdr:rowOff>28575</xdr:rowOff>
    </xdr:from>
    <xdr:to>
      <xdr:col>6</xdr:col>
      <xdr:colOff>495300</xdr:colOff>
      <xdr:row>11</xdr:row>
      <xdr:rowOff>19050</xdr:rowOff>
    </xdr:to>
    <xdr:sp>
      <xdr:nvSpPr>
        <xdr:cNvPr id="4" name="TextBox 7"/>
        <xdr:cNvSpPr txBox="1">
          <a:spLocks noChangeArrowheads="1"/>
        </xdr:cNvSpPr>
      </xdr:nvSpPr>
      <xdr:spPr>
        <a:xfrm>
          <a:off x="4381500" y="160020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142875</xdr:rowOff>
    </xdr:from>
    <xdr:to>
      <xdr:col>0</xdr:col>
      <xdr:colOff>1209675</xdr:colOff>
      <xdr:row>11</xdr:row>
      <xdr:rowOff>85725</xdr:rowOff>
    </xdr:to>
    <xdr:sp>
      <xdr:nvSpPr>
        <xdr:cNvPr id="1" name="TextBox 1"/>
        <xdr:cNvSpPr txBox="1">
          <a:spLocks noChangeArrowheads="1"/>
        </xdr:cNvSpPr>
      </xdr:nvSpPr>
      <xdr:spPr>
        <a:xfrm>
          <a:off x="200025" y="151447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5</xdr:col>
      <xdr:colOff>85725</xdr:colOff>
      <xdr:row>7</xdr:row>
      <xdr:rowOff>171450</xdr:rowOff>
    </xdr:from>
    <xdr:to>
      <xdr:col>5</xdr:col>
      <xdr:colOff>628650</xdr:colOff>
      <xdr:row>11</xdr:row>
      <xdr:rowOff>66675</xdr:rowOff>
    </xdr:to>
    <xdr:sp>
      <xdr:nvSpPr>
        <xdr:cNvPr id="2" name="TextBox 7"/>
        <xdr:cNvSpPr txBox="1">
          <a:spLocks noChangeArrowheads="1"/>
        </xdr:cNvSpPr>
      </xdr:nvSpPr>
      <xdr:spPr>
        <a:xfrm>
          <a:off x="4038600" y="1362075"/>
          <a:ext cx="542925" cy="6191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Fremd-
bezogene
Dienst-
leistungen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38100</xdr:rowOff>
    </xdr:from>
    <xdr:to>
      <xdr:col>1</xdr:col>
      <xdr:colOff>428625</xdr:colOff>
      <xdr:row>12</xdr:row>
      <xdr:rowOff>76200</xdr:rowOff>
    </xdr:to>
    <xdr:sp>
      <xdr:nvSpPr>
        <xdr:cNvPr id="1" name="TextBox 13"/>
        <xdr:cNvSpPr txBox="1">
          <a:spLocks noChangeArrowheads="1"/>
        </xdr:cNvSpPr>
      </xdr:nvSpPr>
      <xdr:spPr>
        <a:xfrm>
          <a:off x="1609725" y="1514475"/>
          <a:ext cx="333375" cy="5524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twoCellAnchor>
    <xdr:from>
      <xdr:col>3</xdr:col>
      <xdr:colOff>66675</xdr:colOff>
      <xdr:row>9</xdr:row>
      <xdr:rowOff>104775</xdr:rowOff>
    </xdr:from>
    <xdr:to>
      <xdr:col>3</xdr:col>
      <xdr:colOff>600075</xdr:colOff>
      <xdr:row>12</xdr:row>
      <xdr:rowOff>123825</xdr:rowOff>
    </xdr:to>
    <xdr:sp>
      <xdr:nvSpPr>
        <xdr:cNvPr id="2" name="TextBox 14"/>
        <xdr:cNvSpPr txBox="1">
          <a:spLocks noChangeArrowheads="1"/>
        </xdr:cNvSpPr>
      </xdr:nvSpPr>
      <xdr:spPr>
        <a:xfrm>
          <a:off x="2752725" y="1581150"/>
          <a:ext cx="533400" cy="533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bebaute
Grund-
stücke</a:t>
          </a:r>
        </a:p>
      </xdr:txBody>
    </xdr:sp>
    <xdr:clientData/>
  </xdr:twoCellAnchor>
  <xdr:twoCellAnchor>
    <xdr:from>
      <xdr:col>2</xdr:col>
      <xdr:colOff>142875</xdr:colOff>
      <xdr:row>9</xdr:row>
      <xdr:rowOff>114300</xdr:rowOff>
    </xdr:from>
    <xdr:to>
      <xdr:col>2</xdr:col>
      <xdr:colOff>542925</xdr:colOff>
      <xdr:row>11</xdr:row>
      <xdr:rowOff>152400</xdr:rowOff>
    </xdr:to>
    <xdr:sp>
      <xdr:nvSpPr>
        <xdr:cNvPr id="3" name="TextBox 15"/>
        <xdr:cNvSpPr txBox="1">
          <a:spLocks noChangeArrowheads="1"/>
        </xdr:cNvSpPr>
      </xdr:nvSpPr>
      <xdr:spPr>
        <a:xfrm>
          <a:off x="2181225" y="1590675"/>
          <a:ext cx="400050"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9</xdr:row>
      <xdr:rowOff>95250</xdr:rowOff>
    </xdr:from>
    <xdr:to>
      <xdr:col>4</xdr:col>
      <xdr:colOff>352425</xdr:colOff>
      <xdr:row>10</xdr:row>
      <xdr:rowOff>114300</xdr:rowOff>
    </xdr:to>
    <xdr:sp>
      <xdr:nvSpPr>
        <xdr:cNvPr id="1" name="Text 1"/>
        <xdr:cNvSpPr txBox="1">
          <a:spLocks noChangeArrowheads="1"/>
        </xdr:cNvSpPr>
      </xdr:nvSpPr>
      <xdr:spPr>
        <a:xfrm>
          <a:off x="2495550" y="1562100"/>
          <a:ext cx="65722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twoCellAnchor>
    <xdr:from>
      <xdr:col>0</xdr:col>
      <xdr:colOff>19050</xdr:colOff>
      <xdr:row>9</xdr:row>
      <xdr:rowOff>114300</xdr:rowOff>
    </xdr:from>
    <xdr:to>
      <xdr:col>0</xdr:col>
      <xdr:colOff>1028700</xdr:colOff>
      <xdr:row>12</xdr:row>
      <xdr:rowOff>95250</xdr:rowOff>
    </xdr:to>
    <xdr:sp>
      <xdr:nvSpPr>
        <xdr:cNvPr id="2" name="TextBox 2"/>
        <xdr:cNvSpPr txBox="1">
          <a:spLocks noChangeArrowheads="1"/>
        </xdr:cNvSpPr>
      </xdr:nvSpPr>
      <xdr:spPr>
        <a:xfrm>
          <a:off x="19050" y="1581150"/>
          <a:ext cx="1009650" cy="4953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8</xdr:col>
      <xdr:colOff>85725</xdr:colOff>
      <xdr:row>10</xdr:row>
      <xdr:rowOff>104775</xdr:rowOff>
    </xdr:from>
    <xdr:to>
      <xdr:col>8</xdr:col>
      <xdr:colOff>533400</xdr:colOff>
      <xdr:row>12</xdr:row>
      <xdr:rowOff>133350</xdr:rowOff>
    </xdr:to>
    <xdr:sp>
      <xdr:nvSpPr>
        <xdr:cNvPr id="3" name="TextBox 3"/>
        <xdr:cNvSpPr txBox="1">
          <a:spLocks noChangeArrowheads="1"/>
        </xdr:cNvSpPr>
      </xdr:nvSpPr>
      <xdr:spPr>
        <a:xfrm>
          <a:off x="5362575" y="1743075"/>
          <a:ext cx="447675" cy="3714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andere
Anlagen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7</xdr:col>
      <xdr:colOff>0</xdr:colOff>
      <xdr:row>24</xdr:row>
      <xdr:rowOff>152400</xdr:rowOff>
    </xdr:to>
    <xdr:graphicFrame>
      <xdr:nvGraphicFramePr>
        <xdr:cNvPr id="1" name="Chart 1"/>
        <xdr:cNvGraphicFramePr/>
      </xdr:nvGraphicFramePr>
      <xdr:xfrm>
        <a:off x="19050" y="342900"/>
        <a:ext cx="5314950" cy="369570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123825</xdr:rowOff>
    </xdr:from>
    <xdr:ext cx="1638300" cy="171450"/>
    <xdr:sp>
      <xdr:nvSpPr>
        <xdr:cNvPr id="2" name="TextBox 2"/>
        <xdr:cNvSpPr txBox="1">
          <a:spLocks noChangeArrowheads="1"/>
        </xdr:cNvSpPr>
      </xdr:nvSpPr>
      <xdr:spPr>
        <a:xfrm>
          <a:off x="28575" y="38481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28575</xdr:colOff>
      <xdr:row>31</xdr:row>
      <xdr:rowOff>9525</xdr:rowOff>
    </xdr:from>
    <xdr:to>
      <xdr:col>6</xdr:col>
      <xdr:colOff>752475</xdr:colOff>
      <xdr:row>53</xdr:row>
      <xdr:rowOff>152400</xdr:rowOff>
    </xdr:to>
    <xdr:graphicFrame>
      <xdr:nvGraphicFramePr>
        <xdr:cNvPr id="3" name="Chart 3"/>
        <xdr:cNvGraphicFramePr/>
      </xdr:nvGraphicFramePr>
      <xdr:xfrm>
        <a:off x="28575" y="5029200"/>
        <a:ext cx="5295900" cy="3705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52</xdr:row>
      <xdr:rowOff>123825</xdr:rowOff>
    </xdr:from>
    <xdr:ext cx="1638300" cy="171450"/>
    <xdr:sp>
      <xdr:nvSpPr>
        <xdr:cNvPr id="4" name="TextBox 4"/>
        <xdr:cNvSpPr txBox="1">
          <a:spLocks noChangeArrowheads="1"/>
        </xdr:cNvSpPr>
      </xdr:nvSpPr>
      <xdr:spPr>
        <a:xfrm>
          <a:off x="57150"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0.18575</cdr:y>
    </cdr:from>
    <cdr:to>
      <cdr:x>0.2545</cdr:x>
      <cdr:y>0.245</cdr:y>
    </cdr:to>
    <cdr:sp>
      <cdr:nvSpPr>
        <cdr:cNvPr id="1" name="TextBox 1"/>
        <cdr:cNvSpPr txBox="1">
          <a:spLocks noChangeArrowheads="1"/>
        </cdr:cNvSpPr>
      </cdr:nvSpPr>
      <cdr:spPr>
        <a:xfrm>
          <a:off x="590550" y="685800"/>
          <a:ext cx="75247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O85"/>
  <sheetViews>
    <sheetView workbookViewId="0" topLeftCell="A1">
      <selection activeCell="I29" sqref="I29"/>
    </sheetView>
  </sheetViews>
  <sheetFormatPr defaultColWidth="11.421875" defaultRowHeight="12.75"/>
  <cols>
    <col min="1" max="1" width="21.7109375" style="0" customWidth="1"/>
    <col min="2" max="2" width="8.140625" style="0" customWidth="1"/>
    <col min="3" max="3" width="7.57421875" style="0" customWidth="1"/>
    <col min="4" max="4" width="7.8515625" style="0" bestFit="1" customWidth="1"/>
    <col min="5" max="5" width="8.7109375" style="0" customWidth="1"/>
    <col min="6" max="6" width="8.140625" style="0" customWidth="1"/>
    <col min="7" max="7" width="8.7109375" style="0" customWidth="1"/>
    <col min="8" max="8" width="9.00390625" style="0" customWidth="1"/>
  </cols>
  <sheetData>
    <row r="3" ht="12.75">
      <c r="A3" s="62"/>
    </row>
    <row r="5" spans="1:8" s="1" customFormat="1" ht="12.75" customHeight="1">
      <c r="A5" s="5" t="s">
        <v>178</v>
      </c>
      <c r="B5" s="2"/>
      <c r="C5" s="2"/>
      <c r="D5" s="2"/>
      <c r="E5" s="2"/>
      <c r="F5" s="2"/>
      <c r="G5" s="2"/>
      <c r="H5" s="2"/>
    </row>
    <row r="6" spans="1:7" s="1" customFormat="1" ht="12.75">
      <c r="A6" s="3"/>
      <c r="B6" s="3"/>
      <c r="C6" s="3"/>
      <c r="D6" s="3"/>
      <c r="E6" s="3"/>
      <c r="F6" s="3"/>
      <c r="G6" s="3"/>
    </row>
    <row r="7" spans="1:8" s="1" customFormat="1" ht="12.75">
      <c r="A7" s="28"/>
      <c r="B7" s="28"/>
      <c r="C7" s="28"/>
      <c r="D7" s="28"/>
      <c r="E7" s="28"/>
      <c r="F7" s="28"/>
      <c r="G7" s="28"/>
      <c r="H7" s="29"/>
    </row>
    <row r="8" spans="1:8" s="1" customFormat="1" ht="13.5" customHeight="1">
      <c r="A8" s="14"/>
      <c r="B8" s="68"/>
      <c r="C8" s="31" t="s">
        <v>0</v>
      </c>
      <c r="D8" s="31"/>
      <c r="E8" s="69" t="s">
        <v>172</v>
      </c>
      <c r="F8" s="69" t="s">
        <v>1</v>
      </c>
      <c r="G8" s="68"/>
      <c r="H8" s="76" t="s">
        <v>139</v>
      </c>
    </row>
    <row r="9" spans="1:8" s="1" customFormat="1" ht="13.5" customHeight="1">
      <c r="A9" s="18"/>
      <c r="B9" s="40" t="s">
        <v>2</v>
      </c>
      <c r="C9" s="22" t="s">
        <v>193</v>
      </c>
      <c r="D9" s="22"/>
      <c r="E9" s="72" t="s">
        <v>171</v>
      </c>
      <c r="F9" s="40" t="s">
        <v>3</v>
      </c>
      <c r="G9" s="40"/>
      <c r="H9" s="17" t="s">
        <v>140</v>
      </c>
    </row>
    <row r="10" spans="1:8" s="1" customFormat="1" ht="13.5" customHeight="1">
      <c r="A10" s="88" t="s">
        <v>89</v>
      </c>
      <c r="B10" s="40" t="s">
        <v>4</v>
      </c>
      <c r="C10" s="69" t="s">
        <v>5</v>
      </c>
      <c r="D10" s="70" t="s">
        <v>22</v>
      </c>
      <c r="E10" s="127" t="s">
        <v>173</v>
      </c>
      <c r="F10" s="40" t="s">
        <v>57</v>
      </c>
      <c r="G10" s="40"/>
      <c r="H10" s="17" t="s">
        <v>141</v>
      </c>
    </row>
    <row r="11" spans="1:8" s="1" customFormat="1" ht="13.5" customHeight="1">
      <c r="A11" s="30"/>
      <c r="B11" s="41"/>
      <c r="C11" s="41" t="s">
        <v>143</v>
      </c>
      <c r="D11" s="71" t="s">
        <v>56</v>
      </c>
      <c r="E11" s="41" t="s">
        <v>174</v>
      </c>
      <c r="F11" s="41" t="s">
        <v>6</v>
      </c>
      <c r="G11" s="41"/>
      <c r="H11" s="71" t="s">
        <v>142</v>
      </c>
    </row>
    <row r="12" spans="1:10" s="1" customFormat="1" ht="13.5" customHeight="1">
      <c r="A12" s="24"/>
      <c r="B12" s="67" t="s">
        <v>7</v>
      </c>
      <c r="C12" s="67"/>
      <c r="D12" s="67"/>
      <c r="E12" s="73" t="s">
        <v>55</v>
      </c>
      <c r="F12" s="74" t="s">
        <v>53</v>
      </c>
      <c r="G12" s="73" t="s">
        <v>55</v>
      </c>
      <c r="H12" s="67"/>
      <c r="J12" s="129"/>
    </row>
    <row r="13" spans="1:9" s="1" customFormat="1" ht="12.75">
      <c r="A13" s="27"/>
      <c r="B13" s="27"/>
      <c r="C13" s="27"/>
      <c r="D13" s="27"/>
      <c r="E13" s="27"/>
      <c r="F13" s="27"/>
      <c r="G13" s="27"/>
      <c r="H13" s="27"/>
      <c r="I13" s="56"/>
    </row>
    <row r="14" spans="1:9" s="1" customFormat="1" ht="12.75">
      <c r="A14" s="194" t="s">
        <v>8</v>
      </c>
      <c r="B14" s="194"/>
      <c r="C14" s="194"/>
      <c r="D14" s="194"/>
      <c r="E14" s="194"/>
      <c r="F14" s="194"/>
      <c r="G14" s="194"/>
      <c r="H14" s="194"/>
      <c r="I14" s="56"/>
    </row>
    <row r="15" spans="1:9" s="1" customFormat="1" ht="12.75">
      <c r="A15" s="89" t="s">
        <v>74</v>
      </c>
      <c r="B15" s="25"/>
      <c r="C15" s="25"/>
      <c r="D15" s="25"/>
      <c r="E15" s="25"/>
      <c r="F15" s="25"/>
      <c r="G15" s="25"/>
      <c r="H15" s="25"/>
      <c r="I15" s="56"/>
    </row>
    <row r="16" spans="1:9" s="1" customFormat="1" ht="12.75">
      <c r="A16" s="89" t="s">
        <v>75</v>
      </c>
      <c r="B16" s="151">
        <v>126</v>
      </c>
      <c r="C16" s="151">
        <v>6940</v>
      </c>
      <c r="D16" s="151">
        <v>6116</v>
      </c>
      <c r="E16" s="151">
        <v>209591</v>
      </c>
      <c r="F16" s="151">
        <v>11226</v>
      </c>
      <c r="G16" s="151">
        <v>2890582</v>
      </c>
      <c r="H16" s="151">
        <v>403606</v>
      </c>
      <c r="I16" s="56"/>
    </row>
    <row r="17" spans="1:9" s="1" customFormat="1" ht="12.75">
      <c r="A17" s="15"/>
      <c r="B17" s="151"/>
      <c r="C17" s="151"/>
      <c r="D17" s="151"/>
      <c r="E17" s="151"/>
      <c r="F17" s="151"/>
      <c r="G17" s="151"/>
      <c r="H17" s="151"/>
      <c r="I17" s="56"/>
    </row>
    <row r="18" spans="1:9" s="1" customFormat="1" ht="12.75">
      <c r="A18" s="89" t="s">
        <v>80</v>
      </c>
      <c r="B18" s="151">
        <v>32</v>
      </c>
      <c r="C18" s="151">
        <v>3656</v>
      </c>
      <c r="D18" s="151">
        <v>3225</v>
      </c>
      <c r="E18" s="151">
        <v>118614</v>
      </c>
      <c r="F18" s="151">
        <v>5879</v>
      </c>
      <c r="G18" s="151">
        <v>1579611</v>
      </c>
      <c r="H18" s="151">
        <v>129860</v>
      </c>
      <c r="I18" s="56"/>
    </row>
    <row r="19" spans="1:9" s="1" customFormat="1" ht="12.75">
      <c r="A19" s="89"/>
      <c r="B19" s="151"/>
      <c r="C19" s="151"/>
      <c r="D19" s="151"/>
      <c r="E19" s="151"/>
      <c r="F19" s="151"/>
      <c r="G19" s="151"/>
      <c r="H19" s="151"/>
      <c r="I19" s="56"/>
    </row>
    <row r="20" spans="1:9" s="1" customFormat="1" ht="12.75">
      <c r="A20" s="89" t="s">
        <v>81</v>
      </c>
      <c r="B20" s="151">
        <v>9</v>
      </c>
      <c r="C20" s="151">
        <v>458</v>
      </c>
      <c r="D20" s="151">
        <v>369</v>
      </c>
      <c r="E20" s="151">
        <v>14815</v>
      </c>
      <c r="F20" s="151">
        <v>740</v>
      </c>
      <c r="G20" s="151">
        <v>723835</v>
      </c>
      <c r="H20" s="151">
        <v>27980</v>
      </c>
      <c r="I20" s="56"/>
    </row>
    <row r="21" spans="1:9" s="1" customFormat="1" ht="12.75">
      <c r="A21" s="89"/>
      <c r="B21" s="151"/>
      <c r="C21" s="151"/>
      <c r="D21" s="151"/>
      <c r="E21" s="151"/>
      <c r="F21" s="151"/>
      <c r="G21" s="151"/>
      <c r="H21" s="151"/>
      <c r="I21" s="56"/>
    </row>
    <row r="22" spans="1:9" s="1" customFormat="1" ht="12.75">
      <c r="A22" s="89" t="s">
        <v>82</v>
      </c>
      <c r="B22" s="151">
        <v>23</v>
      </c>
      <c r="C22" s="151">
        <v>205</v>
      </c>
      <c r="D22" s="151">
        <v>192</v>
      </c>
      <c r="E22" s="151">
        <v>6124</v>
      </c>
      <c r="F22" s="151">
        <v>344</v>
      </c>
      <c r="G22" s="151">
        <v>93943</v>
      </c>
      <c r="H22" s="151">
        <v>4541</v>
      </c>
      <c r="I22" s="56"/>
    </row>
    <row r="23" spans="1:9" s="1" customFormat="1" ht="12.75">
      <c r="A23" s="89"/>
      <c r="B23" s="151"/>
      <c r="C23" s="151"/>
      <c r="D23" s="151"/>
      <c r="E23" s="151"/>
      <c r="F23" s="151"/>
      <c r="G23" s="151"/>
      <c r="H23" s="151"/>
      <c r="I23" s="56"/>
    </row>
    <row r="24" spans="1:9" s="1" customFormat="1" ht="12.75">
      <c r="A24" s="15" t="s">
        <v>83</v>
      </c>
      <c r="B24" s="151">
        <v>62</v>
      </c>
      <c r="C24" s="151">
        <v>2621</v>
      </c>
      <c r="D24" s="151">
        <v>2330</v>
      </c>
      <c r="E24" s="151">
        <v>70038</v>
      </c>
      <c r="F24" s="151">
        <v>4264</v>
      </c>
      <c r="G24" s="151">
        <v>493194</v>
      </c>
      <c r="H24" s="151">
        <v>241225</v>
      </c>
      <c r="I24" s="56"/>
    </row>
    <row r="25" spans="1:9" s="1" customFormat="1" ht="12.75">
      <c r="A25" s="11"/>
      <c r="B25" s="11"/>
      <c r="C25" s="11"/>
      <c r="D25" s="11"/>
      <c r="E25" s="11"/>
      <c r="F25" s="11"/>
      <c r="G25" s="34"/>
      <c r="H25" s="34"/>
      <c r="I25" s="56"/>
    </row>
    <row r="26" spans="1:9" s="1" customFormat="1" ht="12.75">
      <c r="A26" s="11"/>
      <c r="B26" s="11"/>
      <c r="C26" s="11"/>
      <c r="D26" s="11"/>
      <c r="E26" s="11"/>
      <c r="F26" s="11"/>
      <c r="G26" s="11"/>
      <c r="H26" s="11"/>
      <c r="I26" s="128"/>
    </row>
    <row r="27" spans="1:9" s="1" customFormat="1" ht="12.75">
      <c r="A27" s="195" t="s">
        <v>195</v>
      </c>
      <c r="B27" s="195"/>
      <c r="C27" s="195"/>
      <c r="D27" s="195"/>
      <c r="E27" s="195"/>
      <c r="F27" s="195"/>
      <c r="G27" s="195"/>
      <c r="H27" s="195"/>
      <c r="I27" s="128"/>
    </row>
    <row r="28" spans="1:9" s="1" customFormat="1" ht="12.75">
      <c r="A28" s="16"/>
      <c r="B28" s="25"/>
      <c r="C28" s="25"/>
      <c r="D28" s="25"/>
      <c r="E28" s="25"/>
      <c r="F28" s="25"/>
      <c r="G28" s="25"/>
      <c r="H28" s="25"/>
      <c r="I28" s="128"/>
    </row>
    <row r="29" spans="1:9" s="1" customFormat="1" ht="12.75">
      <c r="A29" s="89" t="s">
        <v>74</v>
      </c>
      <c r="B29" s="134"/>
      <c r="C29" s="134"/>
      <c r="D29" s="134"/>
      <c r="E29" s="134"/>
      <c r="F29" s="134"/>
      <c r="G29" s="134"/>
      <c r="H29" s="134"/>
      <c r="I29" s="150" t="s">
        <v>179</v>
      </c>
    </row>
    <row r="30" spans="1:15" s="1" customFormat="1" ht="12.75">
      <c r="A30" s="89" t="s">
        <v>75</v>
      </c>
      <c r="B30" s="52">
        <f>B16/I30*100-100</f>
        <v>-4.545454545454547</v>
      </c>
      <c r="C30" s="52">
        <f aca="true" t="shared" si="0" ref="C30:H38">C16/J30*100-100</f>
        <v>-7.194437015244716</v>
      </c>
      <c r="D30" s="52">
        <f t="shared" si="0"/>
        <v>-8.85245901639344</v>
      </c>
      <c r="E30" s="52">
        <f t="shared" si="0"/>
        <v>-6.375327767429184</v>
      </c>
      <c r="F30" s="52">
        <f t="shared" si="0"/>
        <v>-7.460225867611896</v>
      </c>
      <c r="G30" s="52">
        <f t="shared" si="0"/>
        <v>4.336567476646309</v>
      </c>
      <c r="H30" s="52">
        <f t="shared" si="0"/>
        <v>-24.383942505672053</v>
      </c>
      <c r="I30" s="25">
        <v>132</v>
      </c>
      <c r="J30" s="33">
        <v>7478</v>
      </c>
      <c r="K30" s="33">
        <v>6710</v>
      </c>
      <c r="L30" s="25">
        <v>223863</v>
      </c>
      <c r="M30" s="25">
        <v>12131</v>
      </c>
      <c r="N30" s="35">
        <v>2770440</v>
      </c>
      <c r="O30" s="35">
        <v>533757</v>
      </c>
    </row>
    <row r="31" spans="1:15" s="1" customFormat="1" ht="12.75">
      <c r="A31" s="15"/>
      <c r="B31" s="52"/>
      <c r="C31" s="52"/>
      <c r="D31" s="52"/>
      <c r="E31" s="52"/>
      <c r="F31" s="52"/>
      <c r="G31" s="52"/>
      <c r="H31" s="52"/>
      <c r="I31" s="25"/>
      <c r="J31" s="33"/>
      <c r="K31" s="33"/>
      <c r="L31" s="25"/>
      <c r="M31" s="25"/>
      <c r="N31" s="35"/>
      <c r="O31" s="35"/>
    </row>
    <row r="32" spans="1:15" s="1" customFormat="1" ht="12.75">
      <c r="A32" s="15" t="s">
        <v>9</v>
      </c>
      <c r="B32" s="52">
        <f aca="true" t="shared" si="1" ref="B32:B38">B18/I32*100-100</f>
        <v>-5.882352941176478</v>
      </c>
      <c r="C32" s="52">
        <f t="shared" si="0"/>
        <v>-10.872745002437838</v>
      </c>
      <c r="D32" s="52">
        <f t="shared" si="0"/>
        <v>-11.47405984079056</v>
      </c>
      <c r="E32" s="52">
        <f t="shared" si="0"/>
        <v>-9.903381642512073</v>
      </c>
      <c r="F32" s="52">
        <f t="shared" si="0"/>
        <v>-10.490255785627284</v>
      </c>
      <c r="G32" s="52">
        <f t="shared" si="0"/>
        <v>-4.005360007778691</v>
      </c>
      <c r="H32" s="52">
        <f t="shared" si="0"/>
        <v>-41.52083652313318</v>
      </c>
      <c r="I32" s="25">
        <v>34</v>
      </c>
      <c r="J32" s="33">
        <v>4102</v>
      </c>
      <c r="K32" s="33">
        <v>3643</v>
      </c>
      <c r="L32" s="25">
        <v>131652</v>
      </c>
      <c r="M32" s="25">
        <v>6568</v>
      </c>
      <c r="N32" s="35">
        <v>1645520</v>
      </c>
      <c r="O32" s="35">
        <v>222062</v>
      </c>
    </row>
    <row r="33" spans="1:15" s="1" customFormat="1" ht="12.75">
      <c r="A33" s="15"/>
      <c r="B33" s="52"/>
      <c r="C33" s="52"/>
      <c r="D33" s="52"/>
      <c r="E33" s="52"/>
      <c r="F33" s="52"/>
      <c r="G33" s="52"/>
      <c r="H33" s="52"/>
      <c r="I33" s="25"/>
      <c r="J33" s="33"/>
      <c r="K33" s="33"/>
      <c r="L33" s="25"/>
      <c r="M33" s="25"/>
      <c r="N33" s="35"/>
      <c r="O33" s="35"/>
    </row>
    <row r="34" spans="1:15" s="1" customFormat="1" ht="12.75">
      <c r="A34" s="15" t="s">
        <v>10</v>
      </c>
      <c r="B34" s="52">
        <f t="shared" si="1"/>
        <v>-10</v>
      </c>
      <c r="C34" s="52">
        <f t="shared" si="0"/>
        <v>-7.099391480730219</v>
      </c>
      <c r="D34" s="52">
        <f t="shared" si="0"/>
        <v>-20.815450643776828</v>
      </c>
      <c r="E34" s="52">
        <f t="shared" si="0"/>
        <v>-3.0241539569287283</v>
      </c>
      <c r="F34" s="52">
        <f t="shared" si="0"/>
        <v>-5.249679897567219</v>
      </c>
      <c r="G34" s="52">
        <f t="shared" si="0"/>
        <v>34.059903617849585</v>
      </c>
      <c r="H34" s="52">
        <f t="shared" si="0"/>
        <v>-24.758652217172667</v>
      </c>
      <c r="I34" s="25">
        <v>10</v>
      </c>
      <c r="J34" s="33">
        <v>493</v>
      </c>
      <c r="K34" s="33">
        <v>466</v>
      </c>
      <c r="L34" s="25">
        <v>15277</v>
      </c>
      <c r="M34" s="25">
        <v>781</v>
      </c>
      <c r="N34" s="35">
        <v>539934</v>
      </c>
      <c r="O34" s="35">
        <v>37187</v>
      </c>
    </row>
    <row r="35" spans="1:15" s="1" customFormat="1" ht="12.75">
      <c r="A35" s="15"/>
      <c r="B35" s="52"/>
      <c r="C35" s="52"/>
      <c r="D35" s="52"/>
      <c r="E35" s="52"/>
      <c r="F35" s="52"/>
      <c r="G35" s="52"/>
      <c r="H35" s="52"/>
      <c r="I35" s="25"/>
      <c r="J35" s="33"/>
      <c r="K35" s="33"/>
      <c r="L35" s="25"/>
      <c r="M35" s="25"/>
      <c r="N35" s="34"/>
      <c r="O35" s="34"/>
    </row>
    <row r="36" spans="1:15" s="1" customFormat="1" ht="12.75">
      <c r="A36" s="15" t="s">
        <v>11</v>
      </c>
      <c r="B36" s="52">
        <f t="shared" si="1"/>
        <v>-4.166666666666657</v>
      </c>
      <c r="C36" s="52">
        <f t="shared" si="0"/>
        <v>-27.816901408450704</v>
      </c>
      <c r="D36" s="52">
        <f t="shared" si="0"/>
        <v>-29.411764705882348</v>
      </c>
      <c r="E36" s="52">
        <f t="shared" si="0"/>
        <v>-28.07985907222549</v>
      </c>
      <c r="F36" s="52">
        <f t="shared" si="0"/>
        <v>-30.645161290322577</v>
      </c>
      <c r="G36" s="52">
        <f t="shared" si="0"/>
        <v>-4.640917626757343</v>
      </c>
      <c r="H36" s="52">
        <f t="shared" si="0"/>
        <v>7.708728652751432</v>
      </c>
      <c r="I36" s="25">
        <v>24</v>
      </c>
      <c r="J36" s="33">
        <v>284</v>
      </c>
      <c r="K36" s="33">
        <v>272</v>
      </c>
      <c r="L36" s="25">
        <v>8515</v>
      </c>
      <c r="M36" s="25">
        <v>496</v>
      </c>
      <c r="N36" s="35">
        <v>98515</v>
      </c>
      <c r="O36" s="35">
        <v>4216</v>
      </c>
    </row>
    <row r="37" spans="1:15" s="1" customFormat="1" ht="12.75">
      <c r="A37" s="15"/>
      <c r="B37" s="52"/>
      <c r="C37" s="52"/>
      <c r="D37" s="52"/>
      <c r="E37" s="52"/>
      <c r="F37" s="52"/>
      <c r="G37" s="52"/>
      <c r="H37" s="52"/>
      <c r="I37" s="25"/>
      <c r="J37" s="33"/>
      <c r="K37" s="33"/>
      <c r="L37" s="25"/>
      <c r="M37" s="25"/>
      <c r="N37" s="34"/>
      <c r="O37" s="34"/>
    </row>
    <row r="38" spans="1:15" s="1" customFormat="1" ht="12.75">
      <c r="A38" s="15" t="s">
        <v>12</v>
      </c>
      <c r="B38" s="52">
        <f t="shared" si="1"/>
        <v>-3.125</v>
      </c>
      <c r="C38" s="52">
        <f t="shared" si="0"/>
        <v>0.8464794151596777</v>
      </c>
      <c r="D38" s="52">
        <f t="shared" si="0"/>
        <v>0.042936882782314</v>
      </c>
      <c r="E38" s="52">
        <f t="shared" si="0"/>
        <v>2.364805612394022</v>
      </c>
      <c r="F38" s="52">
        <f t="shared" si="0"/>
        <v>-0.513299113392435</v>
      </c>
      <c r="G38" s="52">
        <f t="shared" si="0"/>
        <v>1.3822023968590003</v>
      </c>
      <c r="H38" s="52">
        <f t="shared" si="0"/>
        <v>-10.75425556710681</v>
      </c>
      <c r="I38" s="25">
        <v>64</v>
      </c>
      <c r="J38" s="33">
        <v>2599</v>
      </c>
      <c r="K38" s="33">
        <v>2329</v>
      </c>
      <c r="L38" s="25">
        <v>68420</v>
      </c>
      <c r="M38" s="25">
        <v>4286</v>
      </c>
      <c r="N38" s="35">
        <v>486470</v>
      </c>
      <c r="O38" s="35">
        <v>270293</v>
      </c>
    </row>
    <row r="39" spans="1:8" s="1" customFormat="1" ht="12.75">
      <c r="A39" s="16"/>
      <c r="B39" s="52"/>
      <c r="C39" s="52"/>
      <c r="D39" s="135"/>
      <c r="E39" s="52"/>
      <c r="F39" s="135"/>
      <c r="G39" s="52"/>
      <c r="H39" s="52"/>
    </row>
    <row r="40" spans="1:8" s="1" customFormat="1" ht="12.75">
      <c r="A40" s="16"/>
      <c r="B40" s="25"/>
      <c r="C40" s="25"/>
      <c r="D40" s="25"/>
      <c r="E40" s="51"/>
      <c r="F40" s="25"/>
      <c r="G40" s="33"/>
      <c r="H40" s="33"/>
    </row>
    <row r="41" spans="1:8" s="1" customFormat="1" ht="12.75">
      <c r="A41" s="15" t="s">
        <v>106</v>
      </c>
      <c r="B41" s="48"/>
      <c r="C41" s="49"/>
      <c r="D41" s="49"/>
      <c r="E41" s="49"/>
      <c r="F41" s="49"/>
      <c r="G41" s="50"/>
      <c r="H41" s="50"/>
    </row>
    <row r="42" spans="1:8" s="1" customFormat="1" ht="12.75">
      <c r="A42" s="42"/>
      <c r="B42" s="25"/>
      <c r="C42" s="25"/>
      <c r="D42" s="25"/>
      <c r="E42" s="25"/>
      <c r="F42" s="25"/>
      <c r="G42" s="33"/>
      <c r="H42" s="33"/>
    </row>
    <row r="43" spans="1:8" s="1" customFormat="1" ht="12.75">
      <c r="A43" s="16"/>
      <c r="B43" s="25"/>
      <c r="C43" s="25"/>
      <c r="D43" s="25"/>
      <c r="E43" s="25"/>
      <c r="F43" s="25"/>
      <c r="G43" s="33"/>
      <c r="H43" s="33"/>
    </row>
    <row r="44" spans="1:8" ht="12.75">
      <c r="A44" s="53"/>
      <c r="B44" s="136"/>
      <c r="C44" s="136"/>
      <c r="D44" s="136"/>
      <c r="E44" s="136"/>
      <c r="F44" s="136"/>
      <c r="G44" s="136"/>
      <c r="H44" s="136"/>
    </row>
    <row r="45" spans="1:8" ht="12.75">
      <c r="A45" s="53"/>
      <c r="B45" s="136"/>
      <c r="C45" s="136"/>
      <c r="D45" s="136"/>
      <c r="E45" s="136"/>
      <c r="F45" s="136"/>
      <c r="G45" s="136"/>
      <c r="H45" s="136"/>
    </row>
    <row r="46" spans="1:8" ht="12.75">
      <c r="A46" s="53"/>
      <c r="B46" s="136"/>
      <c r="C46" s="136"/>
      <c r="D46" s="136"/>
      <c r="E46" s="136"/>
      <c r="F46" s="136"/>
      <c r="G46" s="136"/>
      <c r="H46" s="136"/>
    </row>
    <row r="47" spans="1:8" ht="12.75">
      <c r="A47" s="134"/>
      <c r="B47" s="134"/>
      <c r="C47" s="134"/>
      <c r="D47" s="134"/>
      <c r="E47" s="134"/>
      <c r="F47" s="134"/>
      <c r="G47" s="134"/>
      <c r="H47" s="134"/>
    </row>
    <row r="48" spans="1:9" s="1" customFormat="1" ht="12.75" customHeight="1">
      <c r="A48" s="196" t="s">
        <v>180</v>
      </c>
      <c r="B48" s="196"/>
      <c r="C48" s="196"/>
      <c r="D48" s="196"/>
      <c r="E48" s="196"/>
      <c r="F48" s="196"/>
      <c r="G48" s="196"/>
      <c r="H48" s="196"/>
      <c r="I48" s="147"/>
    </row>
    <row r="49" spans="1:8" s="1" customFormat="1" ht="12.75">
      <c r="A49" s="3"/>
      <c r="B49" s="3"/>
      <c r="C49" s="3"/>
      <c r="D49" s="3"/>
      <c r="E49" s="3"/>
      <c r="F49" s="3"/>
      <c r="G49" s="3"/>
      <c r="H49" s="3"/>
    </row>
    <row r="50" spans="1:8" s="1" customFormat="1" ht="12.75">
      <c r="A50" s="28"/>
      <c r="B50" s="28"/>
      <c r="C50" s="28"/>
      <c r="D50" s="28"/>
      <c r="E50" s="28"/>
      <c r="F50" s="28"/>
      <c r="G50" s="28"/>
      <c r="H50" s="28"/>
    </row>
    <row r="51" spans="1:8" s="1" customFormat="1" ht="13.5" customHeight="1">
      <c r="A51" s="14"/>
      <c r="B51" s="68"/>
      <c r="C51" s="31" t="s">
        <v>0</v>
      </c>
      <c r="D51" s="31"/>
      <c r="E51" s="69" t="s">
        <v>172</v>
      </c>
      <c r="F51" s="76" t="s">
        <v>1</v>
      </c>
      <c r="G51" s="68"/>
      <c r="H51" s="76" t="s">
        <v>139</v>
      </c>
    </row>
    <row r="52" spans="1:8" s="1" customFormat="1" ht="13.5" customHeight="1">
      <c r="A52" s="18"/>
      <c r="B52" s="40" t="s">
        <v>2</v>
      </c>
      <c r="C52" s="22" t="s">
        <v>193</v>
      </c>
      <c r="D52" s="22"/>
      <c r="E52" s="72" t="s">
        <v>171</v>
      </c>
      <c r="F52" s="17" t="s">
        <v>3</v>
      </c>
      <c r="G52" s="40"/>
      <c r="H52" s="17" t="s">
        <v>140</v>
      </c>
    </row>
    <row r="53" spans="1:8" s="1" customFormat="1" ht="13.5" customHeight="1">
      <c r="A53" s="18" t="s">
        <v>89</v>
      </c>
      <c r="B53" s="40" t="s">
        <v>4</v>
      </c>
      <c r="C53" s="69" t="s">
        <v>5</v>
      </c>
      <c r="D53" s="70" t="s">
        <v>22</v>
      </c>
      <c r="E53" s="127" t="s">
        <v>173</v>
      </c>
      <c r="F53" s="17" t="s">
        <v>57</v>
      </c>
      <c r="G53" s="40"/>
      <c r="H53" s="17" t="s">
        <v>141</v>
      </c>
    </row>
    <row r="54" spans="1:8" s="1" customFormat="1" ht="13.5" customHeight="1">
      <c r="A54" s="30"/>
      <c r="B54" s="41"/>
      <c r="C54" s="41" t="s">
        <v>177</v>
      </c>
      <c r="D54" s="71" t="s">
        <v>56</v>
      </c>
      <c r="E54" s="41" t="s">
        <v>174</v>
      </c>
      <c r="F54" s="41" t="s">
        <v>6</v>
      </c>
      <c r="G54" s="41"/>
      <c r="H54" s="71" t="s">
        <v>142</v>
      </c>
    </row>
    <row r="55" spans="1:8" s="1" customFormat="1" ht="13.5" customHeight="1">
      <c r="A55" s="24"/>
      <c r="B55" s="67" t="s">
        <v>7</v>
      </c>
      <c r="C55" s="67"/>
      <c r="D55" s="75"/>
      <c r="E55" s="73" t="s">
        <v>55</v>
      </c>
      <c r="F55" s="74" t="s">
        <v>53</v>
      </c>
      <c r="G55" s="67" t="s">
        <v>55</v>
      </c>
      <c r="H55" s="67"/>
    </row>
    <row r="56" spans="1:8" s="1" customFormat="1" ht="12.75">
      <c r="A56" s="27"/>
      <c r="B56" s="27"/>
      <c r="C56" s="27"/>
      <c r="D56" s="27"/>
      <c r="E56" s="27"/>
      <c r="F56" s="27"/>
      <c r="G56" s="27"/>
      <c r="H56" s="27"/>
    </row>
    <row r="57" spans="1:8" s="1" customFormat="1" ht="12" customHeight="1">
      <c r="A57" s="195" t="s">
        <v>17</v>
      </c>
      <c r="B57" s="195"/>
      <c r="C57" s="195"/>
      <c r="D57" s="195"/>
      <c r="E57" s="195"/>
      <c r="F57" s="195"/>
      <c r="G57" s="195"/>
      <c r="H57" s="195"/>
    </row>
    <row r="58" spans="1:8" s="1" customFormat="1" ht="12.75">
      <c r="A58" s="15" t="s">
        <v>74</v>
      </c>
      <c r="B58" s="59"/>
      <c r="C58" s="59"/>
      <c r="D58" s="59"/>
      <c r="E58" s="59"/>
      <c r="F58" s="59"/>
      <c r="G58" s="59"/>
      <c r="H58" s="59"/>
    </row>
    <row r="59" spans="1:8" s="1" customFormat="1" ht="12.75">
      <c r="A59" s="15" t="s">
        <v>84</v>
      </c>
      <c r="B59" s="25">
        <v>44</v>
      </c>
      <c r="C59" s="33">
        <v>1129</v>
      </c>
      <c r="D59" s="137" t="s">
        <v>58</v>
      </c>
      <c r="E59" s="25">
        <v>34161</v>
      </c>
      <c r="F59" s="25">
        <v>1849</v>
      </c>
      <c r="G59" s="25">
        <v>861638</v>
      </c>
      <c r="H59" s="25">
        <v>57366</v>
      </c>
    </row>
    <row r="60" spans="1:8" s="1" customFormat="1" ht="12.75">
      <c r="A60" s="15"/>
      <c r="B60" s="25"/>
      <c r="C60" s="25"/>
      <c r="D60" s="137"/>
      <c r="E60" s="25"/>
      <c r="F60" s="25"/>
      <c r="G60" s="25"/>
      <c r="H60" s="25"/>
    </row>
    <row r="61" spans="1:8" s="1" customFormat="1" ht="12.75">
      <c r="A61" s="15" t="s">
        <v>76</v>
      </c>
      <c r="B61" s="25">
        <v>3</v>
      </c>
      <c r="C61" s="33">
        <v>15</v>
      </c>
      <c r="D61" s="137" t="s">
        <v>58</v>
      </c>
      <c r="E61" s="137">
        <v>276</v>
      </c>
      <c r="F61" s="25">
        <v>18</v>
      </c>
      <c r="G61" s="25">
        <v>12619</v>
      </c>
      <c r="H61" s="25">
        <v>3182</v>
      </c>
    </row>
    <row r="62" spans="1:8" s="1" customFormat="1" ht="12.75">
      <c r="A62" s="15"/>
      <c r="B62" s="25"/>
      <c r="C62" s="33"/>
      <c r="D62" s="137"/>
      <c r="E62" s="25"/>
      <c r="F62" s="25"/>
      <c r="G62" s="25"/>
      <c r="H62" s="25"/>
    </row>
    <row r="63" spans="1:8" s="1" customFormat="1" ht="12.75">
      <c r="A63" s="15" t="s">
        <v>77</v>
      </c>
      <c r="B63" s="66">
        <v>8</v>
      </c>
      <c r="C63" s="33">
        <v>382</v>
      </c>
      <c r="D63" s="137" t="s">
        <v>58</v>
      </c>
      <c r="E63" s="25">
        <v>12609</v>
      </c>
      <c r="F63" s="25">
        <v>627</v>
      </c>
      <c r="G63" s="25">
        <v>695971</v>
      </c>
      <c r="H63" s="25">
        <v>24740</v>
      </c>
    </row>
    <row r="64" spans="1:8" s="1" customFormat="1" ht="12.75">
      <c r="A64" s="15"/>
      <c r="B64" s="66"/>
      <c r="C64" s="33"/>
      <c r="D64" s="137"/>
      <c r="E64" s="25"/>
      <c r="F64" s="25"/>
      <c r="G64" s="25"/>
      <c r="H64" s="25"/>
    </row>
    <row r="65" spans="1:8" s="1" customFormat="1" ht="12.75">
      <c r="A65" s="15" t="s">
        <v>78</v>
      </c>
      <c r="B65" s="66">
        <v>10</v>
      </c>
      <c r="C65" s="33">
        <v>78</v>
      </c>
      <c r="D65" s="137" t="s">
        <v>58</v>
      </c>
      <c r="E65" s="25">
        <v>2462</v>
      </c>
      <c r="F65" s="25">
        <v>125</v>
      </c>
      <c r="G65" s="25">
        <v>45837</v>
      </c>
      <c r="H65" s="25">
        <v>980</v>
      </c>
    </row>
    <row r="66" spans="1:8" s="1" customFormat="1" ht="12.75">
      <c r="A66" s="15"/>
      <c r="B66" s="25"/>
      <c r="C66" s="33"/>
      <c r="D66" s="137"/>
      <c r="E66" s="25"/>
      <c r="F66" s="25"/>
      <c r="G66" s="25"/>
      <c r="H66" s="25"/>
    </row>
    <row r="67" spans="1:8" s="1" customFormat="1" ht="12.75">
      <c r="A67" s="15" t="s">
        <v>79</v>
      </c>
      <c r="B67" s="25">
        <v>23</v>
      </c>
      <c r="C67" s="33">
        <v>654</v>
      </c>
      <c r="D67" s="137" t="s">
        <v>58</v>
      </c>
      <c r="E67" s="25">
        <v>18814</v>
      </c>
      <c r="F67" s="25">
        <v>1080</v>
      </c>
      <c r="G67" s="25">
        <v>107211</v>
      </c>
      <c r="H67" s="25">
        <v>28464</v>
      </c>
    </row>
    <row r="68" spans="1:8" s="1" customFormat="1" ht="12.75">
      <c r="A68" s="16"/>
      <c r="B68" s="25"/>
      <c r="C68" s="25"/>
      <c r="D68" s="25"/>
      <c r="E68" s="25"/>
      <c r="F68" s="25"/>
      <c r="G68" s="25"/>
      <c r="H68" s="25"/>
    </row>
    <row r="69" spans="1:8" s="1" customFormat="1" ht="12.75">
      <c r="A69" s="16"/>
      <c r="B69" s="10"/>
      <c r="C69" s="26"/>
      <c r="D69" s="26"/>
      <c r="E69" s="26"/>
      <c r="F69" s="26"/>
      <c r="G69" s="26"/>
      <c r="H69" s="26"/>
    </row>
    <row r="70" spans="1:8" s="1" customFormat="1" ht="12.75">
      <c r="A70" s="194" t="s">
        <v>18</v>
      </c>
      <c r="B70" s="194"/>
      <c r="C70" s="194"/>
      <c r="D70" s="194"/>
      <c r="E70" s="194"/>
      <c r="F70" s="194"/>
      <c r="G70" s="194"/>
      <c r="H70" s="194"/>
    </row>
    <row r="71" spans="1:8" s="1" customFormat="1" ht="12.75">
      <c r="A71" s="16"/>
      <c r="B71" s="25"/>
      <c r="C71" s="25"/>
      <c r="D71" s="25"/>
      <c r="E71" s="25"/>
      <c r="F71" s="25"/>
      <c r="G71" s="25"/>
      <c r="H71" s="25"/>
    </row>
    <row r="72" spans="1:8" s="1" customFormat="1" ht="12.75">
      <c r="A72" s="15" t="s">
        <v>74</v>
      </c>
      <c r="B72" s="25"/>
      <c r="C72" s="25"/>
      <c r="D72" s="25"/>
      <c r="E72" s="25"/>
      <c r="F72" s="25"/>
      <c r="G72" s="25"/>
      <c r="H72" s="25"/>
    </row>
    <row r="73" spans="1:8" s="1" customFormat="1" ht="12.75">
      <c r="A73" s="15" t="s">
        <v>84</v>
      </c>
      <c r="B73" s="25">
        <v>82</v>
      </c>
      <c r="C73" s="33">
        <v>5811</v>
      </c>
      <c r="D73" s="137" t="s">
        <v>58</v>
      </c>
      <c r="E73" s="25">
        <v>175430</v>
      </c>
      <c r="F73" s="25">
        <v>9377</v>
      </c>
      <c r="G73" s="25">
        <v>2028945</v>
      </c>
      <c r="H73" s="25">
        <v>346240</v>
      </c>
    </row>
    <row r="74" spans="1:8" s="1" customFormat="1" ht="12.75">
      <c r="A74" s="15"/>
      <c r="B74" s="25"/>
      <c r="C74" s="25"/>
      <c r="D74" s="137"/>
      <c r="E74" s="25"/>
      <c r="F74" s="25"/>
      <c r="G74" s="25"/>
      <c r="H74" s="25"/>
    </row>
    <row r="75" spans="1:8" s="1" customFormat="1" ht="12.75">
      <c r="A75" s="15" t="s">
        <v>76</v>
      </c>
      <c r="B75" s="25">
        <v>29</v>
      </c>
      <c r="C75" s="33">
        <v>3641</v>
      </c>
      <c r="D75" s="137" t="s">
        <v>58</v>
      </c>
      <c r="E75" s="25">
        <v>118338</v>
      </c>
      <c r="F75" s="25">
        <v>5861</v>
      </c>
      <c r="G75" s="25">
        <v>1566992</v>
      </c>
      <c r="H75" s="25">
        <v>126678</v>
      </c>
    </row>
    <row r="76" spans="1:8" s="1" customFormat="1" ht="12.75">
      <c r="A76" s="15"/>
      <c r="B76" s="25"/>
      <c r="C76" s="33"/>
      <c r="D76" s="137"/>
      <c r="E76" s="25"/>
      <c r="F76" s="25"/>
      <c r="G76" s="25"/>
      <c r="H76" s="25"/>
    </row>
    <row r="77" spans="1:8" s="1" customFormat="1" ht="12.75">
      <c r="A77" s="15" t="s">
        <v>77</v>
      </c>
      <c r="B77" s="137">
        <v>1</v>
      </c>
      <c r="C77" s="137" t="s">
        <v>58</v>
      </c>
      <c r="D77" s="137" t="s">
        <v>58</v>
      </c>
      <c r="E77" s="137" t="s">
        <v>58</v>
      </c>
      <c r="F77" s="137" t="s">
        <v>58</v>
      </c>
      <c r="G77" s="137" t="s">
        <v>58</v>
      </c>
      <c r="H77" s="137" t="s">
        <v>58</v>
      </c>
    </row>
    <row r="78" spans="1:8" s="1" customFormat="1" ht="12.75">
      <c r="A78" s="15"/>
      <c r="B78" s="25"/>
      <c r="C78" s="137"/>
      <c r="D78" s="137"/>
      <c r="E78" s="137"/>
      <c r="F78" s="137"/>
      <c r="G78" s="137"/>
      <c r="H78" s="137"/>
    </row>
    <row r="79" spans="1:8" s="1" customFormat="1" ht="12.75">
      <c r="A79" s="15" t="s">
        <v>78</v>
      </c>
      <c r="B79" s="25">
        <v>13</v>
      </c>
      <c r="C79" s="137" t="s">
        <v>58</v>
      </c>
      <c r="D79" s="137" t="s">
        <v>58</v>
      </c>
      <c r="E79" s="137" t="s">
        <v>58</v>
      </c>
      <c r="F79" s="137" t="s">
        <v>58</v>
      </c>
      <c r="G79" s="137" t="s">
        <v>58</v>
      </c>
      <c r="H79" s="137" t="s">
        <v>58</v>
      </c>
    </row>
    <row r="80" spans="1:8" s="1" customFormat="1" ht="12.75">
      <c r="A80" s="15"/>
      <c r="C80" s="25"/>
      <c r="D80" s="137"/>
      <c r="E80" s="25"/>
      <c r="F80" s="25"/>
      <c r="G80" s="25"/>
      <c r="H80" s="25"/>
    </row>
    <row r="81" spans="1:8" s="1" customFormat="1" ht="12.75">
      <c r="A81" s="15" t="s">
        <v>79</v>
      </c>
      <c r="B81" s="25">
        <v>39</v>
      </c>
      <c r="C81" s="33">
        <v>1967</v>
      </c>
      <c r="D81" s="137" t="s">
        <v>58</v>
      </c>
      <c r="E81" s="25">
        <v>51224</v>
      </c>
      <c r="F81" s="25">
        <v>3184</v>
      </c>
      <c r="G81" s="25">
        <v>385983</v>
      </c>
      <c r="H81" s="25">
        <v>212761</v>
      </c>
    </row>
    <row r="82" spans="1:8" s="1" customFormat="1" ht="12.75">
      <c r="A82" s="16"/>
      <c r="B82" s="25"/>
      <c r="C82" s="25"/>
      <c r="D82" s="25"/>
      <c r="E82" s="25"/>
      <c r="F82" s="25"/>
      <c r="G82" s="25"/>
      <c r="H82" s="25"/>
    </row>
    <row r="83" spans="1:8" s="1" customFormat="1" ht="12.75">
      <c r="A83" s="16"/>
      <c r="B83" s="11"/>
      <c r="C83" s="11"/>
      <c r="D83" s="11"/>
      <c r="E83" s="11"/>
      <c r="F83" s="11"/>
      <c r="G83" s="11"/>
      <c r="H83" s="11"/>
    </row>
    <row r="84" spans="1:8" s="1" customFormat="1" ht="12.75">
      <c r="A84" s="15" t="s">
        <v>106</v>
      </c>
      <c r="B84" s="11"/>
      <c r="C84" s="11"/>
      <c r="D84" s="11"/>
      <c r="E84" s="11"/>
      <c r="F84" s="11"/>
      <c r="G84" s="11"/>
      <c r="H84" s="11"/>
    </row>
    <row r="85" spans="1:8" s="1" customFormat="1" ht="12.75">
      <c r="A85" s="11"/>
      <c r="B85" s="11"/>
      <c r="C85" s="11"/>
      <c r="D85" s="11"/>
      <c r="E85" s="11"/>
      <c r="F85" s="11"/>
      <c r="G85" s="11"/>
      <c r="H85" s="11"/>
    </row>
  </sheetData>
  <mergeCells count="5">
    <mergeCell ref="A70:H70"/>
    <mergeCell ref="A27:H27"/>
    <mergeCell ref="A14:H14"/>
    <mergeCell ref="A48:H48"/>
    <mergeCell ref="A57:H57"/>
  </mergeCells>
  <printOptions horizontalCentered="1"/>
  <pageMargins left="0.7" right="0.7" top="0.5905511811023623" bottom="0.984251968503937" header="0.5118110236220472" footer="0.5118110236220472"/>
  <pageSetup horizontalDpi="300" verticalDpi="300" orientation="portrait" paperSize="9" r:id="rId2"/>
  <headerFooter alignWithMargins="0">
    <oddHeader>&amp;C&amp;9- 10 -</oddHeader>
  </headerFooter>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E19"/>
  <sheetViews>
    <sheetView workbookViewId="0" topLeftCell="A1">
      <pane ySplit="17" topLeftCell="BM18" activePane="bottomLeft" state="frozen"/>
      <selection pane="topLeft" activeCell="A1" sqref="A1"/>
      <selection pane="bottomLeft" activeCell="C12" sqref="C12:C15"/>
    </sheetView>
  </sheetViews>
  <sheetFormatPr defaultColWidth="11.421875" defaultRowHeight="12.75"/>
  <sheetData>
    <row r="1" ht="12.75">
      <c r="A1" t="s">
        <v>150</v>
      </c>
    </row>
    <row r="3" spans="1:2" ht="12.75">
      <c r="A3" t="s">
        <v>80</v>
      </c>
      <c r="B3">
        <v>3656</v>
      </c>
    </row>
    <row r="4" spans="1:4" ht="12.75">
      <c r="A4" t="s">
        <v>81</v>
      </c>
      <c r="B4">
        <v>458</v>
      </c>
      <c r="D4" s="151"/>
    </row>
    <row r="5" spans="1:2" ht="12.75">
      <c r="A5" t="s">
        <v>82</v>
      </c>
      <c r="B5">
        <v>205</v>
      </c>
    </row>
    <row r="6" spans="1:4" ht="12.75">
      <c r="A6" t="s">
        <v>83</v>
      </c>
      <c r="B6">
        <v>2621</v>
      </c>
      <c r="D6" s="151"/>
    </row>
    <row r="7" ht="12.75">
      <c r="B7">
        <f>SUM(B3:B6)</f>
        <v>6940</v>
      </c>
    </row>
    <row r="8" ht="12.75">
      <c r="D8" s="151"/>
    </row>
    <row r="9" ht="12.75">
      <c r="A9" t="s">
        <v>188</v>
      </c>
    </row>
    <row r="10" ht="12.75">
      <c r="D10" s="130"/>
    </row>
    <row r="11" spans="1:4" ht="12.75">
      <c r="A11" s="133"/>
      <c r="B11" s="133">
        <v>1999</v>
      </c>
      <c r="C11" s="133">
        <v>2000</v>
      </c>
      <c r="D11" s="130"/>
    </row>
    <row r="12" spans="1:5" ht="12.75">
      <c r="A12" t="s">
        <v>80</v>
      </c>
      <c r="B12">
        <v>4102</v>
      </c>
      <c r="C12">
        <v>3656</v>
      </c>
      <c r="E12" s="63"/>
    </row>
    <row r="13" spans="1:5" ht="12.75">
      <c r="A13" t="s">
        <v>81</v>
      </c>
      <c r="B13">
        <v>493</v>
      </c>
      <c r="C13">
        <v>458</v>
      </c>
      <c r="E13" s="61"/>
    </row>
    <row r="14" spans="1:3" ht="12.75">
      <c r="A14" t="s">
        <v>82</v>
      </c>
      <c r="B14">
        <v>284</v>
      </c>
      <c r="C14">
        <v>205</v>
      </c>
    </row>
    <row r="15" spans="1:5" ht="12.75">
      <c r="A15" t="s">
        <v>83</v>
      </c>
      <c r="B15">
        <v>2599</v>
      </c>
      <c r="C15">
        <v>2621</v>
      </c>
      <c r="E15" s="63"/>
    </row>
    <row r="16" spans="2:3" ht="12.75">
      <c r="B16">
        <f>SUM(B12:B15)</f>
        <v>7478</v>
      </c>
      <c r="C16">
        <f>SUM(C12:C15)</f>
        <v>6940</v>
      </c>
    </row>
    <row r="17" ht="12.75">
      <c r="E17" s="63"/>
    </row>
    <row r="19" ht="12.75">
      <c r="E19" s="63"/>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A36"/>
  <sheetViews>
    <sheetView tabSelected="1" workbookViewId="0" topLeftCell="A1">
      <selection activeCell="A1" sqref="A1"/>
    </sheetView>
  </sheetViews>
  <sheetFormatPr defaultColWidth="11.421875" defaultRowHeight="12.75"/>
  <cols>
    <col min="1" max="1" width="102.421875" style="0" customWidth="1"/>
  </cols>
  <sheetData>
    <row r="1" ht="15.75">
      <c r="A1" s="187" t="s">
        <v>250</v>
      </c>
    </row>
    <row r="2" ht="15">
      <c r="A2" s="188"/>
    </row>
    <row r="3" ht="15">
      <c r="A3" s="188"/>
    </row>
    <row r="4" ht="30">
      <c r="A4" s="190" t="s">
        <v>287</v>
      </c>
    </row>
    <row r="5" ht="15">
      <c r="A5" s="189"/>
    </row>
    <row r="6" ht="30">
      <c r="A6" s="191" t="s">
        <v>288</v>
      </c>
    </row>
    <row r="7" ht="30">
      <c r="A7" s="191" t="s">
        <v>289</v>
      </c>
    </row>
    <row r="8" ht="14.25">
      <c r="A8" s="192" t="s">
        <v>290</v>
      </c>
    </row>
    <row r="9" ht="14.25">
      <c r="A9" s="192"/>
    </row>
    <row r="10" ht="14.25">
      <c r="A10" s="192"/>
    </row>
    <row r="11" ht="14.25">
      <c r="A11" s="192"/>
    </row>
    <row r="12" ht="14.25">
      <c r="A12" s="192" t="s">
        <v>291</v>
      </c>
    </row>
    <row r="13" ht="14.25">
      <c r="A13" s="192" t="s">
        <v>304</v>
      </c>
    </row>
    <row r="14" ht="14.25">
      <c r="A14" s="192"/>
    </row>
    <row r="15" ht="14.25">
      <c r="A15" s="192" t="s">
        <v>292</v>
      </c>
    </row>
    <row r="16" ht="14.25">
      <c r="A16" s="192"/>
    </row>
    <row r="17" ht="14.25">
      <c r="A17" s="192"/>
    </row>
    <row r="18" ht="14.25">
      <c r="A18" s="192" t="s">
        <v>293</v>
      </c>
    </row>
    <row r="19" ht="14.25">
      <c r="A19" s="192" t="s">
        <v>294</v>
      </c>
    </row>
    <row r="20" ht="14.25">
      <c r="A20" s="192" t="s">
        <v>295</v>
      </c>
    </row>
    <row r="21" ht="14.25">
      <c r="A21" s="192" t="s">
        <v>296</v>
      </c>
    </row>
    <row r="22" ht="14.25">
      <c r="A22" s="192"/>
    </row>
    <row r="23" ht="14.25">
      <c r="A23" s="192" t="s">
        <v>297</v>
      </c>
    </row>
    <row r="24" ht="14.25">
      <c r="A24" s="192"/>
    </row>
    <row r="25" ht="14.25">
      <c r="A25" s="192"/>
    </row>
    <row r="26" ht="15">
      <c r="A26" s="193" t="s">
        <v>298</v>
      </c>
    </row>
    <row r="27" ht="59.25">
      <c r="A27" s="192" t="s">
        <v>299</v>
      </c>
    </row>
    <row r="28" ht="14.25">
      <c r="A28" s="192"/>
    </row>
    <row r="29" ht="14.25">
      <c r="A29" s="192"/>
    </row>
    <row r="30" ht="15">
      <c r="A30" s="193" t="s">
        <v>300</v>
      </c>
    </row>
    <row r="31" ht="42.75">
      <c r="A31" s="192" t="s">
        <v>301</v>
      </c>
    </row>
    <row r="32" ht="14.25">
      <c r="A32" s="192" t="s">
        <v>302</v>
      </c>
    </row>
    <row r="33" ht="14.25">
      <c r="A33" s="192" t="s">
        <v>303</v>
      </c>
    </row>
    <row r="34" ht="14.25">
      <c r="A34" s="192"/>
    </row>
    <row r="35" ht="14.25">
      <c r="A35" s="192"/>
    </row>
    <row r="36" ht="14.25">
      <c r="A36" s="192"/>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B28"/>
  <sheetViews>
    <sheetView workbookViewId="0" topLeftCell="A1">
      <selection activeCell="A9" sqref="A9:IV9"/>
    </sheetView>
  </sheetViews>
  <sheetFormatPr defaultColWidth="11.421875" defaultRowHeight="12.75"/>
  <cols>
    <col min="1" max="1" width="20.28125" style="0" customWidth="1"/>
    <col min="2" max="2" width="87.140625" style="0" customWidth="1"/>
  </cols>
  <sheetData>
    <row r="1" spans="1:2" ht="15.75">
      <c r="A1" s="158" t="s">
        <v>243</v>
      </c>
      <c r="B1" s="158"/>
    </row>
    <row r="2" ht="15">
      <c r="A2" s="177"/>
    </row>
    <row r="3" spans="1:2" ht="15">
      <c r="A3" s="215" t="s">
        <v>244</v>
      </c>
      <c r="B3" s="215"/>
    </row>
    <row r="4" spans="1:2" ht="15">
      <c r="A4" s="215" t="s">
        <v>245</v>
      </c>
      <c r="B4" s="215"/>
    </row>
    <row r="5" ht="15.75" thickBot="1">
      <c r="A5" s="177"/>
    </row>
    <row r="6" spans="1:2" ht="15" thickBot="1">
      <c r="A6" s="178" t="s">
        <v>246</v>
      </c>
      <c r="B6" s="179" t="s">
        <v>247</v>
      </c>
    </row>
    <row r="7" spans="1:2" ht="14.25">
      <c r="A7" s="180" t="s">
        <v>286</v>
      </c>
      <c r="B7" s="181" t="s">
        <v>248</v>
      </c>
    </row>
    <row r="8" spans="1:2" ht="14.25">
      <c r="A8" s="180" t="s">
        <v>249</v>
      </c>
      <c r="B8" s="181" t="s">
        <v>250</v>
      </c>
    </row>
    <row r="9" spans="1:2" ht="14.25">
      <c r="A9" s="182" t="s">
        <v>251</v>
      </c>
      <c r="B9" s="181" t="s">
        <v>252</v>
      </c>
    </row>
    <row r="10" spans="1:2" ht="14.25">
      <c r="A10" s="182" t="s">
        <v>253</v>
      </c>
      <c r="B10" s="181" t="s">
        <v>254</v>
      </c>
    </row>
    <row r="11" spans="1:2" ht="14.25">
      <c r="A11" s="182" t="s">
        <v>255</v>
      </c>
      <c r="B11" s="181" t="s">
        <v>256</v>
      </c>
    </row>
    <row r="12" spans="1:2" ht="14.25">
      <c r="A12" s="182" t="s">
        <v>257</v>
      </c>
      <c r="B12" s="181" t="s">
        <v>258</v>
      </c>
    </row>
    <row r="13" spans="1:2" ht="28.5">
      <c r="A13" s="182" t="s">
        <v>259</v>
      </c>
      <c r="B13" s="181" t="s">
        <v>260</v>
      </c>
    </row>
    <row r="14" spans="1:2" ht="28.5">
      <c r="A14" s="182" t="s">
        <v>261</v>
      </c>
      <c r="B14" s="181" t="s">
        <v>262</v>
      </c>
    </row>
    <row r="15" spans="1:2" ht="14.25">
      <c r="A15" s="182" t="s">
        <v>263</v>
      </c>
      <c r="B15" s="181" t="s">
        <v>264</v>
      </c>
    </row>
    <row r="16" spans="1:2" ht="28.5">
      <c r="A16" s="182" t="s">
        <v>265</v>
      </c>
      <c r="B16" s="181" t="s">
        <v>266</v>
      </c>
    </row>
    <row r="17" spans="1:2" ht="14.25">
      <c r="A17" s="182" t="s">
        <v>267</v>
      </c>
      <c r="B17" s="181" t="s">
        <v>268</v>
      </c>
    </row>
    <row r="18" spans="1:2" ht="14.25">
      <c r="A18" s="180" t="s">
        <v>269</v>
      </c>
      <c r="B18" s="181"/>
    </row>
    <row r="19" spans="1:2" ht="28.5">
      <c r="A19" s="182" t="s">
        <v>270</v>
      </c>
      <c r="B19" s="181" t="s">
        <v>271</v>
      </c>
    </row>
    <row r="20" spans="1:2" ht="14.25">
      <c r="A20" s="182" t="s">
        <v>272</v>
      </c>
      <c r="B20" s="181" t="s">
        <v>273</v>
      </c>
    </row>
    <row r="21" spans="1:2" ht="28.5">
      <c r="A21" s="182" t="s">
        <v>274</v>
      </c>
      <c r="B21" s="181" t="s">
        <v>275</v>
      </c>
    </row>
    <row r="22" spans="1:2" ht="14.25">
      <c r="A22" s="182" t="s">
        <v>276</v>
      </c>
      <c r="B22" s="181" t="s">
        <v>277</v>
      </c>
    </row>
    <row r="23" spans="1:2" ht="28.5">
      <c r="A23" s="182" t="s">
        <v>278</v>
      </c>
      <c r="B23" s="181" t="s">
        <v>279</v>
      </c>
    </row>
    <row r="24" spans="1:2" ht="28.5">
      <c r="A24" s="182" t="s">
        <v>280</v>
      </c>
      <c r="B24" s="181" t="s">
        <v>281</v>
      </c>
    </row>
    <row r="25" spans="1:2" ht="14.25">
      <c r="A25" s="182" t="s">
        <v>282</v>
      </c>
      <c r="B25" s="181" t="s">
        <v>283</v>
      </c>
    </row>
    <row r="26" spans="1:2" ht="15" thickBot="1">
      <c r="A26" s="185" t="s">
        <v>284</v>
      </c>
      <c r="B26" s="186" t="s">
        <v>285</v>
      </c>
    </row>
    <row r="27" ht="15">
      <c r="A27" s="177"/>
    </row>
    <row r="28" ht="15">
      <c r="A28" s="177"/>
    </row>
  </sheetData>
  <mergeCells count="3">
    <mergeCell ref="A1:B1"/>
    <mergeCell ref="A3:B3"/>
    <mergeCell ref="A4:B4"/>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B118"/>
  <sheetViews>
    <sheetView workbookViewId="0" topLeftCell="A1">
      <selection activeCell="A86" sqref="A86:A118"/>
    </sheetView>
  </sheetViews>
  <sheetFormatPr defaultColWidth="11.421875" defaultRowHeight="12.75"/>
  <cols>
    <col min="1" max="1" width="102.57421875" style="0" customWidth="1"/>
  </cols>
  <sheetData>
    <row r="1" spans="1:2" ht="12.75">
      <c r="A1" s="162"/>
      <c r="B1" s="163"/>
    </row>
    <row r="2" spans="1:2" ht="12.75">
      <c r="A2" s="162"/>
      <c r="B2" s="163"/>
    </row>
    <row r="3" spans="1:2" ht="12.75">
      <c r="A3" s="164" t="s">
        <v>197</v>
      </c>
      <c r="B3" s="163"/>
    </row>
    <row r="4" spans="1:2" ht="12.75">
      <c r="A4" s="165"/>
      <c r="B4" s="163"/>
    </row>
    <row r="5" spans="1:2" ht="48">
      <c r="A5" s="165" t="s">
        <v>198</v>
      </c>
      <c r="B5" s="163"/>
    </row>
    <row r="6" spans="1:2" ht="12.75">
      <c r="A6" s="165"/>
      <c r="B6" s="163"/>
    </row>
    <row r="7" spans="1:2" ht="36">
      <c r="A7" s="165" t="s">
        <v>199</v>
      </c>
      <c r="B7" s="163"/>
    </row>
    <row r="8" spans="1:2" ht="12.75">
      <c r="A8" s="165"/>
      <c r="B8" s="163"/>
    </row>
    <row r="9" spans="1:2" ht="12.75">
      <c r="A9" s="171" t="s">
        <v>229</v>
      </c>
      <c r="B9" s="165"/>
    </row>
    <row r="10" spans="1:2" ht="12.75">
      <c r="A10" s="165"/>
      <c r="B10" s="163"/>
    </row>
    <row r="11" spans="1:2" ht="24">
      <c r="A11" s="171" t="s">
        <v>227</v>
      </c>
      <c r="B11" s="165"/>
    </row>
    <row r="12" spans="1:2" ht="12.75">
      <c r="A12" s="163" t="s">
        <v>228</v>
      </c>
      <c r="B12" s="165"/>
    </row>
    <row r="13" spans="1:2" ht="12.75">
      <c r="A13" s="165"/>
      <c r="B13" s="163"/>
    </row>
    <row r="14" spans="1:2" ht="12.75">
      <c r="A14" s="165"/>
      <c r="B14" s="163"/>
    </row>
    <row r="15" spans="1:2" ht="12.75">
      <c r="A15" s="162" t="s">
        <v>200</v>
      </c>
      <c r="B15" s="163"/>
    </row>
    <row r="16" spans="1:2" ht="12.75">
      <c r="A16" s="162"/>
      <c r="B16" s="163"/>
    </row>
    <row r="17" spans="1:2" ht="48">
      <c r="A17" s="166" t="s">
        <v>201</v>
      </c>
      <c r="B17" s="163"/>
    </row>
    <row r="18" spans="1:2" ht="12.75">
      <c r="A18" s="167"/>
      <c r="B18" s="163"/>
    </row>
    <row r="19" spans="1:2" ht="12.75">
      <c r="A19" s="167"/>
      <c r="B19" s="163"/>
    </row>
    <row r="20" spans="1:2" ht="12.75">
      <c r="A20" s="162" t="s">
        <v>71</v>
      </c>
      <c r="B20" s="163"/>
    </row>
    <row r="21" spans="1:2" ht="12.75">
      <c r="A21" s="162"/>
      <c r="B21" s="163"/>
    </row>
    <row r="22" spans="1:2" ht="60">
      <c r="A22" s="165" t="s">
        <v>202</v>
      </c>
      <c r="B22" s="163"/>
    </row>
    <row r="23" spans="1:2" ht="12.75">
      <c r="A23" s="165"/>
      <c r="B23" s="163"/>
    </row>
    <row r="24" spans="1:2" ht="12.75">
      <c r="A24" s="165"/>
      <c r="B24" s="163"/>
    </row>
    <row r="25" spans="1:2" ht="12.75">
      <c r="A25" s="162" t="s">
        <v>0</v>
      </c>
      <c r="B25" s="163"/>
    </row>
    <row r="26" spans="1:2" ht="12.75">
      <c r="A26" s="165"/>
      <c r="B26" s="163"/>
    </row>
    <row r="27" spans="1:2" ht="60">
      <c r="A27" s="165" t="s">
        <v>203</v>
      </c>
      <c r="B27" s="163"/>
    </row>
    <row r="28" spans="1:2" ht="12.75">
      <c r="A28" s="165"/>
      <c r="B28" s="163"/>
    </row>
    <row r="29" spans="1:2" ht="12.75">
      <c r="A29" s="162"/>
      <c r="B29" s="163"/>
    </row>
    <row r="30" spans="1:2" ht="12.75">
      <c r="A30" s="162" t="s">
        <v>121</v>
      </c>
      <c r="B30" s="163"/>
    </row>
    <row r="31" spans="1:2" ht="12.75">
      <c r="A31" s="165"/>
      <c r="B31" s="163"/>
    </row>
    <row r="32" spans="1:2" ht="48">
      <c r="A32" s="165" t="s">
        <v>204</v>
      </c>
      <c r="B32" s="163"/>
    </row>
    <row r="33" spans="1:2" ht="36">
      <c r="A33" s="168" t="s">
        <v>205</v>
      </c>
      <c r="B33" s="163"/>
    </row>
    <row r="34" spans="1:2" ht="24">
      <c r="A34" s="162" t="s">
        <v>206</v>
      </c>
      <c r="B34" s="163"/>
    </row>
    <row r="35" spans="1:2" ht="12.75">
      <c r="A35" s="162"/>
      <c r="B35" s="163"/>
    </row>
    <row r="36" spans="1:2" ht="12.75">
      <c r="A36" s="162" t="s">
        <v>118</v>
      </c>
      <c r="B36" s="163"/>
    </row>
    <row r="37" spans="1:2" ht="36">
      <c r="A37" s="168" t="s">
        <v>207</v>
      </c>
      <c r="B37" s="163"/>
    </row>
    <row r="38" spans="1:2" ht="12.75">
      <c r="A38" s="169" t="s">
        <v>208</v>
      </c>
      <c r="B38" s="163"/>
    </row>
    <row r="39" spans="1:2" ht="12.75">
      <c r="A39" s="162"/>
      <c r="B39" s="163"/>
    </row>
    <row r="40" spans="1:2" ht="12.75">
      <c r="A40" s="162"/>
      <c r="B40" s="163"/>
    </row>
    <row r="41" spans="1:2" ht="12.75">
      <c r="A41" s="162"/>
      <c r="B41" s="163"/>
    </row>
    <row r="42" spans="1:2" ht="12.75">
      <c r="A42" s="162" t="s">
        <v>29</v>
      </c>
      <c r="B42" s="163"/>
    </row>
    <row r="43" spans="1:2" ht="12.75">
      <c r="A43" s="165"/>
      <c r="B43" s="163"/>
    </row>
    <row r="44" spans="1:2" ht="24">
      <c r="A44" s="165" t="s">
        <v>209</v>
      </c>
      <c r="B44" s="163"/>
    </row>
    <row r="45" spans="1:2" ht="48">
      <c r="A45" s="165" t="s">
        <v>210</v>
      </c>
      <c r="B45" s="163"/>
    </row>
    <row r="46" spans="1:2" ht="24">
      <c r="A46" s="162" t="s">
        <v>211</v>
      </c>
      <c r="B46" s="163"/>
    </row>
    <row r="47" spans="1:2" ht="12.75">
      <c r="A47" s="165"/>
      <c r="B47" s="163"/>
    </row>
    <row r="48" spans="1:2" ht="12.75">
      <c r="A48" s="162"/>
      <c r="B48" s="163"/>
    </row>
    <row r="49" spans="1:2" ht="12.75">
      <c r="A49" s="162" t="s">
        <v>212</v>
      </c>
      <c r="B49" s="163"/>
    </row>
    <row r="50" spans="1:2" ht="12.75">
      <c r="A50" s="162"/>
      <c r="B50" s="163"/>
    </row>
    <row r="51" spans="1:2" ht="12.75">
      <c r="A51" s="165" t="s">
        <v>213</v>
      </c>
      <c r="B51" s="163"/>
    </row>
    <row r="52" spans="1:2" ht="12.75">
      <c r="A52" s="165"/>
      <c r="B52" s="163"/>
    </row>
    <row r="53" spans="1:2" ht="12.75">
      <c r="A53" s="165" t="s">
        <v>214</v>
      </c>
      <c r="B53" s="163"/>
    </row>
    <row r="54" spans="1:2" ht="12.75">
      <c r="A54" s="165" t="s">
        <v>215</v>
      </c>
      <c r="B54" s="163"/>
    </row>
    <row r="55" spans="1:2" ht="12.75">
      <c r="A55" s="165" t="s">
        <v>216</v>
      </c>
      <c r="B55" s="163"/>
    </row>
    <row r="56" spans="1:2" ht="12.75">
      <c r="A56" s="165" t="s">
        <v>217</v>
      </c>
      <c r="B56" s="163"/>
    </row>
    <row r="57" spans="1:2" ht="12.75">
      <c r="A57" s="165" t="s">
        <v>218</v>
      </c>
      <c r="B57" s="163"/>
    </row>
    <row r="58" spans="1:2" ht="12.75">
      <c r="A58" s="172" t="s">
        <v>230</v>
      </c>
      <c r="B58" s="163"/>
    </row>
    <row r="59" spans="1:2" ht="12.75">
      <c r="A59" s="165" t="s">
        <v>219</v>
      </c>
      <c r="B59" s="163"/>
    </row>
    <row r="60" spans="1:2" ht="12.75">
      <c r="A60" s="165" t="s">
        <v>220</v>
      </c>
      <c r="B60" s="163"/>
    </row>
    <row r="61" spans="1:2" ht="12.75">
      <c r="A61" s="165" t="s">
        <v>221</v>
      </c>
      <c r="B61" s="163"/>
    </row>
    <row r="62" spans="1:2" ht="12.75">
      <c r="A62" s="173" t="s">
        <v>231</v>
      </c>
      <c r="B62" s="163"/>
    </row>
    <row r="63" spans="1:2" ht="12.75">
      <c r="A63" s="165" t="s">
        <v>222</v>
      </c>
      <c r="B63" s="163"/>
    </row>
    <row r="64" spans="1:2" ht="12.75">
      <c r="A64" s="173" t="s">
        <v>232</v>
      </c>
      <c r="B64" s="163"/>
    </row>
    <row r="65" spans="1:2" ht="12.75">
      <c r="A65" s="170"/>
      <c r="B65" s="163"/>
    </row>
    <row r="66" spans="1:2" ht="36">
      <c r="A66" s="165" t="s">
        <v>223</v>
      </c>
      <c r="B66" s="163"/>
    </row>
    <row r="67" spans="1:2" ht="12.75">
      <c r="A67" s="162"/>
      <c r="B67" s="163"/>
    </row>
    <row r="68" spans="1:2" ht="12.75">
      <c r="A68" s="162"/>
      <c r="B68" s="163"/>
    </row>
    <row r="69" spans="1:2" ht="12.75">
      <c r="A69" s="162" t="s">
        <v>224</v>
      </c>
      <c r="B69" s="163"/>
    </row>
    <row r="70" spans="1:2" ht="12.75">
      <c r="A70" s="162"/>
      <c r="B70" s="163"/>
    </row>
    <row r="71" spans="1:2" ht="60">
      <c r="A71" s="165" t="s">
        <v>225</v>
      </c>
      <c r="B71" s="163"/>
    </row>
    <row r="72" spans="1:2" ht="36">
      <c r="A72" s="162" t="s">
        <v>226</v>
      </c>
      <c r="B72" s="163"/>
    </row>
    <row r="86" ht="12.75">
      <c r="A86" s="155" t="s">
        <v>233</v>
      </c>
    </row>
    <row r="87" ht="12.75">
      <c r="A87" s="159"/>
    </row>
    <row r="88" ht="12.75">
      <c r="A88" s="159" t="s">
        <v>234</v>
      </c>
    </row>
    <row r="89" ht="12.75">
      <c r="A89" s="159"/>
    </row>
    <row r="90" ht="12.75">
      <c r="A90" s="159"/>
    </row>
    <row r="91" ht="12.75">
      <c r="A91" s="161"/>
    </row>
    <row r="92" ht="12.75">
      <c r="A92" s="161"/>
    </row>
    <row r="93" ht="12.75">
      <c r="A93" s="161"/>
    </row>
    <row r="94" ht="12.75">
      <c r="A94" s="161"/>
    </row>
    <row r="95" ht="12.75">
      <c r="A95" s="161"/>
    </row>
    <row r="96" ht="12.75">
      <c r="A96" s="161"/>
    </row>
    <row r="97" ht="12.75">
      <c r="A97" s="161" t="s">
        <v>235</v>
      </c>
    </row>
    <row r="98" ht="12.75">
      <c r="A98" s="159"/>
    </row>
    <row r="99" ht="12.75">
      <c r="A99" s="159"/>
    </row>
    <row r="100" ht="12.75">
      <c r="A100" s="159"/>
    </row>
    <row r="101" ht="12.75">
      <c r="A101" s="159"/>
    </row>
    <row r="102" ht="12.75">
      <c r="A102" s="155" t="s">
        <v>236</v>
      </c>
    </row>
    <row r="103" ht="12.75">
      <c r="A103" s="155"/>
    </row>
    <row r="104" ht="12.75">
      <c r="A104" s="155"/>
    </row>
    <row r="105" ht="12.75">
      <c r="A105" s="160"/>
    </row>
    <row r="106" ht="36">
      <c r="A106" s="174" t="s">
        <v>237</v>
      </c>
    </row>
    <row r="107" ht="24">
      <c r="A107" s="174" t="s">
        <v>238</v>
      </c>
    </row>
    <row r="108" ht="12.75">
      <c r="A108" s="175"/>
    </row>
    <row r="109" ht="48">
      <c r="A109" s="174" t="s">
        <v>239</v>
      </c>
    </row>
    <row r="110" ht="12.75">
      <c r="A110" s="174"/>
    </row>
    <row r="111" ht="36">
      <c r="A111" s="174" t="s">
        <v>240</v>
      </c>
    </row>
    <row r="112" ht="24">
      <c r="A112" s="174" t="s">
        <v>241</v>
      </c>
    </row>
    <row r="113" ht="12.75">
      <c r="A113" s="176"/>
    </row>
    <row r="114" ht="48">
      <c r="A114" s="174" t="s">
        <v>242</v>
      </c>
    </row>
    <row r="115" ht="12.75">
      <c r="A115" s="175"/>
    </row>
    <row r="116" ht="12.75">
      <c r="A116" s="133"/>
    </row>
    <row r="117" ht="12.75">
      <c r="A117" s="133"/>
    </row>
    <row r="118" ht="12.75">
      <c r="A118" s="133"/>
    </row>
  </sheetData>
  <printOptions/>
  <pageMargins left="0.75" right="0.75" top="1" bottom="1" header="0.4921259845" footer="0.4921259845"/>
  <pageSetup horizontalDpi="600" verticalDpi="600" orientation="portrait" paperSize="9" r:id="rId3"/>
  <legacyDrawing r:id="rId2"/>
  <oleObjects>
    <oleObject progId="Word.Document.8" shapeId="1299265" r:id="rId1"/>
  </oleObjects>
</worksheet>
</file>

<file path=xl/worksheets/sheet14.xml><?xml version="1.0" encoding="utf-8"?>
<worksheet xmlns="http://schemas.openxmlformats.org/spreadsheetml/2006/main" xmlns:r="http://schemas.openxmlformats.org/officeDocument/2006/relationships">
  <dimension ref="A1:A1"/>
  <sheetViews>
    <sheetView workbookViewId="0" topLeftCell="A28">
      <selection activeCell="H15" sqref="H15"/>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15.xml><?xml version="1.0" encoding="utf-8"?>
<worksheet xmlns="http://schemas.openxmlformats.org/spreadsheetml/2006/main" xmlns:r="http://schemas.openxmlformats.org/officeDocument/2006/relationships">
  <dimension ref="A1:F19"/>
  <sheetViews>
    <sheetView workbookViewId="0" topLeftCell="A1">
      <selection activeCell="A9" sqref="A9"/>
    </sheetView>
  </sheetViews>
  <sheetFormatPr defaultColWidth="11.421875" defaultRowHeight="12.75"/>
  <sheetData>
    <row r="1" ht="12.75">
      <c r="A1" t="s">
        <v>151</v>
      </c>
    </row>
    <row r="3" spans="1:5" ht="12.75">
      <c r="A3" t="s">
        <v>80</v>
      </c>
      <c r="B3" s="123">
        <v>1579611</v>
      </c>
      <c r="E3" s="131"/>
    </row>
    <row r="4" spans="1:5" ht="12.75">
      <c r="A4" t="s">
        <v>81</v>
      </c>
      <c r="B4" s="123">
        <v>723835</v>
      </c>
      <c r="E4" s="131"/>
    </row>
    <row r="5" spans="1:5" ht="12.75">
      <c r="A5" t="s">
        <v>82</v>
      </c>
      <c r="B5" s="123">
        <v>93943</v>
      </c>
      <c r="E5" s="131"/>
    </row>
    <row r="6" spans="1:5" ht="12.75">
      <c r="A6" t="s">
        <v>83</v>
      </c>
      <c r="B6" s="123">
        <v>493194</v>
      </c>
      <c r="E6" s="131"/>
    </row>
    <row r="7" spans="2:5" ht="12.75">
      <c r="B7" s="123">
        <f>SUM(B3:B6)</f>
        <v>2890583</v>
      </c>
      <c r="E7" s="131"/>
    </row>
    <row r="8" ht="12.75">
      <c r="E8" s="132"/>
    </row>
    <row r="9" spans="1:5" ht="12.75">
      <c r="A9" t="s">
        <v>189</v>
      </c>
      <c r="E9" s="131"/>
    </row>
    <row r="10" ht="12.75">
      <c r="E10" s="132"/>
    </row>
    <row r="11" spans="2:6" ht="12.75">
      <c r="B11">
        <v>1999</v>
      </c>
      <c r="C11">
        <v>2000</v>
      </c>
      <c r="E11" s="131"/>
      <c r="F11" s="64"/>
    </row>
    <row r="12" spans="1:6" ht="12.75">
      <c r="A12" t="s">
        <v>80</v>
      </c>
      <c r="B12" s="123">
        <v>1645.52</v>
      </c>
      <c r="C12" s="123">
        <v>1579.611</v>
      </c>
      <c r="E12" s="131"/>
      <c r="F12" s="61"/>
    </row>
    <row r="13" spans="1:5" ht="12.75">
      <c r="A13" t="s">
        <v>81</v>
      </c>
      <c r="B13" s="123">
        <v>539.934</v>
      </c>
      <c r="C13" s="123">
        <v>723.835</v>
      </c>
      <c r="E13" s="131"/>
    </row>
    <row r="14" spans="1:6" ht="12.75">
      <c r="A14" t="s">
        <v>82</v>
      </c>
      <c r="B14" s="123">
        <v>98.515</v>
      </c>
      <c r="C14" s="123">
        <v>93.943</v>
      </c>
      <c r="E14" s="131"/>
      <c r="F14" s="64"/>
    </row>
    <row r="15" spans="1:5" ht="12.75">
      <c r="A15" t="s">
        <v>83</v>
      </c>
      <c r="B15" s="123">
        <v>486.47</v>
      </c>
      <c r="C15" s="123">
        <v>493.194</v>
      </c>
      <c r="E15" s="131"/>
    </row>
    <row r="16" spans="2:6" ht="12.75">
      <c r="B16" s="123">
        <f>SUM(B12:B15)</f>
        <v>2770.4389999999994</v>
      </c>
      <c r="C16" s="123">
        <f>SUM(C12:C15)</f>
        <v>2890.583</v>
      </c>
      <c r="E16" s="132"/>
      <c r="F16" s="65"/>
    </row>
    <row r="17" spans="2:5" ht="12.75">
      <c r="B17" s="123"/>
      <c r="C17" s="123"/>
      <c r="E17" s="131"/>
    </row>
    <row r="18" spans="2:6" ht="12.75">
      <c r="B18" s="123"/>
      <c r="C18" s="123"/>
      <c r="E18" s="132"/>
      <c r="F18" s="65"/>
    </row>
    <row r="19" ht="12.75">
      <c r="E19" s="131"/>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22">
      <selection activeCell="B29" sqref="B29"/>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17.xml><?xml version="1.0" encoding="utf-8"?>
<worksheet xmlns="http://schemas.openxmlformats.org/spreadsheetml/2006/main" xmlns:r="http://schemas.openxmlformats.org/officeDocument/2006/relationships">
  <dimension ref="A1:F18"/>
  <sheetViews>
    <sheetView workbookViewId="0" topLeftCell="A1">
      <selection activeCell="A9" sqref="A9"/>
    </sheetView>
  </sheetViews>
  <sheetFormatPr defaultColWidth="11.421875" defaultRowHeight="12.75"/>
  <sheetData>
    <row r="1" ht="12.75">
      <c r="A1" t="s">
        <v>175</v>
      </c>
    </row>
    <row r="3" spans="1:2" ht="12.75">
      <c r="A3" t="s">
        <v>80</v>
      </c>
      <c r="B3" s="123">
        <v>129860</v>
      </c>
    </row>
    <row r="4" spans="1:6" ht="12.75">
      <c r="A4" t="s">
        <v>81</v>
      </c>
      <c r="B4" s="123">
        <v>27980</v>
      </c>
      <c r="F4" s="57"/>
    </row>
    <row r="5" spans="1:6" ht="12.75">
      <c r="A5" t="s">
        <v>82</v>
      </c>
      <c r="B5" s="123">
        <v>4541</v>
      </c>
      <c r="F5" s="57"/>
    </row>
    <row r="6" spans="1:2" ht="12.75">
      <c r="A6" t="s">
        <v>83</v>
      </c>
      <c r="B6" s="123">
        <v>241225</v>
      </c>
    </row>
    <row r="7" spans="2:6" ht="12.75">
      <c r="B7" s="123">
        <f>SUM(B3:B6)</f>
        <v>403606</v>
      </c>
      <c r="F7" s="57"/>
    </row>
    <row r="9" spans="1:6" ht="12.75">
      <c r="A9" t="s">
        <v>190</v>
      </c>
      <c r="F9" s="58"/>
    </row>
    <row r="11" spans="2:6" ht="12.75">
      <c r="B11">
        <v>1999</v>
      </c>
      <c r="C11">
        <v>2000</v>
      </c>
      <c r="E11" s="64"/>
      <c r="F11" s="58"/>
    </row>
    <row r="12" spans="1:5" ht="12.75">
      <c r="A12" t="s">
        <v>80</v>
      </c>
      <c r="B12" s="123">
        <v>222.062</v>
      </c>
      <c r="C12" s="123">
        <v>129.86</v>
      </c>
      <c r="E12" s="61"/>
    </row>
    <row r="13" spans="1:3" ht="12.75">
      <c r="A13" t="s">
        <v>81</v>
      </c>
      <c r="B13" s="123">
        <v>37.187</v>
      </c>
      <c r="C13" s="123">
        <v>27.98</v>
      </c>
    </row>
    <row r="14" spans="1:5" ht="12.75">
      <c r="A14" t="s">
        <v>82</v>
      </c>
      <c r="B14" s="123">
        <v>4.216</v>
      </c>
      <c r="C14" s="123">
        <v>4.541</v>
      </c>
      <c r="E14" s="64"/>
    </row>
    <row r="15" spans="1:3" ht="12.75">
      <c r="A15" t="s">
        <v>83</v>
      </c>
      <c r="B15" s="123">
        <v>270.293</v>
      </c>
      <c r="C15" s="123">
        <v>241.225</v>
      </c>
    </row>
    <row r="16" spans="2:5" ht="12.75">
      <c r="B16" s="123">
        <f>SUM(B12:B15)</f>
        <v>533.758</v>
      </c>
      <c r="C16" s="123">
        <f>SUM(C12:C15)</f>
        <v>403.606</v>
      </c>
      <c r="E16" s="65"/>
    </row>
    <row r="18" ht="12.75">
      <c r="E18" s="65"/>
    </row>
  </sheetData>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40">
      <selection activeCell="H40" sqref="H40"/>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19.xml><?xml version="1.0" encoding="utf-8"?>
<worksheet xmlns="http://schemas.openxmlformats.org/spreadsheetml/2006/main" xmlns:r="http://schemas.openxmlformats.org/officeDocument/2006/relationships">
  <dimension ref="A1:G14"/>
  <sheetViews>
    <sheetView workbookViewId="0" topLeftCell="A1">
      <selection activeCell="A10" sqref="A10:C14"/>
    </sheetView>
  </sheetViews>
  <sheetFormatPr defaultColWidth="11.421875" defaultRowHeight="12.75"/>
  <sheetData>
    <row r="1" spans="1:5" ht="12.75">
      <c r="A1" t="s">
        <v>191</v>
      </c>
      <c r="E1" s="154" t="s">
        <v>123</v>
      </c>
    </row>
    <row r="2" spans="2:3" ht="12.75">
      <c r="B2">
        <v>1999</v>
      </c>
      <c r="C2">
        <v>2000</v>
      </c>
    </row>
    <row r="3" spans="1:3" ht="12.75">
      <c r="A3" t="s">
        <v>80</v>
      </c>
      <c r="B3" s="101">
        <v>401.150658215505</v>
      </c>
      <c r="C3" s="101">
        <v>432.059901531729</v>
      </c>
    </row>
    <row r="4" spans="1:3" ht="12.75">
      <c r="A4" t="s">
        <v>81</v>
      </c>
      <c r="B4" s="101">
        <v>1095.20081135903</v>
      </c>
      <c r="C4" s="101">
        <v>1580.42576419214</v>
      </c>
    </row>
    <row r="5" spans="1:3" ht="12.75">
      <c r="A5" t="s">
        <v>82</v>
      </c>
      <c r="B5" s="101">
        <v>346.883802816901</v>
      </c>
      <c r="C5" s="101">
        <v>458.258536585366</v>
      </c>
    </row>
    <row r="6" spans="1:3" ht="12.75">
      <c r="A6" t="s">
        <v>83</v>
      </c>
      <c r="B6" s="101">
        <v>187.175836860331</v>
      </c>
      <c r="C6" s="101">
        <v>188.170164059519</v>
      </c>
    </row>
    <row r="7" ht="12.75">
      <c r="B7" s="101"/>
    </row>
    <row r="9" spans="1:7" ht="12.75">
      <c r="A9" t="s">
        <v>192</v>
      </c>
      <c r="G9" s="154" t="s">
        <v>123</v>
      </c>
    </row>
    <row r="10" spans="2:3" ht="12.75">
      <c r="B10">
        <v>1999</v>
      </c>
      <c r="C10">
        <v>2000</v>
      </c>
    </row>
    <row r="11" spans="1:3" ht="12.75">
      <c r="A11" t="s">
        <v>80</v>
      </c>
      <c r="B11" s="101">
        <v>54.1350560702097</v>
      </c>
      <c r="C11" s="101">
        <v>35.519693654267</v>
      </c>
    </row>
    <row r="12" spans="1:3" ht="12.75">
      <c r="A12" t="s">
        <v>81</v>
      </c>
      <c r="B12" s="101">
        <v>75.43</v>
      </c>
      <c r="C12" s="101">
        <v>61.0917030567686</v>
      </c>
    </row>
    <row r="13" spans="1:3" ht="12.75">
      <c r="A13" t="s">
        <v>82</v>
      </c>
      <c r="B13" s="101">
        <v>14.8450704225352</v>
      </c>
      <c r="C13" s="101">
        <v>22.1512195121951</v>
      </c>
    </row>
    <row r="14" spans="1:3" ht="12.75">
      <c r="A14" t="s">
        <v>83</v>
      </c>
      <c r="B14" s="101">
        <v>103.998845709888</v>
      </c>
      <c r="C14" s="101">
        <v>92.0354826402137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25"/>
  <sheetViews>
    <sheetView workbookViewId="0" topLeftCell="A1">
      <selection activeCell="C34" sqref="C34:C35"/>
    </sheetView>
  </sheetViews>
  <sheetFormatPr defaultColWidth="11.421875" defaultRowHeight="12.75"/>
  <cols>
    <col min="1" max="1" width="21.57421875" style="0" customWidth="1"/>
    <col min="2" max="8" width="6.7109375" style="0" customWidth="1"/>
    <col min="9" max="9" width="9.57421875" style="0" customWidth="1"/>
    <col min="10" max="10" width="9.57421875" style="0" bestFit="1" customWidth="1"/>
  </cols>
  <sheetData>
    <row r="1" spans="1:10" ht="12.75">
      <c r="A1" s="54"/>
      <c r="B1" s="38"/>
      <c r="C1" s="38"/>
      <c r="D1" s="38"/>
      <c r="E1" s="38"/>
      <c r="F1" s="38"/>
      <c r="G1" s="38"/>
      <c r="H1" s="38"/>
      <c r="I1" s="38"/>
      <c r="J1" s="38"/>
    </row>
    <row r="2" spans="1:10" ht="12.75">
      <c r="A2" s="53"/>
      <c r="B2" s="38"/>
      <c r="C2" s="38"/>
      <c r="D2" s="38"/>
      <c r="E2" s="38"/>
      <c r="F2" s="38"/>
      <c r="G2" s="38"/>
      <c r="H2" s="38"/>
      <c r="I2" s="38"/>
      <c r="J2" s="38"/>
    </row>
    <row r="3" spans="1:10" ht="12.75">
      <c r="A3" s="53"/>
      <c r="B3" s="38"/>
      <c r="C3" s="38"/>
      <c r="D3" s="38"/>
      <c r="E3" s="38"/>
      <c r="F3" s="38"/>
      <c r="G3" s="38"/>
      <c r="H3" s="38"/>
      <c r="I3" s="38"/>
      <c r="J3" s="38"/>
    </row>
    <row r="4" spans="1:10" ht="14.25" customHeight="1">
      <c r="A4" s="3"/>
      <c r="B4" s="3"/>
      <c r="C4" s="3"/>
      <c r="D4" s="3"/>
      <c r="E4" s="3"/>
      <c r="F4" s="3"/>
      <c r="G4" s="3"/>
      <c r="H4" s="3"/>
      <c r="I4" s="3"/>
      <c r="J4" s="3"/>
    </row>
    <row r="5" spans="1:10" s="6" customFormat="1" ht="14.25" customHeight="1">
      <c r="A5" s="122" t="s">
        <v>181</v>
      </c>
      <c r="B5" s="8"/>
      <c r="C5" s="8"/>
      <c r="D5" s="8"/>
      <c r="E5" s="8"/>
      <c r="F5" s="8"/>
      <c r="G5" s="8"/>
      <c r="H5" s="8"/>
      <c r="I5" s="8"/>
      <c r="J5" s="8"/>
    </row>
    <row r="6" spans="1:10" s="6" customFormat="1" ht="14.25" customHeight="1">
      <c r="A6" s="5"/>
      <c r="B6" s="8"/>
      <c r="C6" s="8"/>
      <c r="D6" s="8"/>
      <c r="E6" s="8"/>
      <c r="F6" s="8"/>
      <c r="G6" s="8"/>
      <c r="H6" s="8"/>
      <c r="I6" s="8"/>
      <c r="J6" s="8"/>
    </row>
    <row r="7" spans="1:10" ht="14.25" customHeight="1">
      <c r="A7" s="3"/>
      <c r="B7" s="3"/>
      <c r="C7" s="3"/>
      <c r="D7" s="3"/>
      <c r="E7" s="3"/>
      <c r="F7" s="3"/>
      <c r="G7" s="3"/>
      <c r="H7" s="3"/>
      <c r="I7" s="3"/>
      <c r="J7" s="3"/>
    </row>
    <row r="8" spans="1:13" ht="14.25" customHeight="1">
      <c r="A8" s="14"/>
      <c r="B8" s="77"/>
      <c r="C8" s="78" t="s">
        <v>0</v>
      </c>
      <c r="D8" s="75"/>
      <c r="E8" s="75"/>
      <c r="F8" s="75"/>
      <c r="G8" s="75"/>
      <c r="H8" s="75"/>
      <c r="I8" s="79" t="s">
        <v>19</v>
      </c>
      <c r="J8" s="31"/>
      <c r="K8" s="10"/>
      <c r="L8" s="10"/>
      <c r="M8" s="10"/>
    </row>
    <row r="9" spans="1:13" ht="14.25" customHeight="1">
      <c r="A9" s="18" t="s">
        <v>71</v>
      </c>
      <c r="B9" s="40" t="s">
        <v>2</v>
      </c>
      <c r="C9" s="17"/>
      <c r="D9" s="69" t="s">
        <v>59</v>
      </c>
      <c r="E9" s="36" t="s">
        <v>19</v>
      </c>
      <c r="F9" s="22"/>
      <c r="G9" s="22"/>
      <c r="H9" s="22"/>
      <c r="I9" s="80" t="s">
        <v>68</v>
      </c>
      <c r="J9" s="22"/>
      <c r="K9" s="10"/>
      <c r="L9" s="10"/>
      <c r="M9" s="10"/>
    </row>
    <row r="10" spans="1:13" ht="14.25" customHeight="1">
      <c r="A10" s="18" t="s">
        <v>72</v>
      </c>
      <c r="B10" s="40" t="s">
        <v>20</v>
      </c>
      <c r="C10" s="82" t="s">
        <v>21</v>
      </c>
      <c r="D10" s="83" t="s">
        <v>60</v>
      </c>
      <c r="E10" s="84" t="s">
        <v>26</v>
      </c>
      <c r="F10" s="69" t="s">
        <v>62</v>
      </c>
      <c r="G10" s="84" t="s">
        <v>64</v>
      </c>
      <c r="H10" s="69" t="s">
        <v>65</v>
      </c>
      <c r="I10" s="81" t="s">
        <v>69</v>
      </c>
      <c r="J10" s="67"/>
      <c r="K10" s="10"/>
      <c r="L10" s="10"/>
      <c r="M10" s="10"/>
    </row>
    <row r="11" spans="1:13" ht="14.25" customHeight="1">
      <c r="A11" s="18" t="s">
        <v>73</v>
      </c>
      <c r="B11" s="40" t="s">
        <v>24</v>
      </c>
      <c r="C11" s="12" t="s">
        <v>25</v>
      </c>
      <c r="D11" s="40" t="s">
        <v>145</v>
      </c>
      <c r="E11" s="40" t="s">
        <v>61</v>
      </c>
      <c r="F11" s="40" t="s">
        <v>63</v>
      </c>
      <c r="G11" s="40" t="s">
        <v>63</v>
      </c>
      <c r="H11" s="40" t="s">
        <v>66</v>
      </c>
      <c r="I11" s="69" t="s">
        <v>27</v>
      </c>
      <c r="J11" s="17" t="s">
        <v>64</v>
      </c>
      <c r="K11" s="10"/>
      <c r="L11" s="10"/>
      <c r="M11" s="10"/>
    </row>
    <row r="12" spans="1:13" ht="14.25" customHeight="1">
      <c r="A12" s="24"/>
      <c r="B12" s="41"/>
      <c r="C12" s="60"/>
      <c r="D12" s="41" t="s">
        <v>146</v>
      </c>
      <c r="E12" s="41" t="s">
        <v>24</v>
      </c>
      <c r="F12" s="41" t="s">
        <v>23</v>
      </c>
      <c r="G12" s="41" t="s">
        <v>23</v>
      </c>
      <c r="H12" s="41" t="s">
        <v>67</v>
      </c>
      <c r="I12" s="41" t="s">
        <v>110</v>
      </c>
      <c r="J12" s="60" t="s">
        <v>70</v>
      </c>
      <c r="K12" s="10"/>
      <c r="L12" s="10"/>
      <c r="M12" s="10"/>
    </row>
    <row r="13" spans="1:13" ht="14.25" customHeight="1">
      <c r="A13" s="27"/>
      <c r="B13" s="32"/>
      <c r="C13" s="32"/>
      <c r="D13" s="32"/>
      <c r="E13" s="32"/>
      <c r="F13" s="32"/>
      <c r="G13" s="32"/>
      <c r="H13" s="32"/>
      <c r="I13" s="32"/>
      <c r="J13" s="32"/>
      <c r="K13" s="10"/>
      <c r="L13" s="10"/>
      <c r="M13" s="10"/>
    </row>
    <row r="14" spans="1:13" ht="14.25" customHeight="1">
      <c r="A14" s="197" t="s">
        <v>85</v>
      </c>
      <c r="B14" s="197"/>
      <c r="C14" s="197"/>
      <c r="D14" s="197"/>
      <c r="E14" s="197"/>
      <c r="F14" s="197"/>
      <c r="G14" s="197"/>
      <c r="H14" s="197"/>
      <c r="I14" s="197"/>
      <c r="J14" s="197"/>
      <c r="K14" s="10"/>
      <c r="L14" s="10"/>
      <c r="M14" s="10"/>
    </row>
    <row r="15" spans="1:13" ht="14.25" customHeight="1">
      <c r="A15" s="85"/>
      <c r="B15" s="85"/>
      <c r="C15" s="85"/>
      <c r="D15" s="85"/>
      <c r="E15" s="85"/>
      <c r="F15" s="85"/>
      <c r="G15" s="85"/>
      <c r="H15" s="85"/>
      <c r="I15" s="85"/>
      <c r="J15" s="85"/>
      <c r="K15" s="10"/>
      <c r="L15" s="10"/>
      <c r="M15" s="10"/>
    </row>
    <row r="16" spans="1:13" ht="14.25" customHeight="1">
      <c r="A16" s="18" t="s">
        <v>86</v>
      </c>
      <c r="B16" s="32">
        <v>61</v>
      </c>
      <c r="C16" s="32">
        <v>312</v>
      </c>
      <c r="D16" s="32">
        <v>2</v>
      </c>
      <c r="E16" s="32">
        <v>310</v>
      </c>
      <c r="F16" s="32">
        <v>273</v>
      </c>
      <c r="G16" s="32">
        <v>33</v>
      </c>
      <c r="H16" s="32">
        <v>4</v>
      </c>
      <c r="I16" s="32">
        <v>291</v>
      </c>
      <c r="J16" s="32">
        <v>14</v>
      </c>
      <c r="K16" s="10"/>
      <c r="L16" s="10"/>
      <c r="M16" s="10"/>
    </row>
    <row r="17" spans="1:13" ht="14.25" customHeight="1">
      <c r="A17" s="18" t="s">
        <v>87</v>
      </c>
      <c r="B17" s="32">
        <v>65</v>
      </c>
      <c r="C17" s="32">
        <v>6628</v>
      </c>
      <c r="D17" s="32" t="s">
        <v>28</v>
      </c>
      <c r="E17" s="32">
        <v>6628</v>
      </c>
      <c r="F17" s="32">
        <v>5843</v>
      </c>
      <c r="G17" s="32">
        <v>326</v>
      </c>
      <c r="H17" s="32">
        <v>459</v>
      </c>
      <c r="I17" s="32">
        <v>6509</v>
      </c>
      <c r="J17" s="32">
        <v>207</v>
      </c>
      <c r="K17" s="10"/>
      <c r="L17" s="10"/>
      <c r="M17" s="10"/>
    </row>
    <row r="18" spans="1:13" ht="14.25" customHeight="1">
      <c r="A18" s="18" t="s">
        <v>88</v>
      </c>
      <c r="B18" s="32">
        <v>126</v>
      </c>
      <c r="C18" s="32">
        <v>6940</v>
      </c>
      <c r="D18" s="32">
        <v>2</v>
      </c>
      <c r="E18" s="32">
        <v>6938</v>
      </c>
      <c r="F18" s="32">
        <v>6116</v>
      </c>
      <c r="G18" s="32">
        <v>359</v>
      </c>
      <c r="H18" s="32">
        <v>463</v>
      </c>
      <c r="I18" s="32">
        <v>6800</v>
      </c>
      <c r="J18" s="32">
        <v>221</v>
      </c>
      <c r="K18" s="10"/>
      <c r="L18" s="10"/>
      <c r="M18" s="10"/>
    </row>
    <row r="19" spans="1:13" ht="14.25" customHeight="1">
      <c r="A19" s="17"/>
      <c r="B19" s="32"/>
      <c r="C19" s="32"/>
      <c r="D19" s="32"/>
      <c r="E19" s="32"/>
      <c r="F19" s="32"/>
      <c r="G19" s="32"/>
      <c r="H19" s="32"/>
      <c r="I19" s="32"/>
      <c r="J19" s="32"/>
      <c r="K19" s="10"/>
      <c r="L19" s="10"/>
      <c r="M19" s="10"/>
    </row>
    <row r="20" spans="1:13" ht="14.25" customHeight="1">
      <c r="A20" s="198" t="s">
        <v>13</v>
      </c>
      <c r="B20" s="198"/>
      <c r="C20" s="198"/>
      <c r="D20" s="198"/>
      <c r="E20" s="198"/>
      <c r="F20" s="198"/>
      <c r="G20" s="198"/>
      <c r="H20" s="198"/>
      <c r="I20" s="198"/>
      <c r="J20" s="198"/>
      <c r="K20" s="10"/>
      <c r="L20" s="10"/>
      <c r="M20" s="10"/>
    </row>
    <row r="21" spans="1:13" ht="14.25" customHeight="1">
      <c r="A21" s="86"/>
      <c r="B21" s="32"/>
      <c r="C21" s="32"/>
      <c r="D21" s="32"/>
      <c r="E21" s="32"/>
      <c r="F21" s="32"/>
      <c r="G21" s="32"/>
      <c r="H21" s="32"/>
      <c r="I21" s="32"/>
      <c r="J21" s="32"/>
      <c r="K21" s="10"/>
      <c r="L21" s="10"/>
      <c r="M21" s="10"/>
    </row>
    <row r="22" spans="1:13" ht="14.25" customHeight="1">
      <c r="A22" s="18" t="s">
        <v>86</v>
      </c>
      <c r="B22" s="32">
        <v>6</v>
      </c>
      <c r="C22" s="32">
        <v>49</v>
      </c>
      <c r="D22" s="32">
        <v>2</v>
      </c>
      <c r="E22" s="32">
        <v>47</v>
      </c>
      <c r="F22" s="32">
        <v>37</v>
      </c>
      <c r="G22" s="32">
        <v>7</v>
      </c>
      <c r="H22" s="32">
        <v>3</v>
      </c>
      <c r="I22" s="32">
        <v>44</v>
      </c>
      <c r="J22" s="32">
        <v>4</v>
      </c>
      <c r="K22" s="10"/>
      <c r="L22" s="10"/>
      <c r="M22" s="10"/>
    </row>
    <row r="23" spans="1:13" ht="14.25" customHeight="1">
      <c r="A23" s="18" t="s">
        <v>87</v>
      </c>
      <c r="B23" s="32">
        <v>26</v>
      </c>
      <c r="C23" s="32">
        <v>3607</v>
      </c>
      <c r="D23" s="32" t="s">
        <v>28</v>
      </c>
      <c r="E23" s="32">
        <v>3607</v>
      </c>
      <c r="F23" s="32">
        <v>3188</v>
      </c>
      <c r="G23" s="32">
        <v>113</v>
      </c>
      <c r="H23" s="32">
        <v>306</v>
      </c>
      <c r="I23" s="32">
        <v>3568</v>
      </c>
      <c r="J23" s="32">
        <v>74</v>
      </c>
      <c r="K23" s="10"/>
      <c r="L23" s="10"/>
      <c r="M23" s="10"/>
    </row>
    <row r="24" spans="1:13" ht="14.25" customHeight="1">
      <c r="A24" s="18" t="s">
        <v>88</v>
      </c>
      <c r="B24" s="32">
        <v>32</v>
      </c>
      <c r="C24" s="32">
        <v>3656</v>
      </c>
      <c r="D24" s="32">
        <v>2</v>
      </c>
      <c r="E24" s="32">
        <v>3654</v>
      </c>
      <c r="F24" s="32">
        <v>3225</v>
      </c>
      <c r="G24" s="32">
        <v>120</v>
      </c>
      <c r="H24" s="32">
        <v>309</v>
      </c>
      <c r="I24" s="32">
        <v>3613</v>
      </c>
      <c r="J24" s="32">
        <v>79</v>
      </c>
      <c r="K24" s="10"/>
      <c r="L24" s="10"/>
      <c r="M24" s="10"/>
    </row>
    <row r="25" spans="1:13" ht="14.25" customHeight="1">
      <c r="A25" s="17"/>
      <c r="B25" s="32"/>
      <c r="C25" s="32"/>
      <c r="D25" s="32"/>
      <c r="E25" s="32"/>
      <c r="F25" s="32"/>
      <c r="G25" s="32"/>
      <c r="H25" s="32"/>
      <c r="I25" s="32"/>
      <c r="J25" s="32"/>
      <c r="K25" s="10"/>
      <c r="L25" s="10"/>
      <c r="M25" s="10"/>
    </row>
    <row r="26" spans="1:13" ht="14.25" customHeight="1">
      <c r="A26" s="197" t="s">
        <v>14</v>
      </c>
      <c r="B26" s="197"/>
      <c r="C26" s="197"/>
      <c r="D26" s="197"/>
      <c r="E26" s="197"/>
      <c r="F26" s="197"/>
      <c r="G26" s="197"/>
      <c r="H26" s="197"/>
      <c r="I26" s="197"/>
      <c r="J26" s="197"/>
      <c r="K26" s="10"/>
      <c r="L26" s="10"/>
      <c r="M26" s="10"/>
    </row>
    <row r="27" spans="1:13" ht="14.25" customHeight="1">
      <c r="A27" s="16"/>
      <c r="B27" s="32"/>
      <c r="C27" s="32"/>
      <c r="D27" s="32"/>
      <c r="E27" s="32"/>
      <c r="F27" s="32"/>
      <c r="G27" s="32"/>
      <c r="H27" s="32"/>
      <c r="I27" s="32"/>
      <c r="J27" s="32"/>
      <c r="K27" s="10"/>
      <c r="L27" s="10"/>
      <c r="M27" s="10"/>
    </row>
    <row r="28" spans="1:13" ht="14.25" customHeight="1">
      <c r="A28" s="18" t="s">
        <v>86</v>
      </c>
      <c r="B28" s="32">
        <v>3</v>
      </c>
      <c r="C28" s="32" t="s">
        <v>58</v>
      </c>
      <c r="D28" s="32" t="s">
        <v>58</v>
      </c>
      <c r="E28" s="32" t="s">
        <v>58</v>
      </c>
      <c r="F28" s="32" t="s">
        <v>58</v>
      </c>
      <c r="G28" s="32" t="s">
        <v>58</v>
      </c>
      <c r="H28" s="32" t="s">
        <v>58</v>
      </c>
      <c r="I28" s="32" t="s">
        <v>58</v>
      </c>
      <c r="J28" s="32" t="s">
        <v>58</v>
      </c>
      <c r="K28" s="10"/>
      <c r="L28" s="10"/>
      <c r="M28" s="10"/>
    </row>
    <row r="29" spans="1:13" ht="14.25" customHeight="1">
      <c r="A29" s="18" t="s">
        <v>87</v>
      </c>
      <c r="B29" s="32">
        <v>6</v>
      </c>
      <c r="C29" s="32" t="s">
        <v>58</v>
      </c>
      <c r="D29" s="32" t="s">
        <v>58</v>
      </c>
      <c r="E29" s="32" t="s">
        <v>58</v>
      </c>
      <c r="F29" s="32" t="s">
        <v>58</v>
      </c>
      <c r="G29" s="32" t="s">
        <v>58</v>
      </c>
      <c r="H29" s="32" t="s">
        <v>58</v>
      </c>
      <c r="I29" s="32" t="s">
        <v>58</v>
      </c>
      <c r="J29" s="32" t="s">
        <v>58</v>
      </c>
      <c r="K29" s="10"/>
      <c r="L29" s="10"/>
      <c r="M29" s="10"/>
    </row>
    <row r="30" spans="1:13" ht="14.25" customHeight="1">
      <c r="A30" s="18" t="s">
        <v>88</v>
      </c>
      <c r="B30" s="87">
        <v>9</v>
      </c>
      <c r="C30" s="32">
        <v>458</v>
      </c>
      <c r="D30" s="32" t="s">
        <v>28</v>
      </c>
      <c r="E30" s="87">
        <v>458</v>
      </c>
      <c r="F30" s="87">
        <v>369</v>
      </c>
      <c r="G30" s="87">
        <v>66</v>
      </c>
      <c r="H30" s="87">
        <v>23</v>
      </c>
      <c r="I30" s="87">
        <v>444</v>
      </c>
      <c r="J30" s="87">
        <v>52</v>
      </c>
      <c r="K30" s="10"/>
      <c r="L30" s="10"/>
      <c r="M30" s="10"/>
    </row>
    <row r="31" spans="1:13" ht="14.25" customHeight="1">
      <c r="A31" s="17"/>
      <c r="B31" s="87"/>
      <c r="C31" s="87"/>
      <c r="D31" s="87"/>
      <c r="E31" s="87"/>
      <c r="F31" s="87"/>
      <c r="G31" s="87"/>
      <c r="H31" s="87"/>
      <c r="I31" s="87"/>
      <c r="J31" s="87"/>
      <c r="K31" s="10"/>
      <c r="L31" s="10"/>
      <c r="M31" s="10"/>
    </row>
    <row r="32" spans="1:13" ht="14.25" customHeight="1">
      <c r="A32" s="199" t="s">
        <v>15</v>
      </c>
      <c r="B32" s="199"/>
      <c r="C32" s="199"/>
      <c r="D32" s="199"/>
      <c r="E32" s="199"/>
      <c r="F32" s="199"/>
      <c r="G32" s="199"/>
      <c r="H32" s="199"/>
      <c r="I32" s="199"/>
      <c r="J32" s="199"/>
      <c r="K32" s="10"/>
      <c r="L32" s="10"/>
      <c r="M32" s="10"/>
    </row>
    <row r="33" spans="1:13" s="6" customFormat="1" ht="14.25" customHeight="1">
      <c r="A33" s="20"/>
      <c r="B33" s="20"/>
      <c r="C33" s="20"/>
      <c r="D33" s="20"/>
      <c r="E33" s="20"/>
      <c r="F33" s="20"/>
      <c r="G33" s="20"/>
      <c r="H33" s="20"/>
      <c r="I33" s="20"/>
      <c r="J33" s="20"/>
      <c r="K33" s="21"/>
      <c r="L33" s="21"/>
      <c r="M33" s="21"/>
    </row>
    <row r="34" spans="1:13" ht="14.25" customHeight="1">
      <c r="A34" s="18" t="s">
        <v>86</v>
      </c>
      <c r="B34" s="32">
        <v>20</v>
      </c>
      <c r="C34" s="32" t="s">
        <v>58</v>
      </c>
      <c r="D34" s="32" t="s">
        <v>58</v>
      </c>
      <c r="E34" s="32" t="s">
        <v>58</v>
      </c>
      <c r="F34" s="32" t="s">
        <v>58</v>
      </c>
      <c r="G34" s="32" t="s">
        <v>58</v>
      </c>
      <c r="H34" s="32" t="s">
        <v>58</v>
      </c>
      <c r="I34" s="32" t="s">
        <v>58</v>
      </c>
      <c r="J34" s="32" t="s">
        <v>58</v>
      </c>
      <c r="K34" s="10"/>
      <c r="L34" s="10"/>
      <c r="M34" s="10"/>
    </row>
    <row r="35" spans="1:13" ht="14.25" customHeight="1">
      <c r="A35" s="18" t="s">
        <v>87</v>
      </c>
      <c r="B35" s="152">
        <v>3</v>
      </c>
      <c r="C35" s="32" t="s">
        <v>58</v>
      </c>
      <c r="D35" s="32" t="s">
        <v>58</v>
      </c>
      <c r="E35" s="32" t="s">
        <v>58</v>
      </c>
      <c r="F35" s="32" t="s">
        <v>58</v>
      </c>
      <c r="G35" s="32" t="s">
        <v>58</v>
      </c>
      <c r="H35" s="32" t="s">
        <v>58</v>
      </c>
      <c r="I35" s="32" t="s">
        <v>58</v>
      </c>
      <c r="J35" s="32" t="s">
        <v>58</v>
      </c>
      <c r="K35" s="10"/>
      <c r="L35" s="10"/>
      <c r="M35" s="10"/>
    </row>
    <row r="36" spans="1:13" ht="14.25" customHeight="1">
      <c r="A36" s="18" t="s">
        <v>88</v>
      </c>
      <c r="B36" s="32">
        <v>23</v>
      </c>
      <c r="C36" s="32">
        <v>205</v>
      </c>
      <c r="D36" s="32" t="s">
        <v>28</v>
      </c>
      <c r="E36" s="32">
        <v>205</v>
      </c>
      <c r="F36" s="32">
        <v>192</v>
      </c>
      <c r="G36" s="32">
        <v>9</v>
      </c>
      <c r="H36" s="32">
        <v>4</v>
      </c>
      <c r="I36" s="32">
        <v>201</v>
      </c>
      <c r="J36" s="32">
        <v>5</v>
      </c>
      <c r="K36" s="10"/>
      <c r="L36" s="10"/>
      <c r="M36" s="10"/>
    </row>
    <row r="37" spans="1:13" ht="14.25" customHeight="1">
      <c r="A37" s="17"/>
      <c r="B37" s="45"/>
      <c r="C37" s="45"/>
      <c r="D37" s="45"/>
      <c r="E37" s="45"/>
      <c r="F37" s="45"/>
      <c r="G37" s="45"/>
      <c r="H37" s="45"/>
      <c r="I37" s="45"/>
      <c r="J37" s="45"/>
      <c r="K37" s="10"/>
      <c r="L37" s="10"/>
      <c r="M37" s="10"/>
    </row>
    <row r="38" spans="1:13" ht="14.25" customHeight="1">
      <c r="A38" s="197" t="s">
        <v>16</v>
      </c>
      <c r="B38" s="197"/>
      <c r="C38" s="197"/>
      <c r="D38" s="197"/>
      <c r="E38" s="197"/>
      <c r="F38" s="197"/>
      <c r="G38" s="197"/>
      <c r="H38" s="197"/>
      <c r="I38" s="197"/>
      <c r="J38" s="197"/>
      <c r="K38" s="10"/>
      <c r="L38" s="10"/>
      <c r="M38" s="10"/>
    </row>
    <row r="39" spans="1:13" ht="14.25" customHeight="1">
      <c r="A39" s="16"/>
      <c r="B39" s="16"/>
      <c r="C39" s="16"/>
      <c r="D39" s="16"/>
      <c r="E39" s="16"/>
      <c r="F39" s="16"/>
      <c r="G39" s="16"/>
      <c r="H39" s="16"/>
      <c r="I39" s="16"/>
      <c r="J39" s="16"/>
      <c r="K39" s="10"/>
      <c r="L39" s="10"/>
      <c r="M39" s="10"/>
    </row>
    <row r="40" spans="1:13" ht="14.25" customHeight="1">
      <c r="A40" s="18" t="s">
        <v>86</v>
      </c>
      <c r="B40" s="32">
        <v>32</v>
      </c>
      <c r="C40" s="32">
        <v>179</v>
      </c>
      <c r="D40" s="32" t="s">
        <v>28</v>
      </c>
      <c r="E40" s="32">
        <v>179</v>
      </c>
      <c r="F40" s="32">
        <v>158</v>
      </c>
      <c r="G40" s="32">
        <v>21</v>
      </c>
      <c r="H40" s="32" t="s">
        <v>28</v>
      </c>
      <c r="I40" s="32">
        <v>166</v>
      </c>
      <c r="J40" s="32">
        <v>8</v>
      </c>
      <c r="K40" s="10"/>
      <c r="L40" s="10"/>
      <c r="M40" s="10"/>
    </row>
    <row r="41" spans="1:13" ht="14.25" customHeight="1">
      <c r="A41" s="18" t="s">
        <v>87</v>
      </c>
      <c r="B41" s="32">
        <v>30</v>
      </c>
      <c r="C41" s="32">
        <v>2442</v>
      </c>
      <c r="D41" s="32" t="s">
        <v>28</v>
      </c>
      <c r="E41" s="32">
        <v>2442</v>
      </c>
      <c r="F41" s="32">
        <v>2172</v>
      </c>
      <c r="G41" s="32">
        <v>143</v>
      </c>
      <c r="H41" s="32">
        <v>127</v>
      </c>
      <c r="I41" s="32">
        <v>2376</v>
      </c>
      <c r="J41" s="32">
        <v>77</v>
      </c>
      <c r="K41" s="10"/>
      <c r="L41" s="10"/>
      <c r="M41" s="10"/>
    </row>
    <row r="42" spans="1:13" ht="14.25" customHeight="1">
      <c r="A42" s="18" t="s">
        <v>88</v>
      </c>
      <c r="B42" s="87">
        <v>62</v>
      </c>
      <c r="C42" s="87">
        <v>2621</v>
      </c>
      <c r="D42" s="32" t="s">
        <v>28</v>
      </c>
      <c r="E42" s="87">
        <v>2621</v>
      </c>
      <c r="F42" s="87">
        <v>2330</v>
      </c>
      <c r="G42" s="87">
        <v>164</v>
      </c>
      <c r="H42" s="87">
        <v>127</v>
      </c>
      <c r="I42" s="87">
        <v>2543</v>
      </c>
      <c r="J42" s="87">
        <v>86</v>
      </c>
      <c r="K42" s="10"/>
      <c r="L42" s="10"/>
      <c r="M42" s="10"/>
    </row>
    <row r="43" spans="1:13" ht="14.25" customHeight="1">
      <c r="A43" s="17"/>
      <c r="B43" s="87"/>
      <c r="C43" s="87"/>
      <c r="D43" s="87"/>
      <c r="E43" s="87"/>
      <c r="F43" s="87"/>
      <c r="G43" s="87"/>
      <c r="H43" s="87"/>
      <c r="I43" s="87"/>
      <c r="J43" s="87"/>
      <c r="K43" s="10"/>
      <c r="L43" s="10"/>
      <c r="M43" s="10"/>
    </row>
    <row r="44" spans="1:13" ht="14.25" customHeight="1">
      <c r="A44" s="11"/>
      <c r="B44" s="11"/>
      <c r="C44" s="11"/>
      <c r="D44" s="11"/>
      <c r="E44" s="11"/>
      <c r="F44" s="11"/>
      <c r="G44" s="11"/>
      <c r="H44" s="11"/>
      <c r="I44" s="11"/>
      <c r="J44" s="11"/>
      <c r="K44" s="10"/>
      <c r="L44" s="10"/>
      <c r="M44" s="10"/>
    </row>
    <row r="45" spans="1:13" ht="14.25" customHeight="1">
      <c r="A45" s="11"/>
      <c r="B45" s="11"/>
      <c r="C45" s="11"/>
      <c r="D45" s="11"/>
      <c r="E45" s="11"/>
      <c r="F45" s="11"/>
      <c r="G45" s="11"/>
      <c r="H45" s="11"/>
      <c r="I45" s="11"/>
      <c r="J45" s="11"/>
      <c r="K45" s="10"/>
      <c r="L45" s="10"/>
      <c r="M45" s="10"/>
    </row>
    <row r="46" spans="1:13" ht="14.25" customHeight="1">
      <c r="A46" s="134"/>
      <c r="B46" s="11"/>
      <c r="C46" s="11"/>
      <c r="D46" s="11"/>
      <c r="E46" s="11"/>
      <c r="F46" s="11"/>
      <c r="G46" s="11"/>
      <c r="H46" s="11"/>
      <c r="I46" s="11"/>
      <c r="J46" s="11"/>
      <c r="K46" s="10"/>
      <c r="L46" s="10"/>
      <c r="M46" s="10"/>
    </row>
    <row r="47" spans="1:13" ht="14.25" customHeight="1">
      <c r="A47" s="11"/>
      <c r="B47" s="11"/>
      <c r="C47" s="11"/>
      <c r="D47" s="11"/>
      <c r="E47" s="11"/>
      <c r="F47" s="11"/>
      <c r="G47" s="11"/>
      <c r="H47" s="11"/>
      <c r="I47" s="11"/>
      <c r="J47" s="11"/>
      <c r="K47" s="10"/>
      <c r="L47" s="10"/>
      <c r="M47" s="10"/>
    </row>
    <row r="48" spans="1:13" ht="14.25" customHeight="1">
      <c r="A48" s="11"/>
      <c r="B48" s="11"/>
      <c r="C48" s="11"/>
      <c r="D48" s="11"/>
      <c r="E48" s="11"/>
      <c r="F48" s="11"/>
      <c r="G48" s="11"/>
      <c r="H48" s="11"/>
      <c r="I48" s="11"/>
      <c r="J48" s="11"/>
      <c r="K48" s="10"/>
      <c r="L48" s="10"/>
      <c r="M48" s="10"/>
    </row>
    <row r="49" spans="1:13" ht="14.25" customHeight="1">
      <c r="A49" s="11"/>
      <c r="B49" s="11"/>
      <c r="C49" s="11"/>
      <c r="D49" s="11"/>
      <c r="E49" s="11"/>
      <c r="F49" s="11"/>
      <c r="G49" s="11"/>
      <c r="H49" s="11"/>
      <c r="I49" s="11"/>
      <c r="J49" s="11"/>
      <c r="K49" s="10"/>
      <c r="L49" s="10"/>
      <c r="M49" s="10"/>
    </row>
    <row r="50" spans="1:13" ht="14.25" customHeight="1">
      <c r="A50" s="11"/>
      <c r="B50" s="11"/>
      <c r="C50" s="11"/>
      <c r="D50" s="11"/>
      <c r="E50" s="11"/>
      <c r="F50" s="11"/>
      <c r="G50" s="11"/>
      <c r="H50" s="11"/>
      <c r="I50" s="11"/>
      <c r="J50" s="11"/>
      <c r="K50" s="10"/>
      <c r="L50" s="10"/>
      <c r="M50" s="10"/>
    </row>
    <row r="51" spans="1:13" ht="14.25" customHeight="1">
      <c r="A51" s="11"/>
      <c r="B51" s="11"/>
      <c r="C51" s="11"/>
      <c r="D51" s="11"/>
      <c r="E51" s="11"/>
      <c r="F51" s="11"/>
      <c r="G51" s="11"/>
      <c r="H51" s="11"/>
      <c r="I51" s="11"/>
      <c r="J51" s="11"/>
      <c r="K51" s="10"/>
      <c r="L51" s="10"/>
      <c r="M51" s="10"/>
    </row>
    <row r="52" spans="1:13" ht="14.25" customHeight="1">
      <c r="A52" s="11"/>
      <c r="B52" s="11"/>
      <c r="C52" s="11"/>
      <c r="D52" s="11"/>
      <c r="E52" s="11"/>
      <c r="F52" s="11"/>
      <c r="G52" s="11"/>
      <c r="H52" s="11"/>
      <c r="I52" s="11"/>
      <c r="J52" s="11"/>
      <c r="K52" s="10"/>
      <c r="L52" s="10"/>
      <c r="M52" s="10"/>
    </row>
    <row r="53" spans="1:13" ht="14.25" customHeight="1">
      <c r="A53" s="11"/>
      <c r="B53" s="11"/>
      <c r="C53" s="11"/>
      <c r="D53" s="11"/>
      <c r="E53" s="11"/>
      <c r="F53" s="11"/>
      <c r="G53" s="11"/>
      <c r="H53" s="11"/>
      <c r="I53" s="11"/>
      <c r="J53" s="11"/>
      <c r="K53" s="10"/>
      <c r="L53" s="10"/>
      <c r="M53" s="10"/>
    </row>
    <row r="54" spans="1:13" ht="14.25" customHeight="1">
      <c r="A54" s="11"/>
      <c r="B54" s="11"/>
      <c r="C54" s="11"/>
      <c r="D54" s="11"/>
      <c r="E54" s="11"/>
      <c r="F54" s="11"/>
      <c r="G54" s="11"/>
      <c r="H54" s="11"/>
      <c r="I54" s="11"/>
      <c r="J54" s="11"/>
      <c r="K54" s="10"/>
      <c r="L54" s="10"/>
      <c r="M54" s="10"/>
    </row>
    <row r="55" spans="1:13" ht="14.25" customHeight="1">
      <c r="A55" s="11"/>
      <c r="B55" s="11"/>
      <c r="C55" s="11"/>
      <c r="D55" s="11"/>
      <c r="E55" s="11"/>
      <c r="F55" s="11"/>
      <c r="G55" s="11"/>
      <c r="H55" s="11"/>
      <c r="I55" s="11"/>
      <c r="J55" s="11"/>
      <c r="K55" s="10"/>
      <c r="L55" s="10"/>
      <c r="M55" s="10"/>
    </row>
    <row r="56" spans="1:13" ht="14.25" customHeight="1">
      <c r="A56" s="11"/>
      <c r="B56" s="11"/>
      <c r="C56" s="11"/>
      <c r="D56" s="11"/>
      <c r="E56" s="11"/>
      <c r="F56" s="11"/>
      <c r="G56" s="11"/>
      <c r="H56" s="11"/>
      <c r="I56" s="11"/>
      <c r="J56" s="11"/>
      <c r="K56" s="10"/>
      <c r="L56" s="10"/>
      <c r="M56" s="10"/>
    </row>
    <row r="57" spans="1:13" ht="14.25" customHeight="1">
      <c r="A57" s="11"/>
      <c r="B57" s="11"/>
      <c r="C57" s="11"/>
      <c r="D57" s="11"/>
      <c r="E57" s="11"/>
      <c r="F57" s="11"/>
      <c r="G57" s="11"/>
      <c r="H57" s="11"/>
      <c r="I57" s="11"/>
      <c r="J57" s="11"/>
      <c r="K57" s="10"/>
      <c r="L57" s="10"/>
      <c r="M57" s="10"/>
    </row>
    <row r="58" spans="1:13" ht="14.25" customHeight="1">
      <c r="A58" s="11"/>
      <c r="B58" s="11"/>
      <c r="C58" s="11"/>
      <c r="D58" s="11"/>
      <c r="E58" s="11"/>
      <c r="F58" s="11"/>
      <c r="G58" s="11"/>
      <c r="H58" s="11"/>
      <c r="I58" s="11"/>
      <c r="J58" s="11"/>
      <c r="K58" s="10"/>
      <c r="L58" s="10"/>
      <c r="M58" s="10"/>
    </row>
    <row r="59" spans="1:13" ht="14.25" customHeight="1">
      <c r="A59" s="11"/>
      <c r="B59" s="11"/>
      <c r="C59" s="11"/>
      <c r="D59" s="11"/>
      <c r="E59" s="11"/>
      <c r="F59" s="11"/>
      <c r="G59" s="11"/>
      <c r="H59" s="11"/>
      <c r="I59" s="11"/>
      <c r="J59" s="11"/>
      <c r="K59" s="10"/>
      <c r="L59" s="10"/>
      <c r="M59" s="10"/>
    </row>
    <row r="60" spans="1:13" ht="14.25" customHeight="1">
      <c r="A60" s="11"/>
      <c r="B60" s="11"/>
      <c r="C60" s="11"/>
      <c r="D60" s="11"/>
      <c r="E60" s="11"/>
      <c r="F60" s="11"/>
      <c r="G60" s="11"/>
      <c r="H60" s="11"/>
      <c r="I60" s="11"/>
      <c r="J60" s="11"/>
      <c r="K60" s="10"/>
      <c r="L60" s="10"/>
      <c r="M60" s="10"/>
    </row>
    <row r="61" spans="1:13" ht="12.75">
      <c r="A61" s="11"/>
      <c r="B61" s="11"/>
      <c r="C61" s="11"/>
      <c r="D61" s="11"/>
      <c r="E61" s="11"/>
      <c r="F61" s="11"/>
      <c r="G61" s="11"/>
      <c r="H61" s="11"/>
      <c r="I61" s="11"/>
      <c r="J61" s="11"/>
      <c r="K61" s="10"/>
      <c r="L61" s="10"/>
      <c r="M61" s="10"/>
    </row>
    <row r="62" spans="1:13" ht="12.75">
      <c r="A62" s="11"/>
      <c r="B62" s="11"/>
      <c r="C62" s="11"/>
      <c r="D62" s="11"/>
      <c r="E62" s="11"/>
      <c r="F62" s="11"/>
      <c r="G62" s="11"/>
      <c r="H62" s="11"/>
      <c r="I62" s="11"/>
      <c r="J62" s="11"/>
      <c r="K62" s="10"/>
      <c r="L62" s="10"/>
      <c r="M62" s="10"/>
    </row>
    <row r="63" spans="1:13" ht="12.75">
      <c r="A63" s="11"/>
      <c r="B63" s="11"/>
      <c r="C63" s="11"/>
      <c r="D63" s="11"/>
      <c r="E63" s="11"/>
      <c r="F63" s="11"/>
      <c r="G63" s="11"/>
      <c r="H63" s="11"/>
      <c r="I63" s="11"/>
      <c r="J63" s="11"/>
      <c r="K63" s="10"/>
      <c r="L63" s="10"/>
      <c r="M63" s="10"/>
    </row>
    <row r="64" spans="1:13" ht="12.75">
      <c r="A64" s="11"/>
      <c r="B64" s="11"/>
      <c r="C64" s="11"/>
      <c r="D64" s="11"/>
      <c r="E64" s="11"/>
      <c r="F64" s="11"/>
      <c r="G64" s="11"/>
      <c r="H64" s="11"/>
      <c r="I64" s="11"/>
      <c r="J64" s="11"/>
      <c r="K64" s="10"/>
      <c r="L64" s="10"/>
      <c r="M64" s="10"/>
    </row>
    <row r="65" spans="1:13" ht="12.75">
      <c r="A65" s="11"/>
      <c r="B65" s="11"/>
      <c r="C65" s="11"/>
      <c r="D65" s="11"/>
      <c r="E65" s="11"/>
      <c r="F65" s="11"/>
      <c r="G65" s="11"/>
      <c r="H65" s="11"/>
      <c r="I65" s="11"/>
      <c r="J65" s="11"/>
      <c r="K65" s="10"/>
      <c r="L65" s="10"/>
      <c r="M65" s="10"/>
    </row>
    <row r="66" spans="1:13" ht="12.75">
      <c r="A66" s="11"/>
      <c r="B66" s="11"/>
      <c r="C66" s="11"/>
      <c r="D66" s="11"/>
      <c r="E66" s="11"/>
      <c r="F66" s="11"/>
      <c r="G66" s="11"/>
      <c r="H66" s="11"/>
      <c r="I66" s="11"/>
      <c r="J66" s="11"/>
      <c r="K66" s="10"/>
      <c r="L66" s="10"/>
      <c r="M66" s="10"/>
    </row>
    <row r="67" spans="1:13" ht="12.75">
      <c r="A67" s="11"/>
      <c r="B67" s="11"/>
      <c r="C67" s="11"/>
      <c r="D67" s="11"/>
      <c r="E67" s="11"/>
      <c r="F67" s="11"/>
      <c r="G67" s="11"/>
      <c r="H67" s="11"/>
      <c r="I67" s="11"/>
      <c r="J67" s="11"/>
      <c r="K67" s="10"/>
      <c r="L67" s="10"/>
      <c r="M67" s="10"/>
    </row>
    <row r="68" spans="1:13" ht="12.75">
      <c r="A68" s="11"/>
      <c r="B68" s="11"/>
      <c r="C68" s="11"/>
      <c r="D68" s="11"/>
      <c r="E68" s="11"/>
      <c r="F68" s="11"/>
      <c r="G68" s="11"/>
      <c r="H68" s="11"/>
      <c r="I68" s="11"/>
      <c r="J68" s="11"/>
      <c r="K68" s="10"/>
      <c r="L68" s="10"/>
      <c r="M68" s="10"/>
    </row>
    <row r="69" spans="1:13" ht="12.75">
      <c r="A69" s="11"/>
      <c r="B69" s="11"/>
      <c r="C69" s="11"/>
      <c r="D69" s="11"/>
      <c r="E69" s="11"/>
      <c r="F69" s="11"/>
      <c r="G69" s="11"/>
      <c r="H69" s="11"/>
      <c r="I69" s="11"/>
      <c r="J69" s="11"/>
      <c r="K69" s="10"/>
      <c r="L69" s="10"/>
      <c r="M69" s="10"/>
    </row>
    <row r="70" spans="1:13" ht="12.75">
      <c r="A70" s="11"/>
      <c r="B70" s="11"/>
      <c r="C70" s="11"/>
      <c r="D70" s="11"/>
      <c r="E70" s="11"/>
      <c r="F70" s="11"/>
      <c r="G70" s="11"/>
      <c r="H70" s="11"/>
      <c r="I70" s="11"/>
      <c r="J70" s="11"/>
      <c r="K70" s="10"/>
      <c r="L70" s="10"/>
      <c r="M70" s="10"/>
    </row>
    <row r="71" spans="1:13" ht="12.75">
      <c r="A71" s="11"/>
      <c r="B71" s="11"/>
      <c r="C71" s="11"/>
      <c r="D71" s="11"/>
      <c r="E71" s="11"/>
      <c r="F71" s="11"/>
      <c r="G71" s="11"/>
      <c r="H71" s="11"/>
      <c r="I71" s="11"/>
      <c r="J71" s="11"/>
      <c r="K71" s="10"/>
      <c r="L71" s="10"/>
      <c r="M71" s="10"/>
    </row>
    <row r="72" spans="1:13" ht="12.75">
      <c r="A72" s="11"/>
      <c r="B72" s="11"/>
      <c r="C72" s="11"/>
      <c r="D72" s="11"/>
      <c r="E72" s="11"/>
      <c r="F72" s="11"/>
      <c r="G72" s="11"/>
      <c r="H72" s="11"/>
      <c r="I72" s="11"/>
      <c r="J72" s="11"/>
      <c r="K72" s="10"/>
      <c r="L72" s="10"/>
      <c r="M72" s="10"/>
    </row>
    <row r="73" spans="1:13" ht="12.75">
      <c r="A73" s="11"/>
      <c r="B73" s="11"/>
      <c r="C73" s="11"/>
      <c r="D73" s="11"/>
      <c r="E73" s="11"/>
      <c r="F73" s="11"/>
      <c r="G73" s="11"/>
      <c r="H73" s="11"/>
      <c r="I73" s="11"/>
      <c r="J73" s="11"/>
      <c r="K73" s="10"/>
      <c r="L73" s="10"/>
      <c r="M73" s="10"/>
    </row>
    <row r="74" spans="1:13" ht="12.75">
      <c r="A74" s="11"/>
      <c r="B74" s="11"/>
      <c r="C74" s="11"/>
      <c r="D74" s="11"/>
      <c r="E74" s="11"/>
      <c r="F74" s="11"/>
      <c r="G74" s="11"/>
      <c r="H74" s="11"/>
      <c r="I74" s="11"/>
      <c r="J74" s="11"/>
      <c r="K74" s="10"/>
      <c r="L74" s="10"/>
      <c r="M74" s="10"/>
    </row>
    <row r="75" spans="1:13" ht="12.75">
      <c r="A75" s="11"/>
      <c r="B75" s="11"/>
      <c r="C75" s="11"/>
      <c r="D75" s="11"/>
      <c r="E75" s="11"/>
      <c r="F75" s="11"/>
      <c r="G75" s="11"/>
      <c r="H75" s="11"/>
      <c r="I75" s="11"/>
      <c r="J75" s="11"/>
      <c r="K75" s="10"/>
      <c r="L75" s="10"/>
      <c r="M75" s="10"/>
    </row>
    <row r="76" spans="1:13" ht="12.75">
      <c r="A76" s="11"/>
      <c r="B76" s="11"/>
      <c r="C76" s="11"/>
      <c r="D76" s="11"/>
      <c r="E76" s="11"/>
      <c r="F76" s="11"/>
      <c r="G76" s="11"/>
      <c r="H76" s="11"/>
      <c r="I76" s="11"/>
      <c r="J76" s="11"/>
      <c r="K76" s="10"/>
      <c r="L76" s="10"/>
      <c r="M76" s="10"/>
    </row>
    <row r="77" spans="1:13" ht="12.75">
      <c r="A77" s="11"/>
      <c r="B77" s="11"/>
      <c r="C77" s="11"/>
      <c r="D77" s="11"/>
      <c r="E77" s="11"/>
      <c r="F77" s="11"/>
      <c r="G77" s="11"/>
      <c r="H77" s="11"/>
      <c r="I77" s="11"/>
      <c r="J77" s="11"/>
      <c r="K77" s="10"/>
      <c r="L77" s="10"/>
      <c r="M77" s="10"/>
    </row>
    <row r="78" spans="1:13" ht="12.75">
      <c r="A78" s="11"/>
      <c r="B78" s="11"/>
      <c r="C78" s="11"/>
      <c r="D78" s="11"/>
      <c r="E78" s="11"/>
      <c r="F78" s="11"/>
      <c r="G78" s="11"/>
      <c r="H78" s="11"/>
      <c r="I78" s="11"/>
      <c r="J78" s="11"/>
      <c r="K78" s="10"/>
      <c r="L78" s="10"/>
      <c r="M78" s="10"/>
    </row>
    <row r="79" spans="1:13" ht="12.75">
      <c r="A79" s="11"/>
      <c r="B79" s="11"/>
      <c r="C79" s="11"/>
      <c r="D79" s="11"/>
      <c r="E79" s="11"/>
      <c r="F79" s="11"/>
      <c r="G79" s="11"/>
      <c r="H79" s="11"/>
      <c r="I79" s="11"/>
      <c r="J79" s="11"/>
      <c r="K79" s="10"/>
      <c r="L79" s="10"/>
      <c r="M79" s="10"/>
    </row>
    <row r="80" spans="1:13" ht="12.75">
      <c r="A80" s="11"/>
      <c r="B80" s="11"/>
      <c r="C80" s="11"/>
      <c r="D80" s="11"/>
      <c r="E80" s="11"/>
      <c r="F80" s="11"/>
      <c r="G80" s="11"/>
      <c r="H80" s="11"/>
      <c r="I80" s="11"/>
      <c r="J80" s="11"/>
      <c r="K80" s="10"/>
      <c r="L80" s="10"/>
      <c r="M80" s="10"/>
    </row>
    <row r="81" spans="1:13" ht="12.75">
      <c r="A81" s="11"/>
      <c r="B81" s="11"/>
      <c r="C81" s="11"/>
      <c r="D81" s="11"/>
      <c r="E81" s="11"/>
      <c r="F81" s="11"/>
      <c r="G81" s="11"/>
      <c r="H81" s="11"/>
      <c r="I81" s="11"/>
      <c r="J81" s="11"/>
      <c r="K81" s="10"/>
      <c r="L81" s="10"/>
      <c r="M81" s="10"/>
    </row>
    <row r="82" spans="1:13" ht="12.75">
      <c r="A82" s="11"/>
      <c r="B82" s="11"/>
      <c r="C82" s="11"/>
      <c r="D82" s="11"/>
      <c r="E82" s="11"/>
      <c r="F82" s="11"/>
      <c r="G82" s="11"/>
      <c r="H82" s="11"/>
      <c r="I82" s="11"/>
      <c r="J82" s="11"/>
      <c r="K82" s="10"/>
      <c r="L82" s="10"/>
      <c r="M82" s="10"/>
    </row>
    <row r="83" spans="1:13" ht="12.75">
      <c r="A83" s="11"/>
      <c r="B83" s="11"/>
      <c r="C83" s="11"/>
      <c r="D83" s="11"/>
      <c r="E83" s="11"/>
      <c r="F83" s="11"/>
      <c r="G83" s="11"/>
      <c r="H83" s="11"/>
      <c r="I83" s="11"/>
      <c r="J83" s="11"/>
      <c r="K83" s="10"/>
      <c r="L83" s="10"/>
      <c r="M83" s="10"/>
    </row>
    <row r="84" spans="1:13" ht="12.75">
      <c r="A84" s="11"/>
      <c r="B84" s="11"/>
      <c r="C84" s="11"/>
      <c r="D84" s="11"/>
      <c r="E84" s="11"/>
      <c r="F84" s="11"/>
      <c r="G84" s="11"/>
      <c r="H84" s="11"/>
      <c r="I84" s="11"/>
      <c r="J84" s="11"/>
      <c r="K84" s="10"/>
      <c r="L84" s="10"/>
      <c r="M84" s="10"/>
    </row>
    <row r="85" spans="1:13" ht="12.75">
      <c r="A85" s="11"/>
      <c r="B85" s="11"/>
      <c r="C85" s="11"/>
      <c r="D85" s="11"/>
      <c r="E85" s="11"/>
      <c r="F85" s="11"/>
      <c r="G85" s="11"/>
      <c r="H85" s="11"/>
      <c r="I85" s="11"/>
      <c r="J85" s="11"/>
      <c r="K85" s="10"/>
      <c r="L85" s="10"/>
      <c r="M85" s="10"/>
    </row>
    <row r="86" spans="1:13" ht="12.75">
      <c r="A86" s="11"/>
      <c r="B86" s="11"/>
      <c r="C86" s="11"/>
      <c r="D86" s="11"/>
      <c r="E86" s="11"/>
      <c r="F86" s="11"/>
      <c r="G86" s="11"/>
      <c r="H86" s="11"/>
      <c r="I86" s="11"/>
      <c r="J86" s="11"/>
      <c r="K86" s="10"/>
      <c r="L86" s="10"/>
      <c r="M86" s="10"/>
    </row>
    <row r="87" spans="1:13" ht="12.75">
      <c r="A87" s="11"/>
      <c r="B87" s="11"/>
      <c r="C87" s="11"/>
      <c r="D87" s="11"/>
      <c r="E87" s="11"/>
      <c r="F87" s="11"/>
      <c r="G87" s="11"/>
      <c r="H87" s="11"/>
      <c r="I87" s="11"/>
      <c r="J87" s="11"/>
      <c r="K87" s="10"/>
      <c r="L87" s="10"/>
      <c r="M87" s="10"/>
    </row>
    <row r="88" spans="1:13" ht="12.75">
      <c r="A88" s="11"/>
      <c r="B88" s="11"/>
      <c r="C88" s="11"/>
      <c r="D88" s="11"/>
      <c r="E88" s="11"/>
      <c r="F88" s="11"/>
      <c r="G88" s="11"/>
      <c r="H88" s="11"/>
      <c r="I88" s="11"/>
      <c r="J88" s="11"/>
      <c r="K88" s="10"/>
      <c r="L88" s="10"/>
      <c r="M88" s="10"/>
    </row>
    <row r="89" spans="1:13" ht="12.75">
      <c r="A89" s="11"/>
      <c r="B89" s="11"/>
      <c r="C89" s="11"/>
      <c r="D89" s="11"/>
      <c r="E89" s="11"/>
      <c r="F89" s="11"/>
      <c r="G89" s="11"/>
      <c r="H89" s="11"/>
      <c r="I89" s="11"/>
      <c r="J89" s="11"/>
      <c r="K89" s="10"/>
      <c r="L89" s="10"/>
      <c r="M89" s="10"/>
    </row>
    <row r="90" spans="1:13" ht="12.75">
      <c r="A90" s="11"/>
      <c r="B90" s="11"/>
      <c r="C90" s="11"/>
      <c r="D90" s="11"/>
      <c r="E90" s="11"/>
      <c r="F90" s="11"/>
      <c r="G90" s="11"/>
      <c r="H90" s="11"/>
      <c r="I90" s="11"/>
      <c r="J90" s="11"/>
      <c r="K90" s="10"/>
      <c r="L90" s="10"/>
      <c r="M90" s="10"/>
    </row>
    <row r="91" spans="1:13" ht="12.75">
      <c r="A91" s="11"/>
      <c r="B91" s="11"/>
      <c r="C91" s="11"/>
      <c r="D91" s="11"/>
      <c r="E91" s="11"/>
      <c r="F91" s="11"/>
      <c r="G91" s="11"/>
      <c r="H91" s="11"/>
      <c r="I91" s="11"/>
      <c r="J91" s="11"/>
      <c r="K91" s="10"/>
      <c r="L91" s="10"/>
      <c r="M91" s="10"/>
    </row>
    <row r="92" spans="1:13" ht="12.75">
      <c r="A92" s="11"/>
      <c r="B92" s="11"/>
      <c r="C92" s="11"/>
      <c r="D92" s="11"/>
      <c r="E92" s="11"/>
      <c r="F92" s="11"/>
      <c r="G92" s="11"/>
      <c r="H92" s="11"/>
      <c r="I92" s="11"/>
      <c r="J92" s="11"/>
      <c r="K92" s="10"/>
      <c r="L92" s="10"/>
      <c r="M92" s="10"/>
    </row>
    <row r="93" spans="1:13" ht="12.75">
      <c r="A93" s="11"/>
      <c r="B93" s="11"/>
      <c r="C93" s="11"/>
      <c r="D93" s="11"/>
      <c r="E93" s="11"/>
      <c r="F93" s="11"/>
      <c r="G93" s="11"/>
      <c r="H93" s="11"/>
      <c r="I93" s="11"/>
      <c r="J93" s="11"/>
      <c r="K93" s="10"/>
      <c r="L93" s="10"/>
      <c r="M93" s="10"/>
    </row>
    <row r="94" spans="1:13" ht="12.75">
      <c r="A94" s="11"/>
      <c r="B94" s="11"/>
      <c r="C94" s="11"/>
      <c r="D94" s="11"/>
      <c r="E94" s="11"/>
      <c r="F94" s="11"/>
      <c r="G94" s="11"/>
      <c r="H94" s="11"/>
      <c r="I94" s="11"/>
      <c r="J94" s="11"/>
      <c r="K94" s="10"/>
      <c r="L94" s="10"/>
      <c r="M94" s="10"/>
    </row>
    <row r="95" spans="1:13" ht="12.75">
      <c r="A95" s="11"/>
      <c r="B95" s="11"/>
      <c r="C95" s="11"/>
      <c r="D95" s="11"/>
      <c r="E95" s="11"/>
      <c r="F95" s="11"/>
      <c r="G95" s="11"/>
      <c r="H95" s="11"/>
      <c r="I95" s="11"/>
      <c r="J95" s="11"/>
      <c r="K95" s="10"/>
      <c r="L95" s="10"/>
      <c r="M95" s="10"/>
    </row>
    <row r="96" spans="1:13" ht="12.75">
      <c r="A96" s="11"/>
      <c r="B96" s="11"/>
      <c r="C96" s="11"/>
      <c r="D96" s="11"/>
      <c r="E96" s="11"/>
      <c r="F96" s="11"/>
      <c r="G96" s="11"/>
      <c r="H96" s="11"/>
      <c r="I96" s="11"/>
      <c r="J96" s="11"/>
      <c r="K96" s="10"/>
      <c r="L96" s="10"/>
      <c r="M96" s="10"/>
    </row>
    <row r="97" spans="1:13" ht="12.75">
      <c r="A97" s="11"/>
      <c r="B97" s="11"/>
      <c r="C97" s="11"/>
      <c r="D97" s="11"/>
      <c r="E97" s="11"/>
      <c r="F97" s="11"/>
      <c r="G97" s="11"/>
      <c r="H97" s="11"/>
      <c r="I97" s="11"/>
      <c r="J97" s="11"/>
      <c r="K97" s="10"/>
      <c r="L97" s="10"/>
      <c r="M97" s="10"/>
    </row>
    <row r="98" spans="1:13" ht="12.75">
      <c r="A98" s="11"/>
      <c r="B98" s="11"/>
      <c r="C98" s="11"/>
      <c r="D98" s="11"/>
      <c r="E98" s="11"/>
      <c r="F98" s="11"/>
      <c r="G98" s="11"/>
      <c r="H98" s="11"/>
      <c r="I98" s="11"/>
      <c r="J98" s="11"/>
      <c r="K98" s="10"/>
      <c r="L98" s="10"/>
      <c r="M98" s="10"/>
    </row>
    <row r="99" spans="1:13" ht="12.75">
      <c r="A99" s="11"/>
      <c r="B99" s="11"/>
      <c r="C99" s="11"/>
      <c r="D99" s="11"/>
      <c r="E99" s="11"/>
      <c r="F99" s="11"/>
      <c r="G99" s="11"/>
      <c r="H99" s="11"/>
      <c r="I99" s="11"/>
      <c r="J99" s="11"/>
      <c r="K99" s="10"/>
      <c r="L99" s="10"/>
      <c r="M99" s="10"/>
    </row>
    <row r="100" spans="1:13" ht="12.75">
      <c r="A100" s="11"/>
      <c r="B100" s="11"/>
      <c r="C100" s="11"/>
      <c r="D100" s="11"/>
      <c r="E100" s="11"/>
      <c r="F100" s="11"/>
      <c r="G100" s="11"/>
      <c r="H100" s="11"/>
      <c r="I100" s="11"/>
      <c r="J100" s="11"/>
      <c r="K100" s="10"/>
      <c r="L100" s="10"/>
      <c r="M100" s="10"/>
    </row>
    <row r="101" spans="1:13" ht="12.75">
      <c r="A101" s="11"/>
      <c r="B101" s="11"/>
      <c r="C101" s="11"/>
      <c r="D101" s="11"/>
      <c r="E101" s="11"/>
      <c r="F101" s="11"/>
      <c r="G101" s="11"/>
      <c r="H101" s="11"/>
      <c r="I101" s="11"/>
      <c r="J101" s="11"/>
      <c r="K101" s="10"/>
      <c r="L101" s="10"/>
      <c r="M101" s="10"/>
    </row>
    <row r="102" spans="1:13" ht="12.75">
      <c r="A102" s="11"/>
      <c r="B102" s="11"/>
      <c r="C102" s="11"/>
      <c r="D102" s="11"/>
      <c r="E102" s="11"/>
      <c r="F102" s="11"/>
      <c r="G102" s="11"/>
      <c r="H102" s="11"/>
      <c r="I102" s="11"/>
      <c r="J102" s="11"/>
      <c r="K102" s="10"/>
      <c r="L102" s="10"/>
      <c r="M102" s="10"/>
    </row>
    <row r="103" spans="1:13" ht="12.75">
      <c r="A103" s="11"/>
      <c r="B103" s="11"/>
      <c r="C103" s="11"/>
      <c r="D103" s="11"/>
      <c r="E103" s="11"/>
      <c r="F103" s="11"/>
      <c r="G103" s="11"/>
      <c r="H103" s="11"/>
      <c r="I103" s="11"/>
      <c r="J103" s="11"/>
      <c r="K103" s="10"/>
      <c r="L103" s="10"/>
      <c r="M103" s="10"/>
    </row>
    <row r="104" spans="1:13" ht="12.75">
      <c r="A104" s="11"/>
      <c r="B104" s="11"/>
      <c r="C104" s="11"/>
      <c r="D104" s="11"/>
      <c r="E104" s="11"/>
      <c r="F104" s="11"/>
      <c r="G104" s="11"/>
      <c r="H104" s="11"/>
      <c r="I104" s="11"/>
      <c r="J104" s="11"/>
      <c r="K104" s="10"/>
      <c r="L104" s="10"/>
      <c r="M104" s="10"/>
    </row>
    <row r="105" spans="1:13" ht="12.75">
      <c r="A105" s="11"/>
      <c r="B105" s="11"/>
      <c r="C105" s="11"/>
      <c r="D105" s="11"/>
      <c r="E105" s="11"/>
      <c r="F105" s="11"/>
      <c r="G105" s="11"/>
      <c r="H105" s="11"/>
      <c r="I105" s="11"/>
      <c r="J105" s="11"/>
      <c r="K105" s="10"/>
      <c r="L105" s="10"/>
      <c r="M105" s="10"/>
    </row>
    <row r="106" spans="1:13" ht="12.75">
      <c r="A106" s="11"/>
      <c r="B106" s="11"/>
      <c r="C106" s="11"/>
      <c r="D106" s="11"/>
      <c r="E106" s="11"/>
      <c r="F106" s="11"/>
      <c r="G106" s="11"/>
      <c r="H106" s="11"/>
      <c r="I106" s="11"/>
      <c r="J106" s="11"/>
      <c r="K106" s="10"/>
      <c r="L106" s="10"/>
      <c r="M106" s="10"/>
    </row>
    <row r="107" spans="1:13" ht="12.75">
      <c r="A107" s="11"/>
      <c r="B107" s="11"/>
      <c r="C107" s="11"/>
      <c r="D107" s="11"/>
      <c r="E107" s="11"/>
      <c r="F107" s="11"/>
      <c r="G107" s="11"/>
      <c r="H107" s="11"/>
      <c r="I107" s="11"/>
      <c r="J107" s="11"/>
      <c r="K107" s="10"/>
      <c r="L107" s="10"/>
      <c r="M107" s="10"/>
    </row>
    <row r="108" spans="1:13" ht="12.75">
      <c r="A108" s="11"/>
      <c r="B108" s="11"/>
      <c r="C108" s="11"/>
      <c r="D108" s="11"/>
      <c r="E108" s="11"/>
      <c r="F108" s="11"/>
      <c r="G108" s="11"/>
      <c r="H108" s="11"/>
      <c r="I108" s="11"/>
      <c r="J108" s="11"/>
      <c r="K108" s="10"/>
      <c r="L108" s="10"/>
      <c r="M108" s="10"/>
    </row>
    <row r="109" spans="1:13" ht="12.75">
      <c r="A109" s="11"/>
      <c r="B109" s="11"/>
      <c r="C109" s="11"/>
      <c r="D109" s="11"/>
      <c r="E109" s="11"/>
      <c r="F109" s="11"/>
      <c r="G109" s="11"/>
      <c r="H109" s="11"/>
      <c r="I109" s="11"/>
      <c r="J109" s="11"/>
      <c r="K109" s="10"/>
      <c r="L109" s="10"/>
      <c r="M109" s="10"/>
    </row>
    <row r="110" spans="1:13" ht="12.75">
      <c r="A110" s="11"/>
      <c r="B110" s="11"/>
      <c r="C110" s="11"/>
      <c r="D110" s="11"/>
      <c r="E110" s="11"/>
      <c r="F110" s="11"/>
      <c r="G110" s="11"/>
      <c r="H110" s="11"/>
      <c r="I110" s="11"/>
      <c r="J110" s="11"/>
      <c r="K110" s="10"/>
      <c r="L110" s="10"/>
      <c r="M110" s="10"/>
    </row>
    <row r="111" spans="1:13" ht="12.75">
      <c r="A111" s="11"/>
      <c r="B111" s="11"/>
      <c r="C111" s="11"/>
      <c r="D111" s="11"/>
      <c r="E111" s="11"/>
      <c r="F111" s="11"/>
      <c r="G111" s="11"/>
      <c r="H111" s="11"/>
      <c r="I111" s="11"/>
      <c r="J111" s="11"/>
      <c r="K111" s="10"/>
      <c r="L111" s="10"/>
      <c r="M111" s="10"/>
    </row>
    <row r="112" spans="1:13" ht="12.75">
      <c r="A112" s="11"/>
      <c r="B112" s="11"/>
      <c r="C112" s="11"/>
      <c r="D112" s="11"/>
      <c r="E112" s="11"/>
      <c r="F112" s="11"/>
      <c r="G112" s="11"/>
      <c r="H112" s="11"/>
      <c r="I112" s="11"/>
      <c r="J112" s="11"/>
      <c r="K112" s="10"/>
      <c r="L112" s="10"/>
      <c r="M112" s="10"/>
    </row>
    <row r="113" spans="1:13" ht="12.75">
      <c r="A113" s="11"/>
      <c r="B113" s="11"/>
      <c r="C113" s="11"/>
      <c r="D113" s="11"/>
      <c r="E113" s="11"/>
      <c r="F113" s="11"/>
      <c r="G113" s="11"/>
      <c r="H113" s="11"/>
      <c r="I113" s="11"/>
      <c r="J113" s="11"/>
      <c r="K113" s="10"/>
      <c r="L113" s="10"/>
      <c r="M113" s="10"/>
    </row>
    <row r="114" spans="1:13" ht="12.75">
      <c r="A114" s="11"/>
      <c r="B114" s="11"/>
      <c r="C114" s="11"/>
      <c r="D114" s="11"/>
      <c r="E114" s="11"/>
      <c r="F114" s="11"/>
      <c r="G114" s="11"/>
      <c r="H114" s="11"/>
      <c r="I114" s="11"/>
      <c r="J114" s="11"/>
      <c r="K114" s="10"/>
      <c r="L114" s="10"/>
      <c r="M114" s="10"/>
    </row>
    <row r="115" spans="1:13" ht="12.75">
      <c r="A115" s="11"/>
      <c r="B115" s="11"/>
      <c r="C115" s="11"/>
      <c r="D115" s="11"/>
      <c r="E115" s="11"/>
      <c r="F115" s="11"/>
      <c r="G115" s="11"/>
      <c r="H115" s="11"/>
      <c r="I115" s="11"/>
      <c r="J115" s="11"/>
      <c r="K115" s="10"/>
      <c r="L115" s="10"/>
      <c r="M115" s="10"/>
    </row>
    <row r="116" spans="1:13" ht="12.75">
      <c r="A116" s="11"/>
      <c r="B116" s="11"/>
      <c r="C116" s="11"/>
      <c r="D116" s="11"/>
      <c r="E116" s="11"/>
      <c r="F116" s="11"/>
      <c r="G116" s="11"/>
      <c r="H116" s="11"/>
      <c r="I116" s="11"/>
      <c r="J116" s="11"/>
      <c r="K116" s="10"/>
      <c r="L116" s="10"/>
      <c r="M116" s="10"/>
    </row>
    <row r="117" spans="1:13" ht="12.75">
      <c r="A117" s="11"/>
      <c r="B117" s="11"/>
      <c r="C117" s="11"/>
      <c r="D117" s="11"/>
      <c r="E117" s="11"/>
      <c r="F117" s="11"/>
      <c r="G117" s="11"/>
      <c r="H117" s="11"/>
      <c r="I117" s="11"/>
      <c r="J117" s="11"/>
      <c r="K117" s="10"/>
      <c r="L117" s="10"/>
      <c r="M117" s="10"/>
    </row>
    <row r="118" spans="1:13" ht="12.75">
      <c r="A118" s="11"/>
      <c r="B118" s="11"/>
      <c r="C118" s="11"/>
      <c r="D118" s="11"/>
      <c r="E118" s="11"/>
      <c r="F118" s="11"/>
      <c r="G118" s="11"/>
      <c r="H118" s="11"/>
      <c r="I118" s="11"/>
      <c r="J118" s="11"/>
      <c r="K118" s="10"/>
      <c r="L118" s="10"/>
      <c r="M118" s="10"/>
    </row>
    <row r="119" spans="1:13" ht="12.75">
      <c r="A119" s="11"/>
      <c r="B119" s="11"/>
      <c r="C119" s="11"/>
      <c r="D119" s="11"/>
      <c r="E119" s="11"/>
      <c r="F119" s="11"/>
      <c r="G119" s="11"/>
      <c r="H119" s="11"/>
      <c r="I119" s="11"/>
      <c r="J119" s="11"/>
      <c r="K119" s="10"/>
      <c r="L119" s="10"/>
      <c r="M119" s="10"/>
    </row>
    <row r="120" spans="1:13" ht="12.75">
      <c r="A120" s="11"/>
      <c r="B120" s="11"/>
      <c r="C120" s="11"/>
      <c r="D120" s="11"/>
      <c r="E120" s="11"/>
      <c r="F120" s="11"/>
      <c r="G120" s="11"/>
      <c r="H120" s="11"/>
      <c r="I120" s="11"/>
      <c r="J120" s="11"/>
      <c r="K120" s="10"/>
      <c r="L120" s="10"/>
      <c r="M120" s="10"/>
    </row>
    <row r="121" spans="1:13" ht="12.75">
      <c r="A121" s="10"/>
      <c r="B121" s="10"/>
      <c r="C121" s="10"/>
      <c r="D121" s="10"/>
      <c r="E121" s="10"/>
      <c r="F121" s="10"/>
      <c r="G121" s="10"/>
      <c r="H121" s="10"/>
      <c r="I121" s="10"/>
      <c r="J121" s="10"/>
      <c r="K121" s="10"/>
      <c r="L121" s="10"/>
      <c r="M121" s="10"/>
    </row>
    <row r="122" spans="1:13" ht="12.75">
      <c r="A122" s="10"/>
      <c r="B122" s="10"/>
      <c r="C122" s="10"/>
      <c r="D122" s="10"/>
      <c r="E122" s="10"/>
      <c r="F122" s="10"/>
      <c r="G122" s="10"/>
      <c r="H122" s="10"/>
      <c r="I122" s="10"/>
      <c r="J122" s="10"/>
      <c r="K122" s="10"/>
      <c r="L122" s="10"/>
      <c r="M122" s="10"/>
    </row>
    <row r="123" spans="1:13" ht="12.75">
      <c r="A123" s="10"/>
      <c r="B123" s="10"/>
      <c r="C123" s="10"/>
      <c r="D123" s="10"/>
      <c r="E123" s="10"/>
      <c r="F123" s="10"/>
      <c r="G123" s="10"/>
      <c r="H123" s="10"/>
      <c r="I123" s="10"/>
      <c r="J123" s="10"/>
      <c r="K123" s="10"/>
      <c r="L123" s="10"/>
      <c r="M123" s="10"/>
    </row>
    <row r="124" spans="1:13" ht="12.75">
      <c r="A124" s="10"/>
      <c r="B124" s="10"/>
      <c r="C124" s="10"/>
      <c r="D124" s="10"/>
      <c r="E124" s="10"/>
      <c r="F124" s="10"/>
      <c r="G124" s="10"/>
      <c r="H124" s="10"/>
      <c r="I124" s="10"/>
      <c r="J124" s="10"/>
      <c r="K124" s="10"/>
      <c r="L124" s="10"/>
      <c r="M124" s="10"/>
    </row>
    <row r="125" spans="1:13" ht="12.75">
      <c r="A125" s="10"/>
      <c r="B125" s="10"/>
      <c r="C125" s="10"/>
      <c r="D125" s="10"/>
      <c r="E125" s="10"/>
      <c r="F125" s="10"/>
      <c r="G125" s="10"/>
      <c r="H125" s="10"/>
      <c r="I125" s="10"/>
      <c r="J125" s="10"/>
      <c r="K125" s="10"/>
      <c r="L125" s="10"/>
      <c r="M125" s="10"/>
    </row>
  </sheetData>
  <mergeCells count="5">
    <mergeCell ref="A38:J38"/>
    <mergeCell ref="A14:J14"/>
    <mergeCell ref="A20:J20"/>
    <mergeCell ref="A26:J26"/>
    <mergeCell ref="A32:J32"/>
  </mergeCells>
  <printOptions horizontalCentered="1"/>
  <pageMargins left="0.5905511811023623" right="0.5905511811023623" top="0.5905511811023623" bottom="0.984251968503937" header="0.5118110236220472" footer="0.5118110236220472"/>
  <pageSetup horizontalDpi="300" verticalDpi="300" orientation="portrait" paperSize="9" r:id="rId1"/>
  <headerFooter alignWithMargins="0">
    <oddHeader>&amp;C&amp;9- 12 -</oddHeader>
  </headerFooter>
  <colBreaks count="1" manualBreakCount="1">
    <brk id="10" max="65535" man="1"/>
  </colBreaks>
</worksheet>
</file>

<file path=xl/worksheets/sheet20.xml><?xml version="1.0" encoding="utf-8"?>
<worksheet xmlns="http://schemas.openxmlformats.org/spreadsheetml/2006/main" xmlns:r="http://schemas.openxmlformats.org/officeDocument/2006/relationships">
  <dimension ref="A1:A1"/>
  <sheetViews>
    <sheetView workbookViewId="0" topLeftCell="A31">
      <selection activeCell="H51" sqref="H51"/>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3.xml><?xml version="1.0" encoding="utf-8"?>
<worksheet xmlns="http://schemas.openxmlformats.org/spreadsheetml/2006/main" xmlns:r="http://schemas.openxmlformats.org/officeDocument/2006/relationships">
  <dimension ref="A1:L125"/>
  <sheetViews>
    <sheetView workbookViewId="0" topLeftCell="A1">
      <selection activeCell="G22" sqref="G22"/>
    </sheetView>
  </sheetViews>
  <sheetFormatPr defaultColWidth="11.421875" defaultRowHeight="12.75"/>
  <cols>
    <col min="1" max="1" width="16.7109375" style="134" customWidth="1"/>
    <col min="2" max="2" width="5.57421875" style="134" customWidth="1"/>
    <col min="3" max="4" width="9.28125" style="134" customWidth="1"/>
    <col min="5" max="5" width="8.28125" style="134" customWidth="1"/>
    <col min="6" max="6" width="11.28125" style="134" customWidth="1"/>
    <col min="7" max="7" width="9.7109375" style="134" customWidth="1"/>
    <col min="8" max="8" width="8.57421875" style="134" customWidth="1"/>
    <col min="9" max="9" width="8.28125" style="134" customWidth="1"/>
    <col min="10" max="16384" width="11.421875" style="134" customWidth="1"/>
  </cols>
  <sheetData>
    <row r="1" spans="1:9" ht="12.75">
      <c r="A1" s="53"/>
      <c r="B1" s="136"/>
      <c r="C1" s="136"/>
      <c r="D1" s="136"/>
      <c r="E1" s="136"/>
      <c r="F1" s="136"/>
      <c r="G1" s="136"/>
      <c r="H1" s="136"/>
      <c r="I1" s="136"/>
    </row>
    <row r="2" spans="1:9" ht="12.75">
      <c r="A2" s="53"/>
      <c r="B2" s="136"/>
      <c r="C2" s="136"/>
      <c r="D2" s="136"/>
      <c r="E2" s="136"/>
      <c r="F2" s="136"/>
      <c r="G2" s="136"/>
      <c r="H2" s="136"/>
      <c r="I2" s="136"/>
    </row>
    <row r="3" spans="1:9" ht="12.75">
      <c r="A3" s="53"/>
      <c r="B3" s="136"/>
      <c r="C3" s="136"/>
      <c r="D3" s="136"/>
      <c r="E3" s="136"/>
      <c r="F3" s="136"/>
      <c r="G3" s="136"/>
      <c r="H3" s="136"/>
      <c r="I3" s="136"/>
    </row>
    <row r="4" spans="1:9" ht="14.25" customHeight="1">
      <c r="A4" s="3"/>
      <c r="B4" s="3"/>
      <c r="C4" s="3"/>
      <c r="D4" s="3"/>
      <c r="E4" s="3"/>
      <c r="F4" s="3"/>
      <c r="G4" s="3"/>
      <c r="H4" s="3"/>
      <c r="I4" s="3"/>
    </row>
    <row r="5" spans="1:9" s="6" customFormat="1" ht="14.25" customHeight="1">
      <c r="A5" s="43" t="s">
        <v>182</v>
      </c>
      <c r="B5" s="8"/>
      <c r="C5" s="8"/>
      <c r="D5" s="8"/>
      <c r="E5" s="8"/>
      <c r="F5" s="8"/>
      <c r="G5" s="8"/>
      <c r="H5" s="8"/>
      <c r="I5" s="8"/>
    </row>
    <row r="6" spans="1:9" s="6" customFormat="1" ht="14.25" customHeight="1">
      <c r="A6" s="5"/>
      <c r="B6" s="8"/>
      <c r="C6" s="8"/>
      <c r="D6" s="8"/>
      <c r="E6" s="8"/>
      <c r="F6" s="8"/>
      <c r="G6" s="8"/>
      <c r="H6" s="8"/>
      <c r="I6" s="8"/>
    </row>
    <row r="7" spans="1:9" ht="14.25" customHeight="1">
      <c r="A7" s="3"/>
      <c r="B7" s="3"/>
      <c r="C7" s="3"/>
      <c r="D7" s="3"/>
      <c r="E7" s="3"/>
      <c r="F7" s="3"/>
      <c r="G7" s="3"/>
      <c r="H7" s="3"/>
      <c r="I7" s="3"/>
    </row>
    <row r="8" spans="1:12" ht="14.25" customHeight="1">
      <c r="A8" s="14"/>
      <c r="B8" s="77"/>
      <c r="C8" s="200" t="s">
        <v>118</v>
      </c>
      <c r="D8" s="201"/>
      <c r="E8" s="78" t="s">
        <v>54</v>
      </c>
      <c r="F8" s="75"/>
      <c r="G8" s="75"/>
      <c r="H8" s="46"/>
      <c r="I8" s="31"/>
      <c r="J8" s="10"/>
      <c r="K8" s="10"/>
      <c r="L8" s="10"/>
    </row>
    <row r="9" spans="1:12" ht="14.25" customHeight="1">
      <c r="A9" s="117" t="s">
        <v>71</v>
      </c>
      <c r="B9" s="40" t="s">
        <v>2</v>
      </c>
      <c r="C9" s="69"/>
      <c r="D9" s="69" t="s">
        <v>119</v>
      </c>
      <c r="E9" s="115"/>
      <c r="F9" s="202" t="s">
        <v>121</v>
      </c>
      <c r="G9" s="203"/>
      <c r="H9" s="113" t="s">
        <v>122</v>
      </c>
      <c r="I9" s="114"/>
      <c r="J9" s="10"/>
      <c r="K9" s="10"/>
      <c r="L9" s="10"/>
    </row>
    <row r="10" spans="1:12" ht="14.25" customHeight="1">
      <c r="A10" s="117" t="s">
        <v>72</v>
      </c>
      <c r="B10" s="40" t="s">
        <v>20</v>
      </c>
      <c r="C10" s="82"/>
      <c r="D10" s="83" t="s">
        <v>120</v>
      </c>
      <c r="E10" s="82"/>
      <c r="F10" s="118" t="s">
        <v>27</v>
      </c>
      <c r="G10" s="84" t="s">
        <v>126</v>
      </c>
      <c r="H10" s="13" t="s">
        <v>127</v>
      </c>
      <c r="I10" s="105"/>
      <c r="J10" s="10"/>
      <c r="K10" s="10"/>
      <c r="L10" s="10"/>
    </row>
    <row r="11" spans="1:12" ht="14.25" customHeight="1">
      <c r="A11" s="117" t="s">
        <v>73</v>
      </c>
      <c r="B11" s="40" t="s">
        <v>24</v>
      </c>
      <c r="C11" s="12"/>
      <c r="D11" s="40" t="s">
        <v>113</v>
      </c>
      <c r="E11" s="12"/>
      <c r="F11" s="119" t="s">
        <v>110</v>
      </c>
      <c r="G11" s="40" t="s">
        <v>113</v>
      </c>
      <c r="H11" s="40" t="s">
        <v>128</v>
      </c>
      <c r="I11" s="60"/>
      <c r="J11" s="10"/>
      <c r="K11" s="10"/>
      <c r="L11" s="10"/>
    </row>
    <row r="12" spans="1:12" ht="14.25" customHeight="1">
      <c r="A12" s="39"/>
      <c r="B12" s="74" t="s">
        <v>7</v>
      </c>
      <c r="C12" s="111" t="s">
        <v>124</v>
      </c>
      <c r="D12" s="116" t="s">
        <v>125</v>
      </c>
      <c r="E12" s="204" t="s">
        <v>123</v>
      </c>
      <c r="F12" s="205"/>
      <c r="G12" s="74" t="s">
        <v>97</v>
      </c>
      <c r="H12" s="204" t="s">
        <v>123</v>
      </c>
      <c r="I12" s="206"/>
      <c r="J12" s="10"/>
      <c r="K12" s="10"/>
      <c r="L12" s="10"/>
    </row>
    <row r="13" spans="1:12" ht="14.25" customHeight="1">
      <c r="A13" s="27"/>
      <c r="B13" s="32"/>
      <c r="C13" s="32"/>
      <c r="D13" s="32"/>
      <c r="E13" s="32"/>
      <c r="F13" s="32"/>
      <c r="G13" s="32"/>
      <c r="H13" s="32"/>
      <c r="I13" s="32"/>
      <c r="K13" s="10"/>
      <c r="L13" s="10"/>
    </row>
    <row r="14" spans="1:12" ht="14.25" customHeight="1">
      <c r="A14" s="197" t="s">
        <v>85</v>
      </c>
      <c r="B14" s="197"/>
      <c r="C14" s="197"/>
      <c r="D14" s="197"/>
      <c r="E14" s="197"/>
      <c r="F14" s="197"/>
      <c r="G14" s="197"/>
      <c r="H14" s="197"/>
      <c r="I14" s="197"/>
      <c r="K14" s="10"/>
      <c r="L14" s="10"/>
    </row>
    <row r="15" spans="1:12" ht="14.25" customHeight="1">
      <c r="A15" s="85"/>
      <c r="B15" s="85"/>
      <c r="C15" s="85"/>
      <c r="D15" s="85"/>
      <c r="E15" s="85"/>
      <c r="F15" s="85"/>
      <c r="G15" s="85"/>
      <c r="H15" s="85"/>
      <c r="I15" s="85"/>
      <c r="J15" s="10"/>
      <c r="K15" s="10"/>
      <c r="L15" s="10"/>
    </row>
    <row r="16" spans="1:12" ht="14.25" customHeight="1">
      <c r="A16" s="18" t="s">
        <v>86</v>
      </c>
      <c r="B16" s="32">
        <v>61</v>
      </c>
      <c r="C16" s="32">
        <v>496</v>
      </c>
      <c r="D16" s="32">
        <v>1599</v>
      </c>
      <c r="E16" s="32">
        <v>10132</v>
      </c>
      <c r="F16" s="32">
        <v>8347</v>
      </c>
      <c r="G16" s="32">
        <v>26927</v>
      </c>
      <c r="H16" s="32">
        <v>1743</v>
      </c>
      <c r="I16" s="32">
        <v>42</v>
      </c>
      <c r="J16" s="10"/>
      <c r="K16" s="10"/>
      <c r="L16" s="10"/>
    </row>
    <row r="17" spans="1:12" ht="14.25" customHeight="1">
      <c r="A17" s="18" t="s">
        <v>87</v>
      </c>
      <c r="B17" s="32">
        <v>65</v>
      </c>
      <c r="C17" s="32">
        <v>10730</v>
      </c>
      <c r="D17" s="32">
        <v>1619</v>
      </c>
      <c r="E17" s="32">
        <v>245976</v>
      </c>
      <c r="F17" s="32">
        <v>201244</v>
      </c>
      <c r="G17" s="32">
        <v>30363</v>
      </c>
      <c r="H17" s="32">
        <v>40459</v>
      </c>
      <c r="I17" s="32">
        <v>4274</v>
      </c>
      <c r="J17" s="10"/>
      <c r="K17" s="10"/>
      <c r="L17" s="10"/>
    </row>
    <row r="18" spans="1:12" ht="14.25" customHeight="1">
      <c r="A18" s="18" t="s">
        <v>88</v>
      </c>
      <c r="B18" s="32">
        <v>126</v>
      </c>
      <c r="C18" s="32">
        <v>11226</v>
      </c>
      <c r="D18" s="32">
        <v>1618</v>
      </c>
      <c r="E18" s="32">
        <v>256109</v>
      </c>
      <c r="F18" s="32">
        <v>209591</v>
      </c>
      <c r="G18" s="32">
        <v>30209</v>
      </c>
      <c r="H18" s="32">
        <v>42201</v>
      </c>
      <c r="I18" s="32">
        <v>4316</v>
      </c>
      <c r="J18" s="10"/>
      <c r="K18" s="10"/>
      <c r="L18" s="10"/>
    </row>
    <row r="19" spans="1:12" ht="14.25" customHeight="1">
      <c r="A19" s="17"/>
      <c r="B19" s="32"/>
      <c r="C19" s="32"/>
      <c r="D19" s="32"/>
      <c r="E19" s="32"/>
      <c r="F19" s="32"/>
      <c r="G19" s="32"/>
      <c r="H19" s="32"/>
      <c r="I19" s="32"/>
      <c r="J19" s="10"/>
      <c r="K19" s="10"/>
      <c r="L19" s="10"/>
    </row>
    <row r="20" spans="1:12" ht="14.25" customHeight="1">
      <c r="A20" s="198" t="s">
        <v>13</v>
      </c>
      <c r="B20" s="198"/>
      <c r="C20" s="198"/>
      <c r="D20" s="198"/>
      <c r="E20" s="198"/>
      <c r="F20" s="198"/>
      <c r="G20" s="198"/>
      <c r="H20" s="198"/>
      <c r="I20" s="198"/>
      <c r="J20" s="10"/>
      <c r="K20" s="10"/>
      <c r="L20" s="10"/>
    </row>
    <row r="21" spans="1:12" ht="14.25" customHeight="1">
      <c r="A21" s="86"/>
      <c r="B21" s="32"/>
      <c r="C21" s="32"/>
      <c r="D21" s="32"/>
      <c r="E21" s="32"/>
      <c r="F21" s="32"/>
      <c r="G21" s="32"/>
      <c r="H21" s="32"/>
      <c r="I21" s="32"/>
      <c r="J21" s="10"/>
      <c r="K21" s="10"/>
      <c r="L21" s="10"/>
    </row>
    <row r="22" spans="1:12" ht="14.25" customHeight="1">
      <c r="A22" s="18" t="s">
        <v>86</v>
      </c>
      <c r="B22" s="32">
        <v>6</v>
      </c>
      <c r="C22" s="32">
        <v>73</v>
      </c>
      <c r="D22" s="32">
        <v>1547</v>
      </c>
      <c r="E22" s="32">
        <v>1534</v>
      </c>
      <c r="F22" s="32">
        <v>1275</v>
      </c>
      <c r="G22" s="32">
        <v>27137</v>
      </c>
      <c r="H22" s="32">
        <v>254</v>
      </c>
      <c r="I22" s="32">
        <v>4</v>
      </c>
      <c r="J22" s="10"/>
      <c r="K22" s="10"/>
      <c r="L22" s="10"/>
    </row>
    <row r="23" spans="1:12" ht="14.25" customHeight="1">
      <c r="A23" s="18" t="s">
        <v>87</v>
      </c>
      <c r="B23" s="32">
        <v>26</v>
      </c>
      <c r="C23" s="32">
        <v>5806</v>
      </c>
      <c r="D23" s="32">
        <v>1610</v>
      </c>
      <c r="E23" s="32">
        <v>143077</v>
      </c>
      <c r="F23" s="32">
        <v>117338</v>
      </c>
      <c r="G23" s="32">
        <v>32531</v>
      </c>
      <c r="H23" s="32">
        <v>22691</v>
      </c>
      <c r="I23" s="32">
        <v>3048</v>
      </c>
      <c r="J23" s="10"/>
      <c r="K23" s="10"/>
      <c r="L23" s="10"/>
    </row>
    <row r="24" spans="1:12" ht="14.25" customHeight="1">
      <c r="A24" s="18" t="s">
        <v>88</v>
      </c>
      <c r="B24" s="32">
        <v>32</v>
      </c>
      <c r="C24" s="32">
        <v>5879</v>
      </c>
      <c r="D24" s="32">
        <v>1609</v>
      </c>
      <c r="E24" s="32">
        <v>144611</v>
      </c>
      <c r="F24" s="32">
        <v>118614</v>
      </c>
      <c r="G24" s="32">
        <v>32461</v>
      </c>
      <c r="H24" s="32">
        <v>22945</v>
      </c>
      <c r="I24" s="32">
        <v>3053</v>
      </c>
      <c r="J24" s="10"/>
      <c r="K24" s="10"/>
      <c r="L24" s="10"/>
    </row>
    <row r="25" spans="1:12" ht="14.25" customHeight="1">
      <c r="A25" s="17"/>
      <c r="B25" s="32"/>
      <c r="C25" s="32"/>
      <c r="D25" s="32"/>
      <c r="E25" s="32"/>
      <c r="F25" s="32"/>
      <c r="G25" s="32"/>
      <c r="H25" s="32"/>
      <c r="I25" s="32"/>
      <c r="J25" s="10"/>
      <c r="K25" s="10"/>
      <c r="L25" s="10"/>
    </row>
    <row r="26" spans="1:12" ht="14.25" customHeight="1">
      <c r="A26" s="197" t="s">
        <v>14</v>
      </c>
      <c r="B26" s="197"/>
      <c r="C26" s="197"/>
      <c r="D26" s="197"/>
      <c r="E26" s="197"/>
      <c r="F26" s="197"/>
      <c r="G26" s="197"/>
      <c r="H26" s="197"/>
      <c r="I26" s="197"/>
      <c r="J26" s="10"/>
      <c r="K26" s="10"/>
      <c r="L26" s="10"/>
    </row>
    <row r="27" spans="1:12" ht="14.25" customHeight="1">
      <c r="A27" s="16"/>
      <c r="B27" s="32"/>
      <c r="C27" s="32"/>
      <c r="D27" s="32"/>
      <c r="E27" s="32"/>
      <c r="F27" s="32"/>
      <c r="G27" s="32"/>
      <c r="H27" s="32"/>
      <c r="I27" s="32"/>
      <c r="J27" s="10"/>
      <c r="K27" s="10"/>
      <c r="L27" s="10"/>
    </row>
    <row r="28" spans="1:12" ht="14.25" customHeight="1">
      <c r="A28" s="18" t="s">
        <v>86</v>
      </c>
      <c r="B28" s="32">
        <v>3</v>
      </c>
      <c r="C28" s="32" t="s">
        <v>58</v>
      </c>
      <c r="D28" s="32" t="s">
        <v>58</v>
      </c>
      <c r="E28" s="32" t="s">
        <v>58</v>
      </c>
      <c r="F28" s="32" t="s">
        <v>58</v>
      </c>
      <c r="G28" s="32" t="s">
        <v>58</v>
      </c>
      <c r="H28" s="32" t="s">
        <v>58</v>
      </c>
      <c r="I28" s="32" t="s">
        <v>58</v>
      </c>
      <c r="J28" s="10"/>
      <c r="K28" s="10"/>
      <c r="L28" s="10"/>
    </row>
    <row r="29" spans="1:12" ht="14.25" customHeight="1">
      <c r="A29" s="18" t="s">
        <v>87</v>
      </c>
      <c r="B29" s="32">
        <v>6</v>
      </c>
      <c r="C29" s="32" t="s">
        <v>58</v>
      </c>
      <c r="D29" s="32" t="s">
        <v>58</v>
      </c>
      <c r="E29" s="32" t="s">
        <v>58</v>
      </c>
      <c r="F29" s="32" t="s">
        <v>58</v>
      </c>
      <c r="G29" s="32" t="s">
        <v>58</v>
      </c>
      <c r="H29" s="32" t="s">
        <v>58</v>
      </c>
      <c r="I29" s="32" t="s">
        <v>58</v>
      </c>
      <c r="J29" s="10"/>
      <c r="K29" s="10"/>
      <c r="L29" s="10"/>
    </row>
    <row r="30" spans="1:12" ht="14.25" customHeight="1">
      <c r="A30" s="18" t="s">
        <v>88</v>
      </c>
      <c r="B30" s="87">
        <v>9</v>
      </c>
      <c r="C30" s="87">
        <v>740</v>
      </c>
      <c r="D30" s="32">
        <v>1615</v>
      </c>
      <c r="E30" s="87">
        <v>18224</v>
      </c>
      <c r="F30" s="87">
        <v>14815</v>
      </c>
      <c r="G30" s="87">
        <v>32347</v>
      </c>
      <c r="H30" s="87">
        <v>2908</v>
      </c>
      <c r="I30" s="87">
        <v>501</v>
      </c>
      <c r="J30" s="10"/>
      <c r="K30" s="10"/>
      <c r="L30" s="10"/>
    </row>
    <row r="31" spans="1:12" ht="14.25" customHeight="1">
      <c r="A31" s="17"/>
      <c r="B31" s="87"/>
      <c r="C31" s="87"/>
      <c r="D31" s="32"/>
      <c r="E31" s="87"/>
      <c r="F31" s="87"/>
      <c r="G31" s="32"/>
      <c r="H31" s="87"/>
      <c r="I31" s="87"/>
      <c r="J31" s="10"/>
      <c r="K31" s="10"/>
      <c r="L31" s="10"/>
    </row>
    <row r="32" spans="1:12" ht="14.25" customHeight="1">
      <c r="A32" s="199" t="s">
        <v>15</v>
      </c>
      <c r="B32" s="199"/>
      <c r="C32" s="199"/>
      <c r="D32" s="199"/>
      <c r="E32" s="199"/>
      <c r="F32" s="199"/>
      <c r="G32" s="199"/>
      <c r="H32" s="199"/>
      <c r="I32" s="199"/>
      <c r="J32" s="10"/>
      <c r="K32" s="10"/>
      <c r="L32" s="10"/>
    </row>
    <row r="33" spans="1:12" s="6" customFormat="1" ht="14.25" customHeight="1">
      <c r="A33" s="20"/>
      <c r="B33" s="20"/>
      <c r="C33" s="20"/>
      <c r="D33" s="20"/>
      <c r="E33" s="20"/>
      <c r="F33" s="20"/>
      <c r="G33" s="20"/>
      <c r="H33" s="20"/>
      <c r="I33" s="20"/>
      <c r="J33" s="21"/>
      <c r="K33" s="21"/>
      <c r="L33" s="21"/>
    </row>
    <row r="34" spans="1:12" ht="14.25" customHeight="1">
      <c r="A34" s="18" t="s">
        <v>86</v>
      </c>
      <c r="B34" s="32">
        <v>20</v>
      </c>
      <c r="C34" s="32" t="s">
        <v>58</v>
      </c>
      <c r="D34" s="32" t="s">
        <v>58</v>
      </c>
      <c r="E34" s="32" t="s">
        <v>58</v>
      </c>
      <c r="F34" s="32" t="s">
        <v>58</v>
      </c>
      <c r="G34" s="32" t="s">
        <v>58</v>
      </c>
      <c r="H34" s="32" t="s">
        <v>58</v>
      </c>
      <c r="I34" s="32" t="s">
        <v>58</v>
      </c>
      <c r="J34" s="10"/>
      <c r="K34" s="10"/>
      <c r="L34" s="10"/>
    </row>
    <row r="35" spans="1:12" ht="14.25" customHeight="1">
      <c r="A35" s="18" t="s">
        <v>87</v>
      </c>
      <c r="B35" s="32">
        <v>3</v>
      </c>
      <c r="C35" s="32" t="s">
        <v>58</v>
      </c>
      <c r="D35" s="32" t="s">
        <v>58</v>
      </c>
      <c r="E35" s="32" t="s">
        <v>58</v>
      </c>
      <c r="F35" s="32" t="s">
        <v>58</v>
      </c>
      <c r="G35" s="32" t="s">
        <v>58</v>
      </c>
      <c r="H35" s="32" t="s">
        <v>58</v>
      </c>
      <c r="I35" s="32" t="s">
        <v>58</v>
      </c>
      <c r="J35" s="10"/>
      <c r="K35" s="10"/>
      <c r="L35" s="10"/>
    </row>
    <row r="36" spans="1:12" ht="14.25" customHeight="1">
      <c r="A36" s="18" t="s">
        <v>88</v>
      </c>
      <c r="B36" s="32">
        <v>23</v>
      </c>
      <c r="C36" s="32">
        <v>344</v>
      </c>
      <c r="D36" s="32">
        <v>1676</v>
      </c>
      <c r="E36" s="32">
        <v>7387</v>
      </c>
      <c r="F36" s="32">
        <v>6124</v>
      </c>
      <c r="G36" s="32">
        <v>29874</v>
      </c>
      <c r="H36" s="32">
        <v>1235</v>
      </c>
      <c r="I36" s="32">
        <v>27</v>
      </c>
      <c r="J36" s="10"/>
      <c r="K36" s="10"/>
      <c r="L36" s="10"/>
    </row>
    <row r="37" spans="1:12" ht="14.25" customHeight="1">
      <c r="A37" s="17"/>
      <c r="B37" s="45"/>
      <c r="C37" s="45"/>
      <c r="D37" s="32"/>
      <c r="E37" s="45"/>
      <c r="F37" s="45"/>
      <c r="G37" s="32"/>
      <c r="H37" s="45"/>
      <c r="I37" s="45"/>
      <c r="J37" s="10"/>
      <c r="K37" s="10"/>
      <c r="L37" s="10"/>
    </row>
    <row r="38" spans="1:12" ht="14.25" customHeight="1">
      <c r="A38" s="197" t="s">
        <v>16</v>
      </c>
      <c r="B38" s="197"/>
      <c r="C38" s="197"/>
      <c r="D38" s="197"/>
      <c r="E38" s="197"/>
      <c r="F38" s="197"/>
      <c r="G38" s="197"/>
      <c r="H38" s="197"/>
      <c r="I38" s="197"/>
      <c r="J38" s="10"/>
      <c r="K38" s="10"/>
      <c r="L38" s="10"/>
    </row>
    <row r="39" spans="1:12" ht="14.25" customHeight="1">
      <c r="A39" s="16"/>
      <c r="B39" s="16"/>
      <c r="C39" s="16"/>
      <c r="D39" s="16"/>
      <c r="E39" s="16"/>
      <c r="F39" s="16"/>
      <c r="G39" s="16"/>
      <c r="H39" s="16"/>
      <c r="I39" s="16"/>
      <c r="J39" s="10"/>
      <c r="K39" s="10"/>
      <c r="L39" s="10"/>
    </row>
    <row r="40" spans="1:12" ht="14.25" customHeight="1">
      <c r="A40" s="18" t="s">
        <v>86</v>
      </c>
      <c r="B40" s="32">
        <v>32</v>
      </c>
      <c r="C40" s="32">
        <v>288</v>
      </c>
      <c r="D40" s="32">
        <v>1611</v>
      </c>
      <c r="E40" s="32">
        <v>5664</v>
      </c>
      <c r="F40" s="32">
        <v>4630</v>
      </c>
      <c r="G40" s="32">
        <v>25868</v>
      </c>
      <c r="H40" s="32">
        <v>1001</v>
      </c>
      <c r="I40" s="32">
        <v>33</v>
      </c>
      <c r="J40" s="10"/>
      <c r="K40" s="10"/>
      <c r="L40" s="10"/>
    </row>
    <row r="41" spans="1:12" ht="14.25" customHeight="1">
      <c r="A41" s="18" t="s">
        <v>87</v>
      </c>
      <c r="B41" s="32">
        <v>30</v>
      </c>
      <c r="C41" s="32">
        <v>3976</v>
      </c>
      <c r="D41" s="32">
        <v>1628</v>
      </c>
      <c r="E41" s="32">
        <v>80222</v>
      </c>
      <c r="F41" s="32">
        <v>65407</v>
      </c>
      <c r="G41" s="32">
        <v>26784</v>
      </c>
      <c r="H41" s="32">
        <v>14112</v>
      </c>
      <c r="I41" s="32">
        <v>703</v>
      </c>
      <c r="J41" s="10"/>
      <c r="K41" s="10"/>
      <c r="L41" s="10"/>
    </row>
    <row r="42" spans="1:12" ht="14.25" customHeight="1">
      <c r="A42" s="18" t="s">
        <v>88</v>
      </c>
      <c r="B42" s="87">
        <v>62</v>
      </c>
      <c r="C42" s="87">
        <v>4264</v>
      </c>
      <c r="D42" s="32">
        <v>1627</v>
      </c>
      <c r="E42" s="87">
        <v>85886</v>
      </c>
      <c r="F42" s="87">
        <v>70038</v>
      </c>
      <c r="G42" s="87">
        <v>26722</v>
      </c>
      <c r="H42" s="87">
        <v>15113</v>
      </c>
      <c r="I42" s="87">
        <v>736</v>
      </c>
      <c r="J42" s="10"/>
      <c r="K42" s="10"/>
      <c r="L42" s="10"/>
    </row>
    <row r="43" spans="1:12" ht="14.25" customHeight="1">
      <c r="A43" s="17"/>
      <c r="B43" s="87"/>
      <c r="C43" s="87"/>
      <c r="D43" s="32"/>
      <c r="E43" s="87"/>
      <c r="F43" s="87"/>
      <c r="G43" s="32"/>
      <c r="H43" s="87"/>
      <c r="I43" s="87"/>
      <c r="J43" s="10"/>
      <c r="K43" s="10"/>
      <c r="L43" s="10"/>
    </row>
    <row r="44" spans="1:12" ht="14.25" customHeight="1">
      <c r="A44" s="11"/>
      <c r="B44" s="11"/>
      <c r="C44" s="11"/>
      <c r="D44" s="11"/>
      <c r="E44" s="11"/>
      <c r="F44" s="11"/>
      <c r="G44" s="11"/>
      <c r="H44" s="11"/>
      <c r="I44" s="11"/>
      <c r="J44" s="10"/>
      <c r="K44" s="10"/>
      <c r="L44" s="10"/>
    </row>
    <row r="45" spans="1:12" ht="14.25" customHeight="1">
      <c r="A45" s="11"/>
      <c r="B45" s="11"/>
      <c r="C45" s="11"/>
      <c r="D45" s="11"/>
      <c r="E45" s="11"/>
      <c r="F45" s="11"/>
      <c r="G45" s="11"/>
      <c r="H45" s="11"/>
      <c r="I45" s="11"/>
      <c r="J45" s="10"/>
      <c r="K45" s="10"/>
      <c r="L45" s="10"/>
    </row>
    <row r="46" spans="2:12" ht="14.25" customHeight="1">
      <c r="B46" s="11"/>
      <c r="C46" s="11"/>
      <c r="D46" s="11"/>
      <c r="E46" s="11"/>
      <c r="F46" s="11"/>
      <c r="G46" s="11"/>
      <c r="H46" s="11"/>
      <c r="I46" s="11"/>
      <c r="J46" s="10"/>
      <c r="K46" s="10"/>
      <c r="L46" s="10"/>
    </row>
    <row r="47" spans="1:12" ht="14.25" customHeight="1">
      <c r="A47" s="11"/>
      <c r="B47" s="11"/>
      <c r="C47" s="11"/>
      <c r="D47" s="11"/>
      <c r="E47" s="11"/>
      <c r="F47" s="11"/>
      <c r="G47" s="11"/>
      <c r="H47" s="11"/>
      <c r="I47" s="11"/>
      <c r="J47" s="10"/>
      <c r="K47" s="10"/>
      <c r="L47" s="10"/>
    </row>
    <row r="48" spans="1:12" ht="14.25" customHeight="1">
      <c r="A48" s="11"/>
      <c r="B48" s="11"/>
      <c r="C48" s="11"/>
      <c r="D48" s="11"/>
      <c r="E48" s="11"/>
      <c r="F48" s="11"/>
      <c r="G48" s="11"/>
      <c r="H48" s="11"/>
      <c r="I48" s="11"/>
      <c r="J48" s="10"/>
      <c r="K48" s="10"/>
      <c r="L48" s="10"/>
    </row>
    <row r="49" spans="1:12" ht="14.25" customHeight="1">
      <c r="A49" s="11"/>
      <c r="B49" s="11"/>
      <c r="C49" s="11"/>
      <c r="D49" s="11"/>
      <c r="E49" s="11"/>
      <c r="F49" s="11"/>
      <c r="G49" s="11"/>
      <c r="H49" s="11"/>
      <c r="I49" s="11"/>
      <c r="J49" s="10"/>
      <c r="K49" s="10"/>
      <c r="L49" s="10"/>
    </row>
    <row r="50" spans="1:12" ht="14.25" customHeight="1">
      <c r="A50" s="11"/>
      <c r="B50" s="11"/>
      <c r="C50" s="11"/>
      <c r="D50" s="11"/>
      <c r="E50" s="11"/>
      <c r="F50" s="11"/>
      <c r="G50" s="11"/>
      <c r="H50" s="11"/>
      <c r="I50" s="11"/>
      <c r="J50" s="10"/>
      <c r="K50" s="10"/>
      <c r="L50" s="10"/>
    </row>
    <row r="51" spans="1:12" ht="14.25" customHeight="1">
      <c r="A51" s="11"/>
      <c r="B51" s="11"/>
      <c r="C51" s="11"/>
      <c r="D51" s="11"/>
      <c r="E51" s="11"/>
      <c r="F51" s="11"/>
      <c r="G51" s="11"/>
      <c r="H51" s="11"/>
      <c r="I51" s="11"/>
      <c r="J51" s="10"/>
      <c r="K51" s="10"/>
      <c r="L51" s="10"/>
    </row>
    <row r="52" spans="1:12" ht="14.25" customHeight="1">
      <c r="A52" s="11"/>
      <c r="B52" s="11"/>
      <c r="C52" s="11"/>
      <c r="D52" s="11"/>
      <c r="E52" s="11"/>
      <c r="F52" s="11"/>
      <c r="G52" s="11"/>
      <c r="H52" s="11"/>
      <c r="I52" s="11"/>
      <c r="J52" s="10"/>
      <c r="K52" s="10"/>
      <c r="L52" s="10"/>
    </row>
    <row r="53" spans="1:12" ht="14.25" customHeight="1">
      <c r="A53" s="11"/>
      <c r="B53" s="11"/>
      <c r="C53" s="11"/>
      <c r="D53" s="11"/>
      <c r="E53" s="11"/>
      <c r="F53" s="11"/>
      <c r="G53" s="11"/>
      <c r="H53" s="11"/>
      <c r="I53" s="11"/>
      <c r="J53" s="10"/>
      <c r="K53" s="10"/>
      <c r="L53" s="10"/>
    </row>
    <row r="54" spans="1:12" ht="14.25" customHeight="1">
      <c r="A54" s="11"/>
      <c r="B54" s="11"/>
      <c r="C54" s="11"/>
      <c r="D54" s="11"/>
      <c r="E54" s="11"/>
      <c r="F54" s="11"/>
      <c r="G54" s="11"/>
      <c r="H54" s="11"/>
      <c r="I54" s="11"/>
      <c r="J54" s="10"/>
      <c r="K54" s="10"/>
      <c r="L54" s="10"/>
    </row>
    <row r="55" spans="1:12" ht="14.25" customHeight="1">
      <c r="A55" s="11"/>
      <c r="B55" s="11"/>
      <c r="C55" s="11"/>
      <c r="D55" s="11"/>
      <c r="E55" s="11"/>
      <c r="F55" s="11"/>
      <c r="G55" s="11"/>
      <c r="H55" s="11"/>
      <c r="I55" s="11"/>
      <c r="J55" s="10"/>
      <c r="K55" s="10"/>
      <c r="L55" s="10"/>
    </row>
    <row r="56" spans="1:12" ht="14.25" customHeight="1">
      <c r="A56" s="11"/>
      <c r="B56" s="11"/>
      <c r="C56" s="11"/>
      <c r="D56" s="11"/>
      <c r="E56" s="11"/>
      <c r="F56" s="11"/>
      <c r="G56" s="11"/>
      <c r="H56" s="11"/>
      <c r="I56" s="11"/>
      <c r="J56" s="10"/>
      <c r="K56" s="10"/>
      <c r="L56" s="10"/>
    </row>
    <row r="57" spans="1:12" ht="14.25" customHeight="1">
      <c r="A57" s="11"/>
      <c r="B57" s="11"/>
      <c r="C57" s="11"/>
      <c r="D57" s="11"/>
      <c r="E57" s="11"/>
      <c r="F57" s="11"/>
      <c r="G57" s="11"/>
      <c r="H57" s="11"/>
      <c r="I57" s="11"/>
      <c r="J57" s="10"/>
      <c r="K57" s="10"/>
      <c r="L57" s="10"/>
    </row>
    <row r="58" spans="1:12" ht="14.25" customHeight="1">
      <c r="A58" s="11"/>
      <c r="B58" s="11"/>
      <c r="C58" s="11"/>
      <c r="D58" s="11"/>
      <c r="E58" s="11"/>
      <c r="F58" s="11"/>
      <c r="G58" s="11"/>
      <c r="H58" s="11"/>
      <c r="I58" s="11"/>
      <c r="J58" s="10"/>
      <c r="K58" s="10"/>
      <c r="L58" s="10"/>
    </row>
    <row r="59" spans="1:12" ht="14.25" customHeight="1">
      <c r="A59" s="11"/>
      <c r="B59" s="11"/>
      <c r="C59" s="11"/>
      <c r="D59" s="11"/>
      <c r="E59" s="11"/>
      <c r="F59" s="11"/>
      <c r="G59" s="11"/>
      <c r="H59" s="11"/>
      <c r="I59" s="11"/>
      <c r="J59" s="10"/>
      <c r="K59" s="10"/>
      <c r="L59" s="10"/>
    </row>
    <row r="60" spans="1:12" ht="14.25" customHeight="1">
      <c r="A60" s="11"/>
      <c r="B60" s="11"/>
      <c r="C60" s="11"/>
      <c r="D60" s="11"/>
      <c r="E60" s="11"/>
      <c r="F60" s="11"/>
      <c r="G60" s="11"/>
      <c r="H60" s="11"/>
      <c r="I60" s="11"/>
      <c r="J60" s="10"/>
      <c r="K60" s="10"/>
      <c r="L60" s="10"/>
    </row>
    <row r="61" spans="1:12" ht="12.75">
      <c r="A61" s="11"/>
      <c r="B61" s="11"/>
      <c r="C61" s="11"/>
      <c r="D61" s="11"/>
      <c r="E61" s="11"/>
      <c r="F61" s="11"/>
      <c r="G61" s="11"/>
      <c r="H61" s="11"/>
      <c r="I61" s="11"/>
      <c r="J61" s="10"/>
      <c r="K61" s="10"/>
      <c r="L61" s="10"/>
    </row>
    <row r="62" spans="1:12" ht="12.75">
      <c r="A62" s="11"/>
      <c r="B62" s="11"/>
      <c r="C62" s="11"/>
      <c r="D62" s="11"/>
      <c r="E62" s="11"/>
      <c r="F62" s="11"/>
      <c r="G62" s="11"/>
      <c r="H62" s="11"/>
      <c r="I62" s="11"/>
      <c r="J62" s="10"/>
      <c r="K62" s="10"/>
      <c r="L62" s="10"/>
    </row>
    <row r="63" spans="1:12" ht="12.75">
      <c r="A63" s="11"/>
      <c r="B63" s="11"/>
      <c r="C63" s="11"/>
      <c r="D63" s="11"/>
      <c r="E63" s="11"/>
      <c r="F63" s="11"/>
      <c r="G63" s="11"/>
      <c r="H63" s="11"/>
      <c r="I63" s="11"/>
      <c r="J63" s="10"/>
      <c r="K63" s="10"/>
      <c r="L63" s="10"/>
    </row>
    <row r="64" spans="1:12" ht="12.75">
      <c r="A64" s="11"/>
      <c r="B64" s="11"/>
      <c r="C64" s="11"/>
      <c r="D64" s="11"/>
      <c r="E64" s="11"/>
      <c r="F64" s="11"/>
      <c r="G64" s="11"/>
      <c r="H64" s="11"/>
      <c r="I64" s="11"/>
      <c r="J64" s="10"/>
      <c r="K64" s="10"/>
      <c r="L64" s="10"/>
    </row>
    <row r="65" spans="1:12" ht="12.75">
      <c r="A65" s="11"/>
      <c r="B65" s="11"/>
      <c r="C65" s="11"/>
      <c r="D65" s="11"/>
      <c r="E65" s="11"/>
      <c r="F65" s="11"/>
      <c r="G65" s="11"/>
      <c r="H65" s="11"/>
      <c r="I65" s="11"/>
      <c r="J65" s="10"/>
      <c r="K65" s="10"/>
      <c r="L65" s="10"/>
    </row>
    <row r="66" spans="1:12" ht="12.75">
      <c r="A66" s="11"/>
      <c r="B66" s="11"/>
      <c r="C66" s="11"/>
      <c r="D66" s="11"/>
      <c r="E66" s="11"/>
      <c r="F66" s="11"/>
      <c r="G66" s="11"/>
      <c r="H66" s="11"/>
      <c r="I66" s="11"/>
      <c r="J66" s="10"/>
      <c r="K66" s="10"/>
      <c r="L66" s="10"/>
    </row>
    <row r="67" spans="1:12" ht="12.75">
      <c r="A67" s="11"/>
      <c r="B67" s="11"/>
      <c r="C67" s="11"/>
      <c r="D67" s="11"/>
      <c r="E67" s="11"/>
      <c r="F67" s="11"/>
      <c r="G67" s="11"/>
      <c r="H67" s="11"/>
      <c r="I67" s="11"/>
      <c r="J67" s="10"/>
      <c r="K67" s="10"/>
      <c r="L67" s="10"/>
    </row>
    <row r="68" spans="1:12" ht="12.75">
      <c r="A68" s="11"/>
      <c r="B68" s="11"/>
      <c r="C68" s="11"/>
      <c r="D68" s="11"/>
      <c r="E68" s="11"/>
      <c r="F68" s="11"/>
      <c r="G68" s="11"/>
      <c r="H68" s="11"/>
      <c r="I68" s="11"/>
      <c r="J68" s="10"/>
      <c r="K68" s="10"/>
      <c r="L68" s="10"/>
    </row>
    <row r="69" spans="1:12" ht="12.75">
      <c r="A69" s="11"/>
      <c r="B69" s="11"/>
      <c r="C69" s="11"/>
      <c r="D69" s="11"/>
      <c r="E69" s="11"/>
      <c r="F69" s="11"/>
      <c r="G69" s="11"/>
      <c r="H69" s="11"/>
      <c r="I69" s="11"/>
      <c r="J69" s="10"/>
      <c r="K69" s="10"/>
      <c r="L69" s="10"/>
    </row>
    <row r="70" spans="1:12" ht="12.75">
      <c r="A70" s="11"/>
      <c r="B70" s="11"/>
      <c r="C70" s="11"/>
      <c r="D70" s="11"/>
      <c r="E70" s="11"/>
      <c r="F70" s="11"/>
      <c r="G70" s="11"/>
      <c r="H70" s="11"/>
      <c r="I70" s="11"/>
      <c r="J70" s="10"/>
      <c r="K70" s="10"/>
      <c r="L70" s="10"/>
    </row>
    <row r="71" spans="1:12" ht="12.75">
      <c r="A71" s="11"/>
      <c r="B71" s="11"/>
      <c r="C71" s="11"/>
      <c r="D71" s="11"/>
      <c r="E71" s="11"/>
      <c r="F71" s="11"/>
      <c r="G71" s="11"/>
      <c r="H71" s="11"/>
      <c r="I71" s="11"/>
      <c r="J71" s="10"/>
      <c r="K71" s="10"/>
      <c r="L71" s="10"/>
    </row>
    <row r="72" spans="1:12" ht="12.75">
      <c r="A72" s="11"/>
      <c r="B72" s="11"/>
      <c r="C72" s="11"/>
      <c r="D72" s="11"/>
      <c r="E72" s="11"/>
      <c r="F72" s="11"/>
      <c r="G72" s="11"/>
      <c r="H72" s="11"/>
      <c r="I72" s="11"/>
      <c r="J72" s="10"/>
      <c r="K72" s="10"/>
      <c r="L72" s="10"/>
    </row>
    <row r="73" spans="1:12" ht="12.75">
      <c r="A73" s="11"/>
      <c r="B73" s="11"/>
      <c r="C73" s="11"/>
      <c r="D73" s="11"/>
      <c r="E73" s="11"/>
      <c r="F73" s="11"/>
      <c r="G73" s="11"/>
      <c r="H73" s="11"/>
      <c r="I73" s="11"/>
      <c r="J73" s="10"/>
      <c r="K73" s="10"/>
      <c r="L73" s="10"/>
    </row>
    <row r="74" spans="1:12" ht="12.75">
      <c r="A74" s="11"/>
      <c r="B74" s="11"/>
      <c r="C74" s="11"/>
      <c r="D74" s="11"/>
      <c r="E74" s="11"/>
      <c r="F74" s="11"/>
      <c r="G74" s="11"/>
      <c r="H74" s="11"/>
      <c r="I74" s="11"/>
      <c r="J74" s="10"/>
      <c r="K74" s="10"/>
      <c r="L74" s="10"/>
    </row>
    <row r="75" spans="1:12" ht="12.75">
      <c r="A75" s="11"/>
      <c r="B75" s="11"/>
      <c r="C75" s="11"/>
      <c r="D75" s="11"/>
      <c r="E75" s="11"/>
      <c r="F75" s="11"/>
      <c r="G75" s="11"/>
      <c r="H75" s="11"/>
      <c r="I75" s="11"/>
      <c r="J75" s="10"/>
      <c r="K75" s="10"/>
      <c r="L75" s="10"/>
    </row>
    <row r="76" spans="1:12" ht="12.75">
      <c r="A76" s="11"/>
      <c r="B76" s="11"/>
      <c r="C76" s="11"/>
      <c r="D76" s="11"/>
      <c r="E76" s="11"/>
      <c r="F76" s="11"/>
      <c r="G76" s="11"/>
      <c r="H76" s="11"/>
      <c r="I76" s="11"/>
      <c r="J76" s="10"/>
      <c r="K76" s="10"/>
      <c r="L76" s="10"/>
    </row>
    <row r="77" spans="1:12" ht="12.75">
      <c r="A77" s="11"/>
      <c r="B77" s="11"/>
      <c r="C77" s="11"/>
      <c r="D77" s="11"/>
      <c r="E77" s="11"/>
      <c r="F77" s="11"/>
      <c r="G77" s="11"/>
      <c r="H77" s="11"/>
      <c r="I77" s="11"/>
      <c r="J77" s="10"/>
      <c r="K77" s="10"/>
      <c r="L77" s="10"/>
    </row>
    <row r="78" spans="1:12" ht="12.75">
      <c r="A78" s="11"/>
      <c r="B78" s="11"/>
      <c r="C78" s="11"/>
      <c r="D78" s="11"/>
      <c r="E78" s="11"/>
      <c r="F78" s="11"/>
      <c r="G78" s="11"/>
      <c r="H78" s="11"/>
      <c r="I78" s="11"/>
      <c r="J78" s="10"/>
      <c r="K78" s="10"/>
      <c r="L78" s="10"/>
    </row>
    <row r="79" spans="1:12" ht="12.75">
      <c r="A79" s="11"/>
      <c r="B79" s="11"/>
      <c r="C79" s="11"/>
      <c r="D79" s="11"/>
      <c r="E79" s="11"/>
      <c r="F79" s="11"/>
      <c r="G79" s="11"/>
      <c r="H79" s="11"/>
      <c r="I79" s="11"/>
      <c r="J79" s="10"/>
      <c r="K79" s="10"/>
      <c r="L79" s="10"/>
    </row>
    <row r="80" spans="1:12" ht="12.75">
      <c r="A80" s="11"/>
      <c r="B80" s="11"/>
      <c r="C80" s="11"/>
      <c r="D80" s="11"/>
      <c r="E80" s="11"/>
      <c r="F80" s="11"/>
      <c r="G80" s="11"/>
      <c r="H80" s="11"/>
      <c r="I80" s="11"/>
      <c r="J80" s="10"/>
      <c r="K80" s="10"/>
      <c r="L80" s="10"/>
    </row>
    <row r="81" spans="1:12" ht="12.75">
      <c r="A81" s="11"/>
      <c r="B81" s="11"/>
      <c r="C81" s="11"/>
      <c r="D81" s="11"/>
      <c r="E81" s="11"/>
      <c r="F81" s="11"/>
      <c r="G81" s="11"/>
      <c r="H81" s="11"/>
      <c r="I81" s="11"/>
      <c r="J81" s="10"/>
      <c r="K81" s="10"/>
      <c r="L81" s="10"/>
    </row>
    <row r="82" spans="1:12" ht="12.75">
      <c r="A82" s="11"/>
      <c r="B82" s="11"/>
      <c r="C82" s="11"/>
      <c r="D82" s="11"/>
      <c r="E82" s="11"/>
      <c r="F82" s="11"/>
      <c r="G82" s="11"/>
      <c r="H82" s="11"/>
      <c r="I82" s="11"/>
      <c r="J82" s="10"/>
      <c r="K82" s="10"/>
      <c r="L82" s="10"/>
    </row>
    <row r="83" spans="1:12" ht="12.75">
      <c r="A83" s="11"/>
      <c r="B83" s="11"/>
      <c r="C83" s="11"/>
      <c r="D83" s="11"/>
      <c r="E83" s="11"/>
      <c r="F83" s="11"/>
      <c r="G83" s="11"/>
      <c r="H83" s="11"/>
      <c r="I83" s="11"/>
      <c r="J83" s="10"/>
      <c r="K83" s="10"/>
      <c r="L83" s="10"/>
    </row>
    <row r="84" spans="1:12" ht="12.75">
      <c r="A84" s="11"/>
      <c r="B84" s="11"/>
      <c r="C84" s="11"/>
      <c r="D84" s="11"/>
      <c r="E84" s="11"/>
      <c r="F84" s="11"/>
      <c r="G84" s="11"/>
      <c r="H84" s="11"/>
      <c r="I84" s="11"/>
      <c r="J84" s="10"/>
      <c r="K84" s="10"/>
      <c r="L84" s="10"/>
    </row>
    <row r="85" spans="1:12" ht="12.75">
      <c r="A85" s="11"/>
      <c r="B85" s="11"/>
      <c r="C85" s="11"/>
      <c r="D85" s="11"/>
      <c r="E85" s="11"/>
      <c r="F85" s="11"/>
      <c r="G85" s="11"/>
      <c r="H85" s="11"/>
      <c r="I85" s="11"/>
      <c r="J85" s="10"/>
      <c r="K85" s="10"/>
      <c r="L85" s="10"/>
    </row>
    <row r="86" spans="1:12" ht="12.75">
      <c r="A86" s="11"/>
      <c r="B86" s="11"/>
      <c r="C86" s="11"/>
      <c r="D86" s="11"/>
      <c r="E86" s="11"/>
      <c r="F86" s="11"/>
      <c r="G86" s="11"/>
      <c r="H86" s="11"/>
      <c r="I86" s="11"/>
      <c r="J86" s="10"/>
      <c r="K86" s="10"/>
      <c r="L86" s="10"/>
    </row>
    <row r="87" spans="1:12" ht="12.75">
      <c r="A87" s="11"/>
      <c r="B87" s="11"/>
      <c r="C87" s="11"/>
      <c r="D87" s="11"/>
      <c r="E87" s="11"/>
      <c r="F87" s="11"/>
      <c r="G87" s="11"/>
      <c r="H87" s="11"/>
      <c r="I87" s="11"/>
      <c r="J87" s="10"/>
      <c r="K87" s="10"/>
      <c r="L87" s="10"/>
    </row>
    <row r="88" spans="1:12" ht="12.75">
      <c r="A88" s="11"/>
      <c r="B88" s="11"/>
      <c r="C88" s="11"/>
      <c r="D88" s="11"/>
      <c r="E88" s="11"/>
      <c r="F88" s="11"/>
      <c r="G88" s="11"/>
      <c r="H88" s="11"/>
      <c r="I88" s="11"/>
      <c r="J88" s="10"/>
      <c r="K88" s="10"/>
      <c r="L88" s="10"/>
    </row>
    <row r="89" spans="1:12" ht="12.75">
      <c r="A89" s="11"/>
      <c r="B89" s="11"/>
      <c r="C89" s="11"/>
      <c r="D89" s="11"/>
      <c r="E89" s="11"/>
      <c r="F89" s="11"/>
      <c r="G89" s="11"/>
      <c r="H89" s="11"/>
      <c r="I89" s="11"/>
      <c r="J89" s="10"/>
      <c r="K89" s="10"/>
      <c r="L89" s="10"/>
    </row>
    <row r="90" spans="1:12" ht="12.75">
      <c r="A90" s="11"/>
      <c r="B90" s="11"/>
      <c r="C90" s="11"/>
      <c r="D90" s="11"/>
      <c r="E90" s="11"/>
      <c r="F90" s="11"/>
      <c r="G90" s="11"/>
      <c r="H90" s="11"/>
      <c r="I90" s="11"/>
      <c r="J90" s="10"/>
      <c r="K90" s="10"/>
      <c r="L90" s="10"/>
    </row>
    <row r="91" spans="1:12" ht="12.75">
      <c r="A91" s="11"/>
      <c r="B91" s="11"/>
      <c r="C91" s="11"/>
      <c r="D91" s="11"/>
      <c r="E91" s="11"/>
      <c r="F91" s="11"/>
      <c r="G91" s="11"/>
      <c r="H91" s="11"/>
      <c r="I91" s="11"/>
      <c r="J91" s="10"/>
      <c r="K91" s="10"/>
      <c r="L91" s="10"/>
    </row>
    <row r="92" spans="1:12" ht="12.75">
      <c r="A92" s="11"/>
      <c r="B92" s="11"/>
      <c r="C92" s="11"/>
      <c r="D92" s="11"/>
      <c r="E92" s="11"/>
      <c r="F92" s="11"/>
      <c r="G92" s="11"/>
      <c r="H92" s="11"/>
      <c r="I92" s="11"/>
      <c r="J92" s="10"/>
      <c r="K92" s="10"/>
      <c r="L92" s="10"/>
    </row>
    <row r="93" spans="1:12" ht="12.75">
      <c r="A93" s="11"/>
      <c r="B93" s="11"/>
      <c r="C93" s="11"/>
      <c r="D93" s="11"/>
      <c r="E93" s="11"/>
      <c r="F93" s="11"/>
      <c r="G93" s="11"/>
      <c r="H93" s="11"/>
      <c r="I93" s="11"/>
      <c r="J93" s="10"/>
      <c r="K93" s="10"/>
      <c r="L93" s="10"/>
    </row>
    <row r="94" spans="1:12" ht="12.75">
      <c r="A94" s="11"/>
      <c r="B94" s="11"/>
      <c r="C94" s="11"/>
      <c r="D94" s="11"/>
      <c r="E94" s="11"/>
      <c r="F94" s="11"/>
      <c r="G94" s="11"/>
      <c r="H94" s="11"/>
      <c r="I94" s="11"/>
      <c r="J94" s="10"/>
      <c r="K94" s="10"/>
      <c r="L94" s="10"/>
    </row>
    <row r="95" spans="1:12" ht="12.75">
      <c r="A95" s="11"/>
      <c r="B95" s="11"/>
      <c r="C95" s="11"/>
      <c r="D95" s="11"/>
      <c r="E95" s="11"/>
      <c r="F95" s="11"/>
      <c r="G95" s="11"/>
      <c r="H95" s="11"/>
      <c r="I95" s="11"/>
      <c r="J95" s="10"/>
      <c r="K95" s="10"/>
      <c r="L95" s="10"/>
    </row>
    <row r="96" spans="1:12" ht="12.75">
      <c r="A96" s="11"/>
      <c r="B96" s="11"/>
      <c r="C96" s="11"/>
      <c r="D96" s="11"/>
      <c r="E96" s="11"/>
      <c r="F96" s="11"/>
      <c r="G96" s="11"/>
      <c r="H96" s="11"/>
      <c r="I96" s="11"/>
      <c r="J96" s="10"/>
      <c r="K96" s="10"/>
      <c r="L96" s="10"/>
    </row>
    <row r="97" spans="1:12" ht="12.75">
      <c r="A97" s="11"/>
      <c r="B97" s="11"/>
      <c r="C97" s="11"/>
      <c r="D97" s="11"/>
      <c r="E97" s="11"/>
      <c r="F97" s="11"/>
      <c r="G97" s="11"/>
      <c r="H97" s="11"/>
      <c r="I97" s="11"/>
      <c r="J97" s="10"/>
      <c r="K97" s="10"/>
      <c r="L97" s="10"/>
    </row>
    <row r="98" spans="1:12" ht="12.75">
      <c r="A98" s="11"/>
      <c r="B98" s="11"/>
      <c r="C98" s="11"/>
      <c r="D98" s="11"/>
      <c r="E98" s="11"/>
      <c r="F98" s="11"/>
      <c r="G98" s="11"/>
      <c r="H98" s="11"/>
      <c r="I98" s="11"/>
      <c r="J98" s="10"/>
      <c r="K98" s="10"/>
      <c r="L98" s="10"/>
    </row>
    <row r="99" spans="1:12" ht="12.75">
      <c r="A99" s="11"/>
      <c r="B99" s="11"/>
      <c r="C99" s="11"/>
      <c r="D99" s="11"/>
      <c r="E99" s="11"/>
      <c r="F99" s="11"/>
      <c r="G99" s="11"/>
      <c r="H99" s="11"/>
      <c r="I99" s="11"/>
      <c r="J99" s="10"/>
      <c r="K99" s="10"/>
      <c r="L99" s="10"/>
    </row>
    <row r="100" spans="1:12" ht="12.75">
      <c r="A100" s="11"/>
      <c r="B100" s="11"/>
      <c r="C100" s="11"/>
      <c r="D100" s="11"/>
      <c r="E100" s="11"/>
      <c r="F100" s="11"/>
      <c r="G100" s="11"/>
      <c r="H100" s="11"/>
      <c r="I100" s="11"/>
      <c r="J100" s="10"/>
      <c r="K100" s="10"/>
      <c r="L100" s="10"/>
    </row>
    <row r="101" spans="1:12" ht="12.75">
      <c r="A101" s="11"/>
      <c r="B101" s="11"/>
      <c r="C101" s="11"/>
      <c r="D101" s="11"/>
      <c r="E101" s="11"/>
      <c r="F101" s="11"/>
      <c r="G101" s="11"/>
      <c r="H101" s="11"/>
      <c r="I101" s="11"/>
      <c r="J101" s="10"/>
      <c r="K101" s="10"/>
      <c r="L101" s="10"/>
    </row>
    <row r="102" spans="1:12" ht="12.75">
      <c r="A102" s="11"/>
      <c r="B102" s="11"/>
      <c r="C102" s="11"/>
      <c r="D102" s="11"/>
      <c r="E102" s="11"/>
      <c r="F102" s="11"/>
      <c r="G102" s="11"/>
      <c r="H102" s="11"/>
      <c r="I102" s="11"/>
      <c r="J102" s="10"/>
      <c r="K102" s="10"/>
      <c r="L102" s="10"/>
    </row>
    <row r="103" spans="1:12" ht="12.75">
      <c r="A103" s="11"/>
      <c r="B103" s="11"/>
      <c r="C103" s="11"/>
      <c r="D103" s="11"/>
      <c r="E103" s="11"/>
      <c r="F103" s="11"/>
      <c r="G103" s="11"/>
      <c r="H103" s="11"/>
      <c r="I103" s="11"/>
      <c r="J103" s="10"/>
      <c r="K103" s="10"/>
      <c r="L103" s="10"/>
    </row>
    <row r="104" spans="1:12" ht="12.75">
      <c r="A104" s="11"/>
      <c r="B104" s="11"/>
      <c r="C104" s="11"/>
      <c r="D104" s="11"/>
      <c r="E104" s="11"/>
      <c r="F104" s="11"/>
      <c r="G104" s="11"/>
      <c r="H104" s="11"/>
      <c r="I104" s="11"/>
      <c r="J104" s="10"/>
      <c r="K104" s="10"/>
      <c r="L104" s="10"/>
    </row>
    <row r="105" spans="1:12" ht="12.75">
      <c r="A105" s="11"/>
      <c r="B105" s="11"/>
      <c r="C105" s="11"/>
      <c r="D105" s="11"/>
      <c r="E105" s="11"/>
      <c r="F105" s="11"/>
      <c r="G105" s="11"/>
      <c r="H105" s="11"/>
      <c r="I105" s="11"/>
      <c r="J105" s="10"/>
      <c r="K105" s="10"/>
      <c r="L105" s="10"/>
    </row>
    <row r="106" spans="1:12" ht="12.75">
      <c r="A106" s="11"/>
      <c r="B106" s="11"/>
      <c r="C106" s="11"/>
      <c r="D106" s="11"/>
      <c r="E106" s="11"/>
      <c r="F106" s="11"/>
      <c r="G106" s="11"/>
      <c r="H106" s="11"/>
      <c r="I106" s="11"/>
      <c r="J106" s="10"/>
      <c r="K106" s="10"/>
      <c r="L106" s="10"/>
    </row>
    <row r="107" spans="1:12" ht="12.75">
      <c r="A107" s="11"/>
      <c r="B107" s="11"/>
      <c r="C107" s="11"/>
      <c r="D107" s="11"/>
      <c r="E107" s="11"/>
      <c r="F107" s="11"/>
      <c r="G107" s="11"/>
      <c r="H107" s="11"/>
      <c r="I107" s="11"/>
      <c r="J107" s="10"/>
      <c r="K107" s="10"/>
      <c r="L107" s="10"/>
    </row>
    <row r="108" spans="1:12" ht="12.75">
      <c r="A108" s="11"/>
      <c r="B108" s="11"/>
      <c r="C108" s="11"/>
      <c r="D108" s="11"/>
      <c r="E108" s="11"/>
      <c r="F108" s="11"/>
      <c r="G108" s="11"/>
      <c r="H108" s="11"/>
      <c r="I108" s="11"/>
      <c r="J108" s="10"/>
      <c r="K108" s="10"/>
      <c r="L108" s="10"/>
    </row>
    <row r="109" spans="1:12" ht="12.75">
      <c r="A109" s="11"/>
      <c r="B109" s="11"/>
      <c r="C109" s="11"/>
      <c r="D109" s="11"/>
      <c r="E109" s="11"/>
      <c r="F109" s="11"/>
      <c r="G109" s="11"/>
      <c r="H109" s="11"/>
      <c r="I109" s="11"/>
      <c r="J109" s="10"/>
      <c r="K109" s="10"/>
      <c r="L109" s="10"/>
    </row>
    <row r="110" spans="1:12" ht="12.75">
      <c r="A110" s="11"/>
      <c r="B110" s="11"/>
      <c r="C110" s="11"/>
      <c r="D110" s="11"/>
      <c r="E110" s="11"/>
      <c r="F110" s="11"/>
      <c r="G110" s="11"/>
      <c r="H110" s="11"/>
      <c r="I110" s="11"/>
      <c r="J110" s="10"/>
      <c r="K110" s="10"/>
      <c r="L110" s="10"/>
    </row>
    <row r="111" spans="1:12" ht="12.75">
      <c r="A111" s="11"/>
      <c r="B111" s="11"/>
      <c r="C111" s="11"/>
      <c r="D111" s="11"/>
      <c r="E111" s="11"/>
      <c r="F111" s="11"/>
      <c r="G111" s="11"/>
      <c r="H111" s="11"/>
      <c r="I111" s="11"/>
      <c r="J111" s="10"/>
      <c r="K111" s="10"/>
      <c r="L111" s="10"/>
    </row>
    <row r="112" spans="1:12" ht="12.75">
      <c r="A112" s="11"/>
      <c r="B112" s="11"/>
      <c r="C112" s="11"/>
      <c r="D112" s="11"/>
      <c r="E112" s="11"/>
      <c r="F112" s="11"/>
      <c r="G112" s="11"/>
      <c r="H112" s="11"/>
      <c r="I112" s="11"/>
      <c r="J112" s="10"/>
      <c r="K112" s="10"/>
      <c r="L112" s="10"/>
    </row>
    <row r="113" spans="1:12" ht="12.75">
      <c r="A113" s="11"/>
      <c r="B113" s="11"/>
      <c r="C113" s="11"/>
      <c r="D113" s="11"/>
      <c r="E113" s="11"/>
      <c r="F113" s="11"/>
      <c r="G113" s="11"/>
      <c r="H113" s="11"/>
      <c r="I113" s="11"/>
      <c r="J113" s="10"/>
      <c r="K113" s="10"/>
      <c r="L113" s="10"/>
    </row>
    <row r="114" spans="1:12" ht="12.75">
      <c r="A114" s="11"/>
      <c r="B114" s="11"/>
      <c r="C114" s="11"/>
      <c r="D114" s="11"/>
      <c r="E114" s="11"/>
      <c r="F114" s="11"/>
      <c r="G114" s="11"/>
      <c r="H114" s="11"/>
      <c r="I114" s="11"/>
      <c r="J114" s="10"/>
      <c r="K114" s="10"/>
      <c r="L114" s="10"/>
    </row>
    <row r="115" spans="1:12" ht="12.75">
      <c r="A115" s="11"/>
      <c r="B115" s="11"/>
      <c r="C115" s="11"/>
      <c r="D115" s="11"/>
      <c r="E115" s="11"/>
      <c r="F115" s="11"/>
      <c r="G115" s="11"/>
      <c r="H115" s="11"/>
      <c r="I115" s="11"/>
      <c r="J115" s="10"/>
      <c r="K115" s="10"/>
      <c r="L115" s="10"/>
    </row>
    <row r="116" spans="1:12" ht="12.75">
      <c r="A116" s="11"/>
      <c r="B116" s="11"/>
      <c r="C116" s="11"/>
      <c r="D116" s="11"/>
      <c r="E116" s="11"/>
      <c r="F116" s="11"/>
      <c r="G116" s="11"/>
      <c r="H116" s="11"/>
      <c r="I116" s="11"/>
      <c r="J116" s="10"/>
      <c r="K116" s="10"/>
      <c r="L116" s="10"/>
    </row>
    <row r="117" spans="1:12" ht="12.75">
      <c r="A117" s="11"/>
      <c r="B117" s="11"/>
      <c r="C117" s="11"/>
      <c r="D117" s="11"/>
      <c r="E117" s="11"/>
      <c r="F117" s="11"/>
      <c r="G117" s="11"/>
      <c r="H117" s="11"/>
      <c r="I117" s="11"/>
      <c r="J117" s="10"/>
      <c r="K117" s="10"/>
      <c r="L117" s="10"/>
    </row>
    <row r="118" spans="1:12" ht="12.75">
      <c r="A118" s="11"/>
      <c r="B118" s="11"/>
      <c r="C118" s="11"/>
      <c r="D118" s="11"/>
      <c r="E118" s="11"/>
      <c r="F118" s="11"/>
      <c r="G118" s="11"/>
      <c r="H118" s="11"/>
      <c r="I118" s="11"/>
      <c r="J118" s="10"/>
      <c r="K118" s="10"/>
      <c r="L118" s="10"/>
    </row>
    <row r="119" spans="1:12" ht="12.75">
      <c r="A119" s="11"/>
      <c r="B119" s="11"/>
      <c r="C119" s="11"/>
      <c r="D119" s="11"/>
      <c r="E119" s="11"/>
      <c r="F119" s="11"/>
      <c r="G119" s="11"/>
      <c r="H119" s="11"/>
      <c r="I119" s="11"/>
      <c r="J119" s="10"/>
      <c r="K119" s="10"/>
      <c r="L119" s="10"/>
    </row>
    <row r="120" spans="1:12" ht="12.75">
      <c r="A120" s="11"/>
      <c r="B120" s="11"/>
      <c r="C120" s="11"/>
      <c r="D120" s="11"/>
      <c r="E120" s="11"/>
      <c r="F120" s="11"/>
      <c r="G120" s="11"/>
      <c r="H120" s="11"/>
      <c r="I120" s="11"/>
      <c r="J120" s="10"/>
      <c r="K120" s="10"/>
      <c r="L120" s="10"/>
    </row>
    <row r="121" spans="1:12" ht="12.75">
      <c r="A121" s="10"/>
      <c r="B121" s="10"/>
      <c r="C121" s="10"/>
      <c r="D121" s="10"/>
      <c r="E121" s="10"/>
      <c r="F121" s="10"/>
      <c r="G121" s="10"/>
      <c r="H121" s="10"/>
      <c r="I121" s="10"/>
      <c r="J121" s="10"/>
      <c r="K121" s="10"/>
      <c r="L121" s="10"/>
    </row>
    <row r="122" spans="1:12" ht="12.75">
      <c r="A122" s="10"/>
      <c r="B122" s="10"/>
      <c r="C122" s="10"/>
      <c r="D122" s="10"/>
      <c r="E122" s="10"/>
      <c r="F122" s="10"/>
      <c r="G122" s="10"/>
      <c r="H122" s="10"/>
      <c r="I122" s="10"/>
      <c r="J122" s="10"/>
      <c r="K122" s="10"/>
      <c r="L122" s="10"/>
    </row>
    <row r="123" spans="1:12" ht="12.75">
      <c r="A123" s="10"/>
      <c r="B123" s="10"/>
      <c r="C123" s="10"/>
      <c r="D123" s="10"/>
      <c r="E123" s="10"/>
      <c r="F123" s="10"/>
      <c r="G123" s="10"/>
      <c r="H123" s="10"/>
      <c r="I123" s="10"/>
      <c r="J123" s="10"/>
      <c r="K123" s="10"/>
      <c r="L123" s="10"/>
    </row>
    <row r="124" spans="1:12" ht="12.75">
      <c r="A124" s="10"/>
      <c r="B124" s="10"/>
      <c r="C124" s="10"/>
      <c r="D124" s="10"/>
      <c r="E124" s="10"/>
      <c r="F124" s="10"/>
      <c r="G124" s="10"/>
      <c r="H124" s="10"/>
      <c r="I124" s="10"/>
      <c r="J124" s="10"/>
      <c r="K124" s="10"/>
      <c r="L124" s="10"/>
    </row>
    <row r="125" spans="1:12" ht="12.75">
      <c r="A125" s="10"/>
      <c r="B125" s="10"/>
      <c r="C125" s="10"/>
      <c r="D125" s="10"/>
      <c r="E125" s="10"/>
      <c r="F125" s="10"/>
      <c r="G125" s="10"/>
      <c r="H125" s="10"/>
      <c r="I125" s="10"/>
      <c r="J125" s="10"/>
      <c r="K125" s="10"/>
      <c r="L125" s="10"/>
    </row>
  </sheetData>
  <mergeCells count="9">
    <mergeCell ref="C8:D8"/>
    <mergeCell ref="F9:G9"/>
    <mergeCell ref="A38:I38"/>
    <mergeCell ref="E12:F12"/>
    <mergeCell ref="H12:I12"/>
    <mergeCell ref="A14:I14"/>
    <mergeCell ref="A20:I20"/>
    <mergeCell ref="A26:I26"/>
    <mergeCell ref="A32:I32"/>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&amp;C&amp;9- 13 -</oddHeader>
  </headerFooter>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45" sqref="A45"/>
    </sheetView>
  </sheetViews>
  <sheetFormatPr defaultColWidth="11.421875" defaultRowHeight="12.75"/>
  <cols>
    <col min="1" max="1" width="21.57421875" style="134" customWidth="1"/>
    <col min="2" max="2" width="5.57421875" style="134" customWidth="1"/>
    <col min="3" max="5" width="10.421875" style="134" customWidth="1"/>
    <col min="6" max="7" width="8.00390625" style="134" customWidth="1"/>
    <col min="8" max="8" width="8.7109375" style="142" bestFit="1" customWidth="1"/>
    <col min="9" max="16384" width="11.421875" style="134" customWidth="1"/>
  </cols>
  <sheetData>
    <row r="1" spans="1:8" ht="12.75">
      <c r="A1" s="53"/>
      <c r="B1" s="136"/>
      <c r="C1" s="136"/>
      <c r="D1" s="136"/>
      <c r="E1" s="136"/>
      <c r="F1" s="136"/>
      <c r="G1" s="136"/>
      <c r="H1" s="138"/>
    </row>
    <row r="2" spans="1:8" ht="12.75">
      <c r="A2" s="53"/>
      <c r="B2" s="136"/>
      <c r="C2" s="136"/>
      <c r="D2" s="136"/>
      <c r="E2" s="136"/>
      <c r="F2" s="136"/>
      <c r="G2" s="136"/>
      <c r="H2" s="138"/>
    </row>
    <row r="3" spans="1:8" ht="12.75">
      <c r="A3" s="53"/>
      <c r="B3" s="136"/>
      <c r="C3" s="136"/>
      <c r="D3" s="136"/>
      <c r="E3" s="136"/>
      <c r="F3" s="136"/>
      <c r="G3" s="136"/>
      <c r="H3" s="138"/>
    </row>
    <row r="4" spans="1:9" ht="14.25" customHeight="1">
      <c r="A4" s="43"/>
      <c r="B4" s="47"/>
      <c r="C4" s="47"/>
      <c r="D4" s="47"/>
      <c r="E4" s="19"/>
      <c r="F4" s="19"/>
      <c r="G4" s="19"/>
      <c r="H4" s="94"/>
      <c r="I4" s="1"/>
    </row>
    <row r="5" spans="1:9" ht="14.25" customHeight="1">
      <c r="A5" s="43" t="s">
        <v>183</v>
      </c>
      <c r="B5" s="47"/>
      <c r="C5" s="47"/>
      <c r="D5" s="47"/>
      <c r="E5" s="19"/>
      <c r="F5" s="19"/>
      <c r="G5" s="19"/>
      <c r="H5" s="94"/>
      <c r="I5" s="1"/>
    </row>
    <row r="6" spans="1:9" s="6" customFormat="1" ht="14.25" customHeight="1">
      <c r="A6" s="5"/>
      <c r="B6" s="23"/>
      <c r="C6" s="23"/>
      <c r="D6" s="23"/>
      <c r="E6" s="23"/>
      <c r="F6" s="23"/>
      <c r="G6" s="23"/>
      <c r="H6" s="95"/>
      <c r="I6" s="4"/>
    </row>
    <row r="7" spans="1:9" ht="14.25" customHeight="1">
      <c r="A7" s="11"/>
      <c r="B7" s="11"/>
      <c r="C7" s="11"/>
      <c r="D7" s="11"/>
      <c r="E7" s="11"/>
      <c r="F7" s="11"/>
      <c r="G7" s="11"/>
      <c r="H7" s="87"/>
      <c r="I7" s="1"/>
    </row>
    <row r="8" spans="1:9" ht="14.25" customHeight="1">
      <c r="A8" s="14"/>
      <c r="B8" s="76"/>
      <c r="C8" s="202" t="s">
        <v>90</v>
      </c>
      <c r="D8" s="209"/>
      <c r="E8" s="209"/>
      <c r="F8" s="209"/>
      <c r="G8" s="203"/>
      <c r="H8" s="96" t="s">
        <v>29</v>
      </c>
      <c r="I8" s="1"/>
    </row>
    <row r="9" spans="1:9" ht="14.25" customHeight="1">
      <c r="A9" s="18"/>
      <c r="B9" s="17"/>
      <c r="C9" s="69"/>
      <c r="D9" s="91"/>
      <c r="E9" s="84" t="s">
        <v>22</v>
      </c>
      <c r="F9" s="91" t="s">
        <v>92</v>
      </c>
      <c r="G9" s="69" t="s">
        <v>93</v>
      </c>
      <c r="H9" s="45" t="s">
        <v>95</v>
      </c>
      <c r="I9" s="1"/>
    </row>
    <row r="10" spans="1:9" ht="14.25" customHeight="1">
      <c r="A10" s="18"/>
      <c r="B10" s="17"/>
      <c r="C10" s="40"/>
      <c r="D10" s="92"/>
      <c r="E10" s="139" t="s">
        <v>30</v>
      </c>
      <c r="F10" s="139" t="s">
        <v>94</v>
      </c>
      <c r="G10" s="55" t="s">
        <v>37</v>
      </c>
      <c r="H10" s="97" t="s">
        <v>96</v>
      </c>
      <c r="I10" s="1"/>
    </row>
    <row r="11" spans="1:9" ht="14.25" customHeight="1">
      <c r="A11" s="18"/>
      <c r="B11" s="41"/>
      <c r="C11" s="41"/>
      <c r="D11" s="93"/>
      <c r="E11" s="140" t="s">
        <v>91</v>
      </c>
      <c r="F11" s="41" t="s">
        <v>98</v>
      </c>
      <c r="G11" s="41" t="s">
        <v>41</v>
      </c>
      <c r="H11" s="45" t="s">
        <v>144</v>
      </c>
      <c r="I11" s="1"/>
    </row>
    <row r="12" spans="1:9" ht="14.25" customHeight="1">
      <c r="A12" s="24"/>
      <c r="B12" s="60" t="s">
        <v>7</v>
      </c>
      <c r="C12" s="204" t="s">
        <v>55</v>
      </c>
      <c r="D12" s="206"/>
      <c r="E12" s="206"/>
      <c r="F12" s="206"/>
      <c r="G12" s="205"/>
      <c r="H12" s="98" t="s">
        <v>97</v>
      </c>
      <c r="I12" s="1"/>
    </row>
    <row r="13" spans="1:8" ht="14.25" customHeight="1">
      <c r="A13" s="16"/>
      <c r="B13" s="27"/>
      <c r="C13" s="11"/>
      <c r="D13" s="11"/>
      <c r="E13" s="11"/>
      <c r="F13" s="11"/>
      <c r="G13" s="11"/>
      <c r="H13" s="99"/>
    </row>
    <row r="14" spans="1:9" ht="14.25" customHeight="1">
      <c r="A14" s="208" t="s">
        <v>85</v>
      </c>
      <c r="B14" s="208"/>
      <c r="C14" s="208"/>
      <c r="D14" s="208"/>
      <c r="E14" s="208"/>
      <c r="F14" s="208"/>
      <c r="G14" s="208"/>
      <c r="H14" s="208"/>
      <c r="I14" s="9"/>
    </row>
    <row r="15" spans="1:9" ht="14.25" customHeight="1">
      <c r="A15" s="85"/>
      <c r="B15" s="85"/>
      <c r="C15" s="85"/>
      <c r="D15" s="85"/>
      <c r="E15" s="85"/>
      <c r="F15" s="85"/>
      <c r="G15" s="85"/>
      <c r="H15" s="99"/>
      <c r="I15" s="10"/>
    </row>
    <row r="16" spans="1:9" ht="14.25" customHeight="1">
      <c r="A16" s="18" t="s">
        <v>86</v>
      </c>
      <c r="B16" s="32">
        <v>61</v>
      </c>
      <c r="C16" s="32">
        <v>212323</v>
      </c>
      <c r="D16" s="32">
        <v>211236</v>
      </c>
      <c r="E16" s="32">
        <v>146838</v>
      </c>
      <c r="F16" s="32">
        <v>120</v>
      </c>
      <c r="G16" s="32">
        <v>967</v>
      </c>
      <c r="H16" s="99">
        <f>D16*1000/'TAB.2'!C16</f>
        <v>677038.4615384615</v>
      </c>
      <c r="I16" s="10"/>
    </row>
    <row r="17" spans="1:10" ht="14.25" customHeight="1">
      <c r="A17" s="18" t="s">
        <v>87</v>
      </c>
      <c r="B17" s="32">
        <v>65</v>
      </c>
      <c r="C17" s="32">
        <v>2696392</v>
      </c>
      <c r="D17" s="32">
        <v>2679346</v>
      </c>
      <c r="E17" s="32">
        <v>2341694</v>
      </c>
      <c r="F17" s="32">
        <v>1177</v>
      </c>
      <c r="G17" s="32">
        <v>15869</v>
      </c>
      <c r="H17" s="99">
        <f>D17*1000/'TAB.2'!C17</f>
        <v>404246.52987326495</v>
      </c>
      <c r="I17" s="10"/>
      <c r="J17" s="10"/>
    </row>
    <row r="18" spans="1:10" ht="14.25" customHeight="1">
      <c r="A18" s="18" t="s">
        <v>88</v>
      </c>
      <c r="B18" s="32">
        <v>126</v>
      </c>
      <c r="C18" s="32">
        <v>2908715</v>
      </c>
      <c r="D18" s="32">
        <v>2890582</v>
      </c>
      <c r="E18" s="32">
        <v>2488531</v>
      </c>
      <c r="F18" s="32">
        <v>1297</v>
      </c>
      <c r="G18" s="32">
        <v>16836</v>
      </c>
      <c r="H18" s="99">
        <f>D18*1000/'TAB.2'!C18</f>
        <v>416510.37463976943</v>
      </c>
      <c r="I18" s="99"/>
      <c r="J18" s="99"/>
    </row>
    <row r="19" spans="1:9" ht="14.25" customHeight="1">
      <c r="A19" s="17"/>
      <c r="B19" s="32"/>
      <c r="C19" s="32"/>
      <c r="D19" s="32"/>
      <c r="E19" s="32"/>
      <c r="F19" s="32"/>
      <c r="G19" s="32"/>
      <c r="H19" s="99"/>
      <c r="I19" s="10"/>
    </row>
    <row r="20" spans="1:9" ht="14.25" customHeight="1">
      <c r="A20" s="208" t="s">
        <v>13</v>
      </c>
      <c r="B20" s="208"/>
      <c r="C20" s="208"/>
      <c r="D20" s="208"/>
      <c r="E20" s="208"/>
      <c r="F20" s="208"/>
      <c r="G20" s="208"/>
      <c r="H20" s="208"/>
      <c r="I20" s="10"/>
    </row>
    <row r="21" spans="1:9" ht="14.25" customHeight="1">
      <c r="A21" s="86"/>
      <c r="B21" s="32"/>
      <c r="C21" s="32"/>
      <c r="D21" s="32"/>
      <c r="E21" s="32"/>
      <c r="F21" s="32"/>
      <c r="G21" s="32"/>
      <c r="H21" s="99"/>
      <c r="I21" s="10"/>
    </row>
    <row r="22" spans="1:9" ht="14.25" customHeight="1">
      <c r="A22" s="18" t="s">
        <v>86</v>
      </c>
      <c r="B22" s="32">
        <v>6</v>
      </c>
      <c r="C22" s="32">
        <v>31112</v>
      </c>
      <c r="D22" s="32">
        <v>31109</v>
      </c>
      <c r="E22" s="32">
        <v>29877</v>
      </c>
      <c r="F22" s="32" t="s">
        <v>28</v>
      </c>
      <c r="G22" s="32">
        <v>4</v>
      </c>
      <c r="H22" s="99">
        <f>D22*1000/'TAB.2'!C22</f>
        <v>634877.5510204082</v>
      </c>
      <c r="I22" s="10"/>
    </row>
    <row r="23" spans="1:10" ht="14.25" customHeight="1">
      <c r="A23" s="18" t="s">
        <v>87</v>
      </c>
      <c r="B23" s="32">
        <v>26</v>
      </c>
      <c r="C23" s="32">
        <v>1556746</v>
      </c>
      <c r="D23" s="32">
        <v>1548502</v>
      </c>
      <c r="E23" s="32">
        <v>1375603</v>
      </c>
      <c r="F23" s="32">
        <v>1656</v>
      </c>
      <c r="G23" s="32">
        <v>6588</v>
      </c>
      <c r="H23" s="99">
        <f>D23*1000/'TAB.2'!C23</f>
        <v>429304.6853340726</v>
      </c>
      <c r="I23" s="10"/>
      <c r="J23" s="10"/>
    </row>
    <row r="24" spans="1:10" ht="14.25" customHeight="1">
      <c r="A24" s="18" t="s">
        <v>88</v>
      </c>
      <c r="B24" s="32">
        <v>32</v>
      </c>
      <c r="C24" s="32">
        <v>1587858</v>
      </c>
      <c r="D24" s="32">
        <v>1579611</v>
      </c>
      <c r="E24" s="32">
        <v>1405481</v>
      </c>
      <c r="F24" s="32">
        <v>1656</v>
      </c>
      <c r="G24" s="32">
        <v>6592</v>
      </c>
      <c r="H24" s="99">
        <f>D24*1000/'TAB.2'!C24</f>
        <v>432059.9015317287</v>
      </c>
      <c r="I24" s="99"/>
      <c r="J24" s="99"/>
    </row>
    <row r="25" spans="1:9" ht="14.25" customHeight="1">
      <c r="A25" s="17"/>
      <c r="B25" s="32"/>
      <c r="C25" s="32"/>
      <c r="D25" s="32"/>
      <c r="E25" s="32"/>
      <c r="F25" s="32"/>
      <c r="G25" s="32"/>
      <c r="H25" s="99"/>
      <c r="I25" s="10"/>
    </row>
    <row r="26" spans="1:9" ht="14.25" customHeight="1">
      <c r="A26" s="208" t="s">
        <v>14</v>
      </c>
      <c r="B26" s="208"/>
      <c r="C26" s="208"/>
      <c r="D26" s="208"/>
      <c r="E26" s="208"/>
      <c r="F26" s="208"/>
      <c r="G26" s="208"/>
      <c r="H26" s="208"/>
      <c r="I26" s="10"/>
    </row>
    <row r="27" spans="1:9" ht="14.25" customHeight="1">
      <c r="A27" s="16"/>
      <c r="B27" s="32"/>
      <c r="C27" s="32"/>
      <c r="D27" s="32"/>
      <c r="E27" s="32"/>
      <c r="F27" s="32"/>
      <c r="G27" s="32"/>
      <c r="H27" s="99"/>
      <c r="I27" s="10"/>
    </row>
    <row r="28" spans="1:9" ht="14.25" customHeight="1">
      <c r="A28" s="18" t="s">
        <v>86</v>
      </c>
      <c r="B28" s="32">
        <v>3</v>
      </c>
      <c r="C28" s="32">
        <v>9164</v>
      </c>
      <c r="D28" s="32">
        <v>9164</v>
      </c>
      <c r="E28" s="32">
        <v>9059</v>
      </c>
      <c r="F28" s="32" t="s">
        <v>28</v>
      </c>
      <c r="G28" s="32" t="s">
        <v>28</v>
      </c>
      <c r="H28" s="141" t="s">
        <v>58</v>
      </c>
      <c r="I28" s="10"/>
    </row>
    <row r="29" spans="1:10" ht="14.25" customHeight="1">
      <c r="A29" s="18" t="s">
        <v>87</v>
      </c>
      <c r="B29" s="32">
        <v>6</v>
      </c>
      <c r="C29" s="32">
        <v>716378</v>
      </c>
      <c r="D29" s="32">
        <v>714671</v>
      </c>
      <c r="E29" s="32">
        <v>703677</v>
      </c>
      <c r="F29" s="32">
        <v>-389</v>
      </c>
      <c r="G29" s="32">
        <v>2096</v>
      </c>
      <c r="H29" s="141" t="s">
        <v>58</v>
      </c>
      <c r="I29" s="10"/>
      <c r="J29" s="9"/>
    </row>
    <row r="30" spans="1:10" ht="14.25" customHeight="1">
      <c r="A30" s="18" t="s">
        <v>88</v>
      </c>
      <c r="B30" s="87">
        <v>9</v>
      </c>
      <c r="C30" s="87">
        <v>725542</v>
      </c>
      <c r="D30" s="87">
        <v>723835</v>
      </c>
      <c r="E30" s="87">
        <v>712736</v>
      </c>
      <c r="F30" s="32">
        <v>-389</v>
      </c>
      <c r="G30" s="87">
        <v>2096</v>
      </c>
      <c r="H30" s="99">
        <f>D30*1000/'TAB.2'!C30</f>
        <v>1580425.7641921397</v>
      </c>
      <c r="I30" s="99"/>
      <c r="J30" s="99"/>
    </row>
    <row r="31" spans="1:9" ht="14.25" customHeight="1">
      <c r="A31" s="17"/>
      <c r="B31" s="87"/>
      <c r="C31" s="87"/>
      <c r="D31" s="87"/>
      <c r="E31" s="87"/>
      <c r="F31" s="87"/>
      <c r="G31" s="87"/>
      <c r="H31" s="99"/>
      <c r="I31" s="10"/>
    </row>
    <row r="32" spans="1:9" ht="14.25" customHeight="1">
      <c r="A32" s="207" t="s">
        <v>15</v>
      </c>
      <c r="B32" s="207"/>
      <c r="C32" s="207"/>
      <c r="D32" s="207"/>
      <c r="E32" s="207"/>
      <c r="F32" s="207"/>
      <c r="G32" s="207"/>
      <c r="H32" s="207"/>
      <c r="I32" s="10"/>
    </row>
    <row r="33" spans="1:9" s="6" customFormat="1" ht="14.25" customHeight="1">
      <c r="A33" s="20"/>
      <c r="B33" s="20"/>
      <c r="C33" s="20"/>
      <c r="D33" s="20"/>
      <c r="E33" s="20"/>
      <c r="F33" s="20"/>
      <c r="G33" s="20"/>
      <c r="H33" s="100"/>
      <c r="I33" s="21"/>
    </row>
    <row r="34" spans="1:9" ht="14.25" customHeight="1">
      <c r="A34" s="18" t="s">
        <v>86</v>
      </c>
      <c r="B34" s="32">
        <v>20</v>
      </c>
      <c r="C34" s="32">
        <v>44301</v>
      </c>
      <c r="D34" s="32">
        <v>44257</v>
      </c>
      <c r="E34" s="32">
        <v>41091</v>
      </c>
      <c r="F34" s="32">
        <v>-42</v>
      </c>
      <c r="G34" s="32">
        <v>86</v>
      </c>
      <c r="H34" s="141" t="s">
        <v>58</v>
      </c>
      <c r="I34" s="10"/>
    </row>
    <row r="35" spans="1:10" ht="14.25" customHeight="1">
      <c r="A35" s="18" t="s">
        <v>87</v>
      </c>
      <c r="B35" s="32">
        <v>3</v>
      </c>
      <c r="C35" s="32">
        <v>49700</v>
      </c>
      <c r="D35" s="32">
        <v>49685</v>
      </c>
      <c r="E35" s="32">
        <v>46674</v>
      </c>
      <c r="F35" s="32" t="s">
        <v>28</v>
      </c>
      <c r="G35" s="32">
        <v>14</v>
      </c>
      <c r="H35" s="141" t="s">
        <v>58</v>
      </c>
      <c r="I35" s="10"/>
      <c r="J35" s="10"/>
    </row>
    <row r="36" spans="1:10" ht="14.25" customHeight="1">
      <c r="A36" s="18" t="s">
        <v>88</v>
      </c>
      <c r="B36" s="32">
        <v>23</v>
      </c>
      <c r="C36" s="32">
        <v>94001</v>
      </c>
      <c r="D36" s="32">
        <v>93943</v>
      </c>
      <c r="E36" s="32">
        <v>87765</v>
      </c>
      <c r="F36" s="32">
        <v>-42</v>
      </c>
      <c r="G36" s="32">
        <v>101</v>
      </c>
      <c r="H36" s="99">
        <f>D36*1000/'TAB.2'!C36</f>
        <v>458258.53658536583</v>
      </c>
      <c r="I36" s="99"/>
      <c r="J36" s="99"/>
    </row>
    <row r="37" spans="1:9" ht="14.25" customHeight="1">
      <c r="A37" s="17"/>
      <c r="B37" s="45"/>
      <c r="C37" s="45"/>
      <c r="D37" s="45"/>
      <c r="E37" s="45"/>
      <c r="F37" s="45"/>
      <c r="G37" s="45"/>
      <c r="H37" s="99"/>
      <c r="I37" s="10"/>
    </row>
    <row r="38" spans="1:9" ht="14.25" customHeight="1">
      <c r="A38" s="208" t="s">
        <v>16</v>
      </c>
      <c r="B38" s="208"/>
      <c r="C38" s="208"/>
      <c r="D38" s="208"/>
      <c r="E38" s="208"/>
      <c r="F38" s="208"/>
      <c r="G38" s="208"/>
      <c r="H38" s="208"/>
      <c r="I38" s="10"/>
    </row>
    <row r="39" spans="1:9" ht="14.25" customHeight="1">
      <c r="A39" s="16"/>
      <c r="B39" s="16"/>
      <c r="C39" s="16"/>
      <c r="D39" s="16"/>
      <c r="E39" s="16"/>
      <c r="F39" s="16"/>
      <c r="G39" s="16"/>
      <c r="H39" s="99"/>
      <c r="I39" s="10"/>
    </row>
    <row r="40" spans="1:9" ht="14.25" customHeight="1">
      <c r="A40" s="18" t="s">
        <v>86</v>
      </c>
      <c r="B40" s="32">
        <v>32</v>
      </c>
      <c r="C40" s="32">
        <v>127745</v>
      </c>
      <c r="D40" s="32">
        <v>126707</v>
      </c>
      <c r="E40" s="32">
        <v>66810</v>
      </c>
      <c r="F40" s="32">
        <v>162</v>
      </c>
      <c r="G40" s="32">
        <v>876</v>
      </c>
      <c r="H40" s="99">
        <f>D40*1000/'TAB.2'!C40</f>
        <v>707860.3351955307</v>
      </c>
      <c r="I40" s="10"/>
    </row>
    <row r="41" spans="1:10" ht="14.25" customHeight="1">
      <c r="A41" s="18" t="s">
        <v>87</v>
      </c>
      <c r="B41" s="32">
        <v>30</v>
      </c>
      <c r="C41" s="32">
        <v>373568</v>
      </c>
      <c r="D41" s="32">
        <v>366488</v>
      </c>
      <c r="E41" s="32">
        <v>215740</v>
      </c>
      <c r="F41" s="32">
        <v>-91</v>
      </c>
      <c r="G41" s="32">
        <v>7171</v>
      </c>
      <c r="H41" s="99">
        <f>D41*1000/'TAB.2'!C41</f>
        <v>150076.98607698607</v>
      </c>
      <c r="I41" s="10"/>
      <c r="J41" s="10"/>
    </row>
    <row r="42" spans="1:10" ht="14.25" customHeight="1">
      <c r="A42" s="18" t="s">
        <v>88</v>
      </c>
      <c r="B42" s="87">
        <v>62</v>
      </c>
      <c r="C42" s="87">
        <v>501313</v>
      </c>
      <c r="D42" s="87">
        <v>493194</v>
      </c>
      <c r="E42" s="87">
        <v>282549</v>
      </c>
      <c r="F42" s="87">
        <v>72</v>
      </c>
      <c r="G42" s="87">
        <v>8047</v>
      </c>
      <c r="H42" s="99">
        <f>D42*1000/'TAB.2'!C42</f>
        <v>188170.16405951927</v>
      </c>
      <c r="I42" s="99"/>
      <c r="J42" s="99"/>
    </row>
    <row r="43" spans="1:9" ht="14.25" customHeight="1">
      <c r="A43" s="17"/>
      <c r="B43" s="87"/>
      <c r="C43" s="87"/>
      <c r="D43" s="87"/>
      <c r="E43" s="87"/>
      <c r="F43" s="87"/>
      <c r="G43" s="87"/>
      <c r="H43" s="99"/>
      <c r="I43" s="10"/>
    </row>
    <row r="44" spans="1:9" ht="14.25" customHeight="1">
      <c r="A44" s="11"/>
      <c r="B44" s="11"/>
      <c r="C44" s="11"/>
      <c r="D44" s="11"/>
      <c r="E44" s="11"/>
      <c r="F44" s="11"/>
      <c r="G44" s="11"/>
      <c r="H44" s="99"/>
      <c r="I44" s="10"/>
    </row>
    <row r="45" spans="1:9" ht="14.25" customHeight="1">
      <c r="A45" s="9" t="s">
        <v>196</v>
      </c>
      <c r="B45" s="11"/>
      <c r="C45" s="11"/>
      <c r="D45" s="11"/>
      <c r="E45" s="11"/>
      <c r="F45" s="11"/>
      <c r="G45" s="11"/>
      <c r="H45" s="99"/>
      <c r="I45" s="10"/>
    </row>
    <row r="46" ht="12.75">
      <c r="A46" s="11" t="s">
        <v>107</v>
      </c>
    </row>
  </sheetData>
  <mergeCells count="7">
    <mergeCell ref="A32:H32"/>
    <mergeCell ref="A38:H38"/>
    <mergeCell ref="C12:G12"/>
    <mergeCell ref="C8:G8"/>
    <mergeCell ref="A14:H14"/>
    <mergeCell ref="A20:H20"/>
    <mergeCell ref="A26:H26"/>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&amp;C&amp;9- 14 -</oddHead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H47"/>
  <sheetViews>
    <sheetView workbookViewId="0" topLeftCell="A1">
      <selection activeCell="B44" sqref="B44:H44"/>
    </sheetView>
  </sheetViews>
  <sheetFormatPr defaultColWidth="11.421875" defaultRowHeight="12.75"/>
  <cols>
    <col min="1" max="1" width="21.57421875" style="134" customWidth="1"/>
    <col min="2" max="2" width="5.57421875" style="134" customWidth="1"/>
    <col min="3" max="3" width="10.421875" style="134" customWidth="1"/>
    <col min="4" max="7" width="8.7109375" style="134" customWidth="1"/>
    <col min="8" max="8" width="8.7109375" style="142" customWidth="1"/>
    <col min="9" max="16384" width="11.421875" style="134" customWidth="1"/>
  </cols>
  <sheetData>
    <row r="1" spans="1:8" ht="12.75">
      <c r="A1" s="53"/>
      <c r="B1" s="136"/>
      <c r="C1" s="136"/>
      <c r="D1" s="136"/>
      <c r="E1" s="136"/>
      <c r="F1" s="136"/>
      <c r="G1" s="136"/>
      <c r="H1" s="138"/>
    </row>
    <row r="2" spans="1:8" ht="12.75">
      <c r="A2" s="53"/>
      <c r="B2" s="136"/>
      <c r="C2" s="136"/>
      <c r="D2" s="136"/>
      <c r="E2" s="136"/>
      <c r="F2" s="136"/>
      <c r="G2" s="136"/>
      <c r="H2" s="138"/>
    </row>
    <row r="3" spans="1:8" ht="12.75">
      <c r="A3" s="53"/>
      <c r="B3" s="136"/>
      <c r="C3" s="136"/>
      <c r="D3" s="136"/>
      <c r="E3" s="136"/>
      <c r="F3" s="136"/>
      <c r="G3" s="136"/>
      <c r="H3" s="138"/>
    </row>
    <row r="4" spans="1:8" ht="14.25" customHeight="1">
      <c r="A4" s="43" t="s">
        <v>184</v>
      </c>
      <c r="B4" s="47"/>
      <c r="C4" s="47"/>
      <c r="D4" s="47"/>
      <c r="E4" s="19"/>
      <c r="F4" s="19"/>
      <c r="G4" s="19"/>
      <c r="H4" s="94"/>
    </row>
    <row r="5" spans="1:8" s="6" customFormat="1" ht="14.25" customHeight="1">
      <c r="A5" s="5" t="s">
        <v>105</v>
      </c>
      <c r="B5" s="23"/>
      <c r="C5" s="23"/>
      <c r="D5" s="23"/>
      <c r="E5" s="23"/>
      <c r="F5" s="23"/>
      <c r="G5" s="23"/>
      <c r="H5" s="95"/>
    </row>
    <row r="6" spans="1:8" s="6" customFormat="1" ht="14.25" customHeight="1">
      <c r="A6" s="5"/>
      <c r="B6" s="23"/>
      <c r="C6" s="23"/>
      <c r="D6" s="23"/>
      <c r="E6" s="23"/>
      <c r="F6" s="23"/>
      <c r="G6" s="23"/>
      <c r="H6" s="95"/>
    </row>
    <row r="7" spans="1:8" ht="14.25" customHeight="1">
      <c r="A7" s="11"/>
      <c r="B7" s="11"/>
      <c r="C7" s="11"/>
      <c r="D7" s="11"/>
      <c r="E7" s="11"/>
      <c r="F7" s="11"/>
      <c r="G7" s="11"/>
      <c r="H7" s="87"/>
    </row>
    <row r="8" spans="1:8" ht="14.25" customHeight="1">
      <c r="A8" s="14"/>
      <c r="B8" s="76"/>
      <c r="C8" s="210" t="s">
        <v>108</v>
      </c>
      <c r="D8" s="211"/>
      <c r="E8" s="211"/>
      <c r="F8" s="212"/>
      <c r="G8" s="213" t="s">
        <v>114</v>
      </c>
      <c r="H8" s="214"/>
    </row>
    <row r="9" spans="1:8" ht="14.25" customHeight="1">
      <c r="A9" s="15"/>
      <c r="B9" s="17" t="s">
        <v>2</v>
      </c>
      <c r="C9" s="112"/>
      <c r="D9" s="202" t="s">
        <v>32</v>
      </c>
      <c r="E9" s="211"/>
      <c r="F9" s="203"/>
      <c r="G9" s="143"/>
      <c r="H9" s="45" t="s">
        <v>22</v>
      </c>
    </row>
    <row r="10" spans="1:8" ht="14.25" customHeight="1">
      <c r="A10" s="18"/>
      <c r="B10" s="17" t="s">
        <v>20</v>
      </c>
      <c r="C10" s="40" t="s">
        <v>109</v>
      </c>
      <c r="D10" s="91"/>
      <c r="E10" s="84"/>
      <c r="F10" s="91" t="s">
        <v>111</v>
      </c>
      <c r="G10" s="40"/>
      <c r="H10" s="45" t="s">
        <v>115</v>
      </c>
    </row>
    <row r="11" spans="1:8" ht="14.25" customHeight="1">
      <c r="A11" s="18"/>
      <c r="B11" s="17" t="s">
        <v>24</v>
      </c>
      <c r="C11" s="40" t="s">
        <v>110</v>
      </c>
      <c r="D11" s="92"/>
      <c r="E11" s="139"/>
      <c r="F11" s="139" t="s">
        <v>112</v>
      </c>
      <c r="G11" s="55"/>
      <c r="H11" s="97" t="s">
        <v>116</v>
      </c>
    </row>
    <row r="12" spans="1:8" ht="14.25" customHeight="1">
      <c r="A12" s="18"/>
      <c r="B12" s="41"/>
      <c r="C12" s="41"/>
      <c r="D12" s="93"/>
      <c r="E12" s="140"/>
      <c r="F12" s="41" t="s">
        <v>113</v>
      </c>
      <c r="G12" s="41"/>
      <c r="H12" s="45" t="s">
        <v>117</v>
      </c>
    </row>
    <row r="13" spans="1:8" ht="14.25" customHeight="1">
      <c r="A13" s="24"/>
      <c r="B13" s="60" t="s">
        <v>7</v>
      </c>
      <c r="C13" s="204" t="s">
        <v>55</v>
      </c>
      <c r="D13" s="206"/>
      <c r="E13" s="206"/>
      <c r="F13" s="206"/>
      <c r="G13" s="206"/>
      <c r="H13" s="206"/>
    </row>
    <row r="14" spans="1:8" ht="14.25" customHeight="1">
      <c r="A14" s="16"/>
      <c r="B14" s="27"/>
      <c r="C14" s="11"/>
      <c r="D14" s="11"/>
      <c r="E14" s="11"/>
      <c r="F14" s="11"/>
      <c r="G14" s="11"/>
      <c r="H14" s="99"/>
    </row>
    <row r="15" spans="1:8" ht="14.25" customHeight="1">
      <c r="A15" s="208" t="s">
        <v>85</v>
      </c>
      <c r="B15" s="208"/>
      <c r="C15" s="208"/>
      <c r="D15" s="208"/>
      <c r="E15" s="208"/>
      <c r="F15" s="208"/>
      <c r="G15" s="208"/>
      <c r="H15" s="208"/>
    </row>
    <row r="16" spans="1:8" ht="14.25" customHeight="1">
      <c r="A16" s="85"/>
      <c r="B16" s="85"/>
      <c r="C16" s="85"/>
      <c r="D16" s="85"/>
      <c r="E16" s="85"/>
      <c r="F16" s="85"/>
      <c r="G16" s="85"/>
      <c r="H16" s="99"/>
    </row>
    <row r="17" spans="1:8" ht="14.25" customHeight="1">
      <c r="A17" s="18" t="s">
        <v>86</v>
      </c>
      <c r="B17" s="32">
        <v>61</v>
      </c>
      <c r="C17" s="32">
        <v>19910</v>
      </c>
      <c r="D17" s="32">
        <v>666</v>
      </c>
      <c r="E17" s="32">
        <v>19236</v>
      </c>
      <c r="F17" s="32">
        <v>8</v>
      </c>
      <c r="G17" s="32">
        <v>4906</v>
      </c>
      <c r="H17" s="99">
        <v>1525</v>
      </c>
    </row>
    <row r="18" spans="1:8" ht="14.25" customHeight="1">
      <c r="A18" s="18" t="s">
        <v>87</v>
      </c>
      <c r="B18" s="32">
        <v>65</v>
      </c>
      <c r="C18" s="32">
        <v>206856</v>
      </c>
      <c r="D18" s="32">
        <v>23892</v>
      </c>
      <c r="E18" s="32">
        <v>181354</v>
      </c>
      <c r="F18" s="32">
        <v>1610</v>
      </c>
      <c r="G18" s="32">
        <v>80091</v>
      </c>
      <c r="H18" s="99">
        <v>63468</v>
      </c>
    </row>
    <row r="19" spans="1:8" ht="14.25" customHeight="1">
      <c r="A19" s="18" t="s">
        <v>88</v>
      </c>
      <c r="B19" s="32">
        <v>126</v>
      </c>
      <c r="C19" s="32">
        <v>226765</v>
      </c>
      <c r="D19" s="32">
        <v>24558</v>
      </c>
      <c r="E19" s="32">
        <v>200591</v>
      </c>
      <c r="F19" s="32">
        <v>1617</v>
      </c>
      <c r="G19" s="32">
        <v>84997</v>
      </c>
      <c r="H19" s="32">
        <v>64994</v>
      </c>
    </row>
    <row r="20" spans="1:8" ht="14.25" customHeight="1">
      <c r="A20" s="17"/>
      <c r="B20" s="32"/>
      <c r="C20" s="32"/>
      <c r="D20" s="32"/>
      <c r="E20" s="32"/>
      <c r="F20" s="32"/>
      <c r="G20" s="32"/>
      <c r="H20" s="32"/>
    </row>
    <row r="21" spans="1:8" ht="14.25" customHeight="1">
      <c r="A21" s="208" t="s">
        <v>13</v>
      </c>
      <c r="B21" s="208"/>
      <c r="C21" s="208"/>
      <c r="D21" s="208"/>
      <c r="E21" s="208"/>
      <c r="F21" s="208"/>
      <c r="G21" s="208"/>
      <c r="H21" s="208"/>
    </row>
    <row r="22" spans="1:8" ht="14.25" customHeight="1">
      <c r="A22" s="86"/>
      <c r="B22" s="32"/>
      <c r="C22" s="32"/>
      <c r="D22" s="32"/>
      <c r="E22" s="32"/>
      <c r="F22" s="32"/>
      <c r="G22" s="32"/>
      <c r="H22" s="99"/>
    </row>
    <row r="23" spans="1:8" ht="14.25" customHeight="1">
      <c r="A23" s="18" t="s">
        <v>86</v>
      </c>
      <c r="B23" s="32">
        <v>6</v>
      </c>
      <c r="C23" s="32">
        <v>1524</v>
      </c>
      <c r="D23" s="32">
        <v>84</v>
      </c>
      <c r="E23" s="32">
        <v>1432</v>
      </c>
      <c r="F23" s="32">
        <v>8</v>
      </c>
      <c r="G23" s="32">
        <v>3033</v>
      </c>
      <c r="H23" s="99">
        <v>1386</v>
      </c>
    </row>
    <row r="24" spans="1:8" ht="14.25" customHeight="1">
      <c r="A24" s="18" t="s">
        <v>87</v>
      </c>
      <c r="B24" s="32">
        <v>26</v>
      </c>
      <c r="C24" s="32">
        <v>146328</v>
      </c>
      <c r="D24" s="32">
        <v>19144</v>
      </c>
      <c r="E24" s="32">
        <v>126196</v>
      </c>
      <c r="F24" s="32">
        <v>988</v>
      </c>
      <c r="G24" s="99">
        <v>73599</v>
      </c>
      <c r="H24" s="99">
        <v>60217</v>
      </c>
    </row>
    <row r="25" spans="1:8" ht="14.25" customHeight="1">
      <c r="A25" s="18" t="s">
        <v>88</v>
      </c>
      <c r="B25" s="32">
        <v>32</v>
      </c>
      <c r="C25" s="32">
        <v>147852</v>
      </c>
      <c r="D25" s="32">
        <v>19227</v>
      </c>
      <c r="E25" s="32">
        <v>127628</v>
      </c>
      <c r="F25" s="32">
        <v>996</v>
      </c>
      <c r="G25" s="32">
        <v>76632</v>
      </c>
      <c r="H25" s="32">
        <v>61603</v>
      </c>
    </row>
    <row r="26" spans="1:8" ht="14.25" customHeight="1">
      <c r="A26" s="17"/>
      <c r="B26" s="32"/>
      <c r="C26" s="32"/>
      <c r="D26" s="32"/>
      <c r="E26" s="32"/>
      <c r="F26" s="32"/>
      <c r="G26" s="32"/>
      <c r="H26" s="32"/>
    </row>
    <row r="27" spans="1:8" ht="14.25" customHeight="1">
      <c r="A27" s="208" t="s">
        <v>14</v>
      </c>
      <c r="B27" s="208"/>
      <c r="C27" s="208"/>
      <c r="D27" s="208"/>
      <c r="E27" s="208"/>
      <c r="F27" s="208"/>
      <c r="G27" s="208"/>
      <c r="H27" s="208"/>
    </row>
    <row r="28" spans="1:8" ht="14.25" customHeight="1">
      <c r="A28" s="16"/>
      <c r="B28" s="32"/>
      <c r="C28" s="32"/>
      <c r="D28" s="32"/>
      <c r="E28" s="32"/>
      <c r="F28" s="32"/>
      <c r="G28" s="32"/>
      <c r="H28" s="99"/>
    </row>
    <row r="29" spans="1:8" ht="14.25" customHeight="1">
      <c r="A29" s="18" t="s">
        <v>86</v>
      </c>
      <c r="B29" s="32">
        <v>3</v>
      </c>
      <c r="C29" s="32">
        <v>1051</v>
      </c>
      <c r="D29" s="32">
        <v>8</v>
      </c>
      <c r="E29" s="32">
        <v>1043</v>
      </c>
      <c r="F29" s="32" t="s">
        <v>28</v>
      </c>
      <c r="G29" s="32">
        <v>120</v>
      </c>
      <c r="H29" s="141">
        <v>100</v>
      </c>
    </row>
    <row r="30" spans="1:8" ht="14.25" customHeight="1">
      <c r="A30" s="18" t="s">
        <v>87</v>
      </c>
      <c r="B30" s="32">
        <v>6</v>
      </c>
      <c r="C30" s="32">
        <v>17580</v>
      </c>
      <c r="D30" s="32">
        <v>2359</v>
      </c>
      <c r="E30" s="32">
        <v>15222</v>
      </c>
      <c r="F30" s="32" t="s">
        <v>28</v>
      </c>
      <c r="G30" s="32">
        <v>3404</v>
      </c>
      <c r="H30" s="99">
        <v>2137</v>
      </c>
    </row>
    <row r="31" spans="1:8" ht="14.25" customHeight="1">
      <c r="A31" s="18" t="s">
        <v>88</v>
      </c>
      <c r="B31" s="87">
        <v>9</v>
      </c>
      <c r="C31" s="87">
        <v>18632</v>
      </c>
      <c r="D31" s="87">
        <v>2367</v>
      </c>
      <c r="E31" s="87">
        <v>16264</v>
      </c>
      <c r="F31" s="32" t="s">
        <v>28</v>
      </c>
      <c r="G31" s="87">
        <v>3524</v>
      </c>
      <c r="H31" s="87">
        <v>2237</v>
      </c>
    </row>
    <row r="32" spans="1:8" ht="14.25" customHeight="1">
      <c r="A32" s="17"/>
      <c r="B32" s="87"/>
      <c r="C32" s="87"/>
      <c r="D32" s="87"/>
      <c r="E32" s="87"/>
      <c r="F32" s="87"/>
      <c r="G32" s="87"/>
      <c r="H32" s="87"/>
    </row>
    <row r="33" spans="1:8" ht="14.25" customHeight="1">
      <c r="A33" s="207" t="s">
        <v>15</v>
      </c>
      <c r="B33" s="207"/>
      <c r="C33" s="207"/>
      <c r="D33" s="207"/>
      <c r="E33" s="207"/>
      <c r="F33" s="207"/>
      <c r="G33" s="207"/>
      <c r="H33" s="207"/>
    </row>
    <row r="34" spans="1:8" s="6" customFormat="1" ht="14.25" customHeight="1">
      <c r="A34" s="20"/>
      <c r="B34" s="20"/>
      <c r="C34" s="20"/>
      <c r="D34" s="20"/>
      <c r="E34" s="20"/>
      <c r="F34" s="20"/>
      <c r="G34" s="20"/>
      <c r="H34" s="100"/>
    </row>
    <row r="35" spans="1:8" ht="14.25" customHeight="1">
      <c r="A35" s="18" t="s">
        <v>86</v>
      </c>
      <c r="B35" s="32">
        <v>20</v>
      </c>
      <c r="C35" s="32">
        <v>5962</v>
      </c>
      <c r="D35" s="32">
        <v>323</v>
      </c>
      <c r="E35" s="32">
        <v>5638</v>
      </c>
      <c r="F35" s="32" t="s">
        <v>28</v>
      </c>
      <c r="G35" s="32">
        <v>507</v>
      </c>
      <c r="H35" s="99">
        <v>9</v>
      </c>
    </row>
    <row r="36" spans="1:8" ht="14.25" customHeight="1">
      <c r="A36" s="18" t="s">
        <v>87</v>
      </c>
      <c r="B36" s="32">
        <v>3</v>
      </c>
      <c r="C36" s="32">
        <v>901</v>
      </c>
      <c r="D36" s="32">
        <v>93</v>
      </c>
      <c r="E36" s="32">
        <v>808</v>
      </c>
      <c r="F36" s="32" t="s">
        <v>28</v>
      </c>
      <c r="G36" s="32">
        <v>329</v>
      </c>
      <c r="H36" s="99">
        <v>100</v>
      </c>
    </row>
    <row r="37" spans="1:8" ht="14.25" customHeight="1">
      <c r="A37" s="18" t="s">
        <v>88</v>
      </c>
      <c r="B37" s="32">
        <v>23</v>
      </c>
      <c r="C37" s="32">
        <v>6862</v>
      </c>
      <c r="D37" s="32">
        <v>416</v>
      </c>
      <c r="E37" s="32">
        <v>6446</v>
      </c>
      <c r="F37" s="32" t="s">
        <v>28</v>
      </c>
      <c r="G37" s="32">
        <v>836</v>
      </c>
      <c r="H37" s="32">
        <v>109</v>
      </c>
    </row>
    <row r="38" spans="1:8" ht="14.25" customHeight="1">
      <c r="A38" s="17"/>
      <c r="B38" s="45"/>
      <c r="C38" s="45"/>
      <c r="D38" s="45"/>
      <c r="E38" s="45"/>
      <c r="F38" s="45"/>
      <c r="G38" s="45"/>
      <c r="H38" s="45"/>
    </row>
    <row r="39" spans="1:8" ht="14.25" customHeight="1">
      <c r="A39" s="208" t="s">
        <v>16</v>
      </c>
      <c r="B39" s="208"/>
      <c r="C39" s="208"/>
      <c r="D39" s="208"/>
      <c r="E39" s="208"/>
      <c r="F39" s="208"/>
      <c r="G39" s="208"/>
      <c r="H39" s="208"/>
    </row>
    <row r="40" spans="1:8" ht="14.25" customHeight="1">
      <c r="A40" s="16"/>
      <c r="B40" s="16"/>
      <c r="C40" s="16"/>
      <c r="D40" s="16"/>
      <c r="E40" s="16"/>
      <c r="F40" s="16"/>
      <c r="G40" s="16"/>
      <c r="H40" s="99"/>
    </row>
    <row r="41" spans="1:8" ht="14.25" customHeight="1">
      <c r="A41" s="18" t="s">
        <v>86</v>
      </c>
      <c r="B41" s="32">
        <v>32</v>
      </c>
      <c r="C41" s="32">
        <v>11373</v>
      </c>
      <c r="D41" s="32">
        <v>250</v>
      </c>
      <c r="E41" s="32">
        <v>11123</v>
      </c>
      <c r="F41" s="32" t="s">
        <v>28</v>
      </c>
      <c r="G41" s="32">
        <v>1246</v>
      </c>
      <c r="H41" s="32">
        <v>30</v>
      </c>
    </row>
    <row r="42" spans="1:8" ht="14.25" customHeight="1">
      <c r="A42" s="18" t="s">
        <v>87</v>
      </c>
      <c r="B42" s="32">
        <v>30</v>
      </c>
      <c r="C42" s="32">
        <v>42046</v>
      </c>
      <c r="D42" s="32">
        <v>2296</v>
      </c>
      <c r="E42" s="32">
        <v>39129</v>
      </c>
      <c r="F42" s="32">
        <v>621</v>
      </c>
      <c r="G42" s="32">
        <v>2758</v>
      </c>
      <c r="H42" s="99">
        <v>1015</v>
      </c>
    </row>
    <row r="43" spans="1:8" ht="14.25" customHeight="1">
      <c r="A43" s="18" t="s">
        <v>88</v>
      </c>
      <c r="B43" s="87">
        <v>62</v>
      </c>
      <c r="C43" s="87">
        <v>53420</v>
      </c>
      <c r="D43" s="87">
        <v>2547</v>
      </c>
      <c r="E43" s="87">
        <v>50252</v>
      </c>
      <c r="F43" s="87">
        <v>621</v>
      </c>
      <c r="G43" s="87">
        <v>4004</v>
      </c>
      <c r="H43" s="87">
        <v>1045</v>
      </c>
    </row>
    <row r="44" spans="1:8" ht="14.25" customHeight="1">
      <c r="A44" s="17"/>
      <c r="B44" s="87"/>
      <c r="C44" s="87"/>
      <c r="D44" s="87"/>
      <c r="E44" s="87"/>
      <c r="F44" s="87"/>
      <c r="G44" s="87"/>
      <c r="H44" s="87"/>
    </row>
    <row r="45" spans="1:8" ht="14.25" customHeight="1">
      <c r="A45" s="11"/>
      <c r="B45" s="11"/>
      <c r="C45" s="11"/>
      <c r="D45" s="11"/>
      <c r="E45" s="11"/>
      <c r="F45" s="11"/>
      <c r="G45" s="11"/>
      <c r="H45" s="99"/>
    </row>
    <row r="46" spans="1:8" ht="14.25" customHeight="1">
      <c r="A46" s="9"/>
      <c r="B46" s="11"/>
      <c r="C46" s="11"/>
      <c r="D46" s="11"/>
      <c r="E46" s="11"/>
      <c r="F46" s="11"/>
      <c r="G46" s="11"/>
      <c r="H46" s="99"/>
    </row>
    <row r="47" ht="12.75">
      <c r="A47" s="11"/>
    </row>
  </sheetData>
  <mergeCells count="9">
    <mergeCell ref="A27:H27"/>
    <mergeCell ref="A33:H33"/>
    <mergeCell ref="A39:H39"/>
    <mergeCell ref="C8:F8"/>
    <mergeCell ref="D9:F9"/>
    <mergeCell ref="G8:H8"/>
    <mergeCell ref="C13:H13"/>
    <mergeCell ref="A15:H15"/>
    <mergeCell ref="A21:H21"/>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&amp;C&amp;9- 15 -</oddHeader>
  </headerFooter>
  <drawing r:id="rId1"/>
</worksheet>
</file>

<file path=xl/worksheets/sheet6.xml><?xml version="1.0" encoding="utf-8"?>
<worksheet xmlns="http://schemas.openxmlformats.org/spreadsheetml/2006/main" xmlns:r="http://schemas.openxmlformats.org/officeDocument/2006/relationships">
  <dimension ref="A1:G47"/>
  <sheetViews>
    <sheetView workbookViewId="0" topLeftCell="A1">
      <selection activeCell="B44" sqref="B44:G44"/>
    </sheetView>
  </sheetViews>
  <sheetFormatPr defaultColWidth="11.421875" defaultRowHeight="12.75"/>
  <cols>
    <col min="1" max="1" width="21.57421875" style="134" customWidth="1"/>
    <col min="2" max="2" width="5.57421875" style="134" customWidth="1"/>
    <col min="3" max="7" width="10.7109375" style="134" customWidth="1"/>
    <col min="8" max="16384" width="11.421875" style="134" customWidth="1"/>
  </cols>
  <sheetData>
    <row r="1" spans="1:7" ht="12.75">
      <c r="A1" s="53"/>
      <c r="B1" s="136"/>
      <c r="C1" s="136"/>
      <c r="D1" s="136"/>
      <c r="E1" s="136"/>
      <c r="F1" s="136"/>
      <c r="G1" s="136"/>
    </row>
    <row r="2" spans="1:7" ht="12.75">
      <c r="A2" s="53"/>
      <c r="B2" s="136"/>
      <c r="C2" s="136"/>
      <c r="D2" s="136"/>
      <c r="E2" s="136"/>
      <c r="F2" s="136"/>
      <c r="G2" s="136"/>
    </row>
    <row r="3" spans="1:7" ht="12.75">
      <c r="A3" s="53"/>
      <c r="B3" s="136"/>
      <c r="C3" s="136"/>
      <c r="D3" s="136"/>
      <c r="E3" s="136"/>
      <c r="F3" s="136"/>
      <c r="G3" s="136"/>
    </row>
    <row r="4" spans="1:7" ht="12.75">
      <c r="A4" s="183" t="s">
        <v>185</v>
      </c>
      <c r="B4" s="183"/>
      <c r="C4" s="183"/>
      <c r="D4" s="183"/>
      <c r="E4" s="183"/>
      <c r="F4" s="183"/>
      <c r="G4" s="183"/>
    </row>
    <row r="5" spans="1:7" ht="14.25" customHeight="1">
      <c r="A5" s="5" t="s">
        <v>105</v>
      </c>
      <c r="B5" s="47"/>
      <c r="C5" s="47"/>
      <c r="D5" s="47"/>
      <c r="E5" s="19"/>
      <c r="F5" s="19"/>
      <c r="G5" s="19"/>
    </row>
    <row r="6" spans="1:7" s="6" customFormat="1" ht="14.25" customHeight="1">
      <c r="A6" s="5"/>
      <c r="B6" s="23"/>
      <c r="C6" s="23"/>
      <c r="D6" s="23"/>
      <c r="E6" s="23"/>
      <c r="F6" s="23"/>
      <c r="G6" s="23"/>
    </row>
    <row r="7" spans="1:7" ht="14.25" customHeight="1">
      <c r="A7" s="11"/>
      <c r="B7" s="11"/>
      <c r="C7" s="11"/>
      <c r="D7" s="11"/>
      <c r="E7" s="11"/>
      <c r="F7" s="11"/>
      <c r="G7" s="11"/>
    </row>
    <row r="8" spans="1:7" ht="14.25" customHeight="1">
      <c r="A8" s="14"/>
      <c r="B8" s="76"/>
      <c r="C8" s="70"/>
      <c r="D8" s="70" t="s">
        <v>131</v>
      </c>
      <c r="E8" s="70"/>
      <c r="F8" s="70"/>
      <c r="G8" s="70"/>
    </row>
    <row r="9" spans="1:7" ht="14.25" customHeight="1">
      <c r="A9" s="15"/>
      <c r="B9" s="17" t="s">
        <v>2</v>
      </c>
      <c r="C9" s="102" t="s">
        <v>103</v>
      </c>
      <c r="D9" s="102" t="s">
        <v>132</v>
      </c>
      <c r="E9" s="102" t="s">
        <v>135</v>
      </c>
      <c r="F9" s="102"/>
      <c r="G9" s="102" t="s">
        <v>136</v>
      </c>
    </row>
    <row r="10" spans="1:7" ht="14.25" customHeight="1">
      <c r="A10" s="18"/>
      <c r="B10" s="17" t="s">
        <v>20</v>
      </c>
      <c r="C10" s="102" t="s">
        <v>129</v>
      </c>
      <c r="D10" s="102" t="s">
        <v>47</v>
      </c>
      <c r="E10" s="102" t="s">
        <v>129</v>
      </c>
      <c r="F10" s="102"/>
      <c r="G10" s="102" t="s">
        <v>137</v>
      </c>
    </row>
    <row r="11" spans="1:7" ht="14.25" customHeight="1">
      <c r="A11" s="18"/>
      <c r="B11" s="17" t="s">
        <v>24</v>
      </c>
      <c r="C11" s="102" t="s">
        <v>130</v>
      </c>
      <c r="D11" s="102" t="s">
        <v>133</v>
      </c>
      <c r="E11" s="102" t="s">
        <v>130</v>
      </c>
      <c r="F11" s="102"/>
      <c r="G11" s="102" t="s">
        <v>138</v>
      </c>
    </row>
    <row r="12" spans="1:7" ht="14.25" customHeight="1">
      <c r="A12" s="18"/>
      <c r="B12" s="41"/>
      <c r="C12" s="102"/>
      <c r="D12" s="102" t="s">
        <v>134</v>
      </c>
      <c r="E12" s="102"/>
      <c r="F12" s="102"/>
      <c r="G12" s="102"/>
    </row>
    <row r="13" spans="1:7" ht="14.25" customHeight="1">
      <c r="A13" s="24"/>
      <c r="B13" s="60" t="s">
        <v>7</v>
      </c>
      <c r="C13" s="204" t="s">
        <v>55</v>
      </c>
      <c r="D13" s="206"/>
      <c r="E13" s="206"/>
      <c r="F13" s="206"/>
      <c r="G13" s="206"/>
    </row>
    <row r="14" spans="1:7" ht="14.25" customHeight="1">
      <c r="A14" s="16"/>
      <c r="B14" s="27"/>
      <c r="C14" s="11"/>
      <c r="D14" s="11"/>
      <c r="E14" s="11"/>
      <c r="F14" s="11"/>
      <c r="G14" s="11"/>
    </row>
    <row r="15" spans="1:7" ht="14.25" customHeight="1">
      <c r="A15" s="208" t="s">
        <v>85</v>
      </c>
      <c r="B15" s="208"/>
      <c r="C15" s="208"/>
      <c r="D15" s="208"/>
      <c r="E15" s="208"/>
      <c r="F15" s="208"/>
      <c r="G15" s="208"/>
    </row>
    <row r="16" spans="1:7" ht="14.25" customHeight="1">
      <c r="A16" s="85"/>
      <c r="B16" s="85"/>
      <c r="C16" s="85"/>
      <c r="D16" s="85"/>
      <c r="E16" s="85"/>
      <c r="F16" s="85"/>
      <c r="G16" s="85"/>
    </row>
    <row r="17" spans="1:7" ht="14.25" customHeight="1">
      <c r="A17" s="18" t="s">
        <v>86</v>
      </c>
      <c r="B17" s="32">
        <v>61</v>
      </c>
      <c r="C17" s="32">
        <v>212323</v>
      </c>
      <c r="D17" s="32">
        <v>62136</v>
      </c>
      <c r="E17" s="32">
        <v>150187</v>
      </c>
      <c r="F17" s="32">
        <v>46972</v>
      </c>
      <c r="G17" s="32">
        <v>103214</v>
      </c>
    </row>
    <row r="18" spans="1:7" ht="14.25" customHeight="1">
      <c r="A18" s="18" t="s">
        <v>87</v>
      </c>
      <c r="B18" s="32">
        <v>65</v>
      </c>
      <c r="C18" s="32">
        <v>2696392</v>
      </c>
      <c r="D18" s="32">
        <v>1448154</v>
      </c>
      <c r="E18" s="32">
        <v>1248238</v>
      </c>
      <c r="F18" s="32">
        <v>165803</v>
      </c>
      <c r="G18" s="32">
        <v>1082435</v>
      </c>
    </row>
    <row r="19" spans="1:7" ht="14.25" customHeight="1">
      <c r="A19" s="18" t="s">
        <v>88</v>
      </c>
      <c r="B19" s="32">
        <v>126</v>
      </c>
      <c r="C19" s="32">
        <v>2908715</v>
      </c>
      <c r="D19" s="32">
        <v>1510290</v>
      </c>
      <c r="E19" s="32">
        <v>1398425</v>
      </c>
      <c r="F19" s="32">
        <v>212775</v>
      </c>
      <c r="G19" s="32">
        <v>1185650</v>
      </c>
    </row>
    <row r="20" spans="1:7" ht="14.25" customHeight="1">
      <c r="A20" s="17"/>
      <c r="B20" s="32"/>
      <c r="C20" s="32"/>
      <c r="D20" s="32"/>
      <c r="E20" s="32"/>
      <c r="F20" s="32"/>
      <c r="G20" s="32"/>
    </row>
    <row r="21" spans="1:7" ht="14.25" customHeight="1">
      <c r="A21" s="208" t="s">
        <v>13</v>
      </c>
      <c r="B21" s="208"/>
      <c r="C21" s="208"/>
      <c r="D21" s="208"/>
      <c r="E21" s="208"/>
      <c r="F21" s="208"/>
      <c r="G21" s="208"/>
    </row>
    <row r="22" spans="1:7" ht="14.25" customHeight="1">
      <c r="A22" s="86"/>
      <c r="B22" s="32"/>
      <c r="C22" s="32"/>
      <c r="D22" s="32"/>
      <c r="E22" s="32"/>
      <c r="F22" s="32"/>
      <c r="G22" s="32"/>
    </row>
    <row r="23" spans="1:7" ht="14.25" customHeight="1">
      <c r="A23" s="18" t="s">
        <v>86</v>
      </c>
      <c r="B23" s="32">
        <v>6</v>
      </c>
      <c r="C23" s="32">
        <v>31112</v>
      </c>
      <c r="D23" s="32">
        <v>16214</v>
      </c>
      <c r="E23" s="32">
        <v>14899</v>
      </c>
      <c r="F23" s="32">
        <v>1649</v>
      </c>
      <c r="G23" s="32">
        <v>13250</v>
      </c>
    </row>
    <row r="24" spans="1:7" ht="14.25" customHeight="1">
      <c r="A24" s="18" t="s">
        <v>87</v>
      </c>
      <c r="B24" s="32">
        <v>26</v>
      </c>
      <c r="C24" s="32">
        <v>1556746</v>
      </c>
      <c r="D24" s="32">
        <v>783747</v>
      </c>
      <c r="E24" s="32">
        <v>772999</v>
      </c>
      <c r="F24" s="32">
        <v>105569</v>
      </c>
      <c r="G24" s="99">
        <v>667430</v>
      </c>
    </row>
    <row r="25" spans="1:7" ht="14.25" customHeight="1">
      <c r="A25" s="18" t="s">
        <v>88</v>
      </c>
      <c r="B25" s="32">
        <v>32</v>
      </c>
      <c r="C25" s="32">
        <v>1587858</v>
      </c>
      <c r="D25" s="32">
        <v>799961</v>
      </c>
      <c r="E25" s="32">
        <v>787898</v>
      </c>
      <c r="F25" s="32">
        <v>107218</v>
      </c>
      <c r="G25" s="32">
        <v>680679</v>
      </c>
    </row>
    <row r="26" spans="1:7" ht="14.25" customHeight="1">
      <c r="A26" s="17"/>
      <c r="B26" s="32"/>
      <c r="C26" s="32"/>
      <c r="D26" s="32"/>
      <c r="E26" s="32"/>
      <c r="F26" s="32"/>
      <c r="G26" s="32"/>
    </row>
    <row r="27" spans="1:7" ht="14.25" customHeight="1">
      <c r="A27" s="208" t="s">
        <v>14</v>
      </c>
      <c r="B27" s="208"/>
      <c r="C27" s="208"/>
      <c r="D27" s="208"/>
      <c r="E27" s="208"/>
      <c r="F27" s="208"/>
      <c r="G27" s="208"/>
    </row>
    <row r="28" spans="1:7" ht="14.25" customHeight="1">
      <c r="A28" s="16"/>
      <c r="B28" s="32"/>
      <c r="C28" s="32"/>
      <c r="D28" s="32"/>
      <c r="E28" s="32"/>
      <c r="F28" s="32"/>
      <c r="G28" s="32"/>
    </row>
    <row r="29" spans="1:7" ht="14.25" customHeight="1">
      <c r="A29" s="18" t="s">
        <v>86</v>
      </c>
      <c r="B29" s="32">
        <v>3</v>
      </c>
      <c r="C29" s="32">
        <v>9164</v>
      </c>
      <c r="D29" s="32">
        <v>5874</v>
      </c>
      <c r="E29" s="32">
        <v>3289</v>
      </c>
      <c r="F29" s="32">
        <v>299</v>
      </c>
      <c r="G29" s="99">
        <v>2990</v>
      </c>
    </row>
    <row r="30" spans="1:7" ht="14.25" customHeight="1">
      <c r="A30" s="18" t="s">
        <v>87</v>
      </c>
      <c r="B30" s="32">
        <v>6</v>
      </c>
      <c r="C30" s="32">
        <v>716378</v>
      </c>
      <c r="D30" s="32">
        <v>563489</v>
      </c>
      <c r="E30" s="32">
        <v>152889</v>
      </c>
      <c r="F30" s="32">
        <v>18072</v>
      </c>
      <c r="G30" s="32">
        <v>134818</v>
      </c>
    </row>
    <row r="31" spans="1:7" ht="14.25" customHeight="1">
      <c r="A31" s="18" t="s">
        <v>88</v>
      </c>
      <c r="B31" s="87">
        <v>9</v>
      </c>
      <c r="C31" s="87">
        <v>725542</v>
      </c>
      <c r="D31" s="87">
        <v>569363</v>
      </c>
      <c r="E31" s="87">
        <v>156179</v>
      </c>
      <c r="F31" s="87">
        <v>18371</v>
      </c>
      <c r="G31" s="87">
        <v>137808</v>
      </c>
    </row>
    <row r="32" spans="1:7" ht="14.25" customHeight="1">
      <c r="A32" s="17"/>
      <c r="B32" s="87"/>
      <c r="C32" s="87"/>
      <c r="D32" s="87"/>
      <c r="E32" s="87"/>
      <c r="F32" s="87"/>
      <c r="G32" s="87"/>
    </row>
    <row r="33" spans="1:7" ht="14.25" customHeight="1">
      <c r="A33" s="207" t="s">
        <v>15</v>
      </c>
      <c r="B33" s="207"/>
      <c r="C33" s="207"/>
      <c r="D33" s="207"/>
      <c r="E33" s="207"/>
      <c r="F33" s="207"/>
      <c r="G33" s="207"/>
    </row>
    <row r="34" spans="1:7" s="6" customFormat="1" ht="14.25" customHeight="1">
      <c r="A34" s="20"/>
      <c r="B34" s="20"/>
      <c r="C34" s="20"/>
      <c r="D34" s="20"/>
      <c r="E34" s="20"/>
      <c r="F34" s="20"/>
      <c r="G34" s="20"/>
    </row>
    <row r="35" spans="1:7" ht="14.25" customHeight="1">
      <c r="A35" s="18" t="s">
        <v>86</v>
      </c>
      <c r="B35" s="32">
        <v>20</v>
      </c>
      <c r="C35" s="32">
        <v>44301</v>
      </c>
      <c r="D35" s="32">
        <v>22453</v>
      </c>
      <c r="E35" s="32">
        <v>21848</v>
      </c>
      <c r="F35" s="32">
        <v>2231</v>
      </c>
      <c r="G35" s="32">
        <v>19617</v>
      </c>
    </row>
    <row r="36" spans="1:7" ht="14.25" customHeight="1">
      <c r="A36" s="18" t="s">
        <v>87</v>
      </c>
      <c r="B36" s="32">
        <v>3</v>
      </c>
      <c r="C36" s="32">
        <v>49700</v>
      </c>
      <c r="D36" s="32">
        <v>23038</v>
      </c>
      <c r="E36" s="32">
        <v>26662</v>
      </c>
      <c r="F36" s="32">
        <v>4093</v>
      </c>
      <c r="G36" s="32">
        <v>22569</v>
      </c>
    </row>
    <row r="37" spans="1:7" ht="14.25" customHeight="1">
      <c r="A37" s="18" t="s">
        <v>88</v>
      </c>
      <c r="B37" s="32">
        <v>23</v>
      </c>
      <c r="C37" s="32">
        <v>94001</v>
      </c>
      <c r="D37" s="32">
        <v>45491</v>
      </c>
      <c r="E37" s="32">
        <v>48510</v>
      </c>
      <c r="F37" s="32">
        <v>6324</v>
      </c>
      <c r="G37" s="32">
        <v>42186</v>
      </c>
    </row>
    <row r="38" spans="1:7" ht="14.25" customHeight="1">
      <c r="A38" s="17"/>
      <c r="B38" s="45"/>
      <c r="C38" s="45"/>
      <c r="D38" s="45"/>
      <c r="E38" s="45"/>
      <c r="F38" s="45"/>
      <c r="G38" s="45"/>
    </row>
    <row r="39" spans="1:7" ht="14.25" customHeight="1">
      <c r="A39" s="208" t="s">
        <v>16</v>
      </c>
      <c r="B39" s="208"/>
      <c r="C39" s="208"/>
      <c r="D39" s="208"/>
      <c r="E39" s="208"/>
      <c r="F39" s="208"/>
      <c r="G39" s="208"/>
    </row>
    <row r="40" spans="1:7" ht="14.25" customHeight="1">
      <c r="A40" s="16"/>
      <c r="B40" s="16"/>
      <c r="C40" s="16"/>
      <c r="D40" s="16"/>
      <c r="E40" s="16"/>
      <c r="F40" s="16"/>
      <c r="G40" s="16"/>
    </row>
    <row r="41" spans="1:7" ht="14.25" customHeight="1">
      <c r="A41" s="18" t="s">
        <v>86</v>
      </c>
      <c r="B41" s="32">
        <v>32</v>
      </c>
      <c r="C41" s="32">
        <v>127745</v>
      </c>
      <c r="D41" s="32">
        <v>17595</v>
      </c>
      <c r="E41" s="32">
        <v>110150</v>
      </c>
      <c r="F41" s="32">
        <v>42793</v>
      </c>
      <c r="G41" s="32">
        <v>67358</v>
      </c>
    </row>
    <row r="42" spans="1:7" ht="14.25" customHeight="1">
      <c r="A42" s="18" t="s">
        <v>87</v>
      </c>
      <c r="B42" s="32">
        <v>30</v>
      </c>
      <c r="C42" s="32">
        <v>373568</v>
      </c>
      <c r="D42" s="32">
        <v>77880</v>
      </c>
      <c r="E42" s="32">
        <v>295688</v>
      </c>
      <c r="F42" s="32">
        <v>38070</v>
      </c>
      <c r="G42" s="32">
        <v>257618</v>
      </c>
    </row>
    <row r="43" spans="1:7" ht="14.25" customHeight="1">
      <c r="A43" s="18" t="s">
        <v>88</v>
      </c>
      <c r="B43" s="87">
        <v>62</v>
      </c>
      <c r="C43" s="87">
        <v>501313</v>
      </c>
      <c r="D43" s="87">
        <v>95475</v>
      </c>
      <c r="E43" s="87">
        <v>405838</v>
      </c>
      <c r="F43" s="87">
        <v>80862</v>
      </c>
      <c r="G43" s="87">
        <v>324976</v>
      </c>
    </row>
    <row r="44" spans="1:7" ht="14.25" customHeight="1">
      <c r="A44" s="17"/>
      <c r="B44" s="87"/>
      <c r="C44" s="87"/>
      <c r="D44" s="87"/>
      <c r="E44" s="87"/>
      <c r="F44" s="87"/>
      <c r="G44" s="87"/>
    </row>
    <row r="45" spans="1:7" ht="14.25" customHeight="1">
      <c r="A45" s="11"/>
      <c r="B45" s="11"/>
      <c r="C45" s="11"/>
      <c r="D45" s="11"/>
      <c r="E45" s="11"/>
      <c r="F45" s="11"/>
      <c r="G45" s="11"/>
    </row>
    <row r="46" spans="1:7" ht="14.25" customHeight="1">
      <c r="A46" s="9"/>
      <c r="B46" s="11"/>
      <c r="C46" s="11"/>
      <c r="D46" s="11"/>
      <c r="E46" s="11"/>
      <c r="F46" s="11"/>
      <c r="G46" s="11"/>
    </row>
    <row r="47" ht="12.75">
      <c r="A47" s="11"/>
    </row>
  </sheetData>
  <mergeCells count="7">
    <mergeCell ref="A4:G4"/>
    <mergeCell ref="A39:G39"/>
    <mergeCell ref="C13:G13"/>
    <mergeCell ref="A15:G15"/>
    <mergeCell ref="A21:G21"/>
    <mergeCell ref="A27:G27"/>
    <mergeCell ref="A33:G33"/>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&amp;C&amp;9- 16 -</oddHeader>
  </headerFooter>
  <drawing r:id="rId1"/>
</worksheet>
</file>

<file path=xl/worksheets/sheet7.xml><?xml version="1.0" encoding="utf-8"?>
<worksheet xmlns="http://schemas.openxmlformats.org/spreadsheetml/2006/main" xmlns:r="http://schemas.openxmlformats.org/officeDocument/2006/relationships">
  <dimension ref="A1:AK117"/>
  <sheetViews>
    <sheetView workbookViewId="0" topLeftCell="A1">
      <selection activeCell="H44" sqref="H44"/>
    </sheetView>
  </sheetViews>
  <sheetFormatPr defaultColWidth="11.421875" defaultRowHeight="12.75"/>
  <cols>
    <col min="1" max="1" width="22.7109375" style="134" customWidth="1"/>
    <col min="2" max="2" width="7.8515625" style="134" bestFit="1" customWidth="1"/>
    <col min="3" max="8" width="9.7109375" style="134" customWidth="1"/>
    <col min="9" max="16384" width="11.421875" style="134" customWidth="1"/>
  </cols>
  <sheetData>
    <row r="1" spans="1:7" ht="12.75">
      <c r="A1" s="53"/>
      <c r="B1" s="136"/>
      <c r="C1" s="136"/>
      <c r="D1" s="136"/>
      <c r="E1" s="136"/>
      <c r="F1" s="136"/>
      <c r="G1" s="136"/>
    </row>
    <row r="2" spans="1:7" ht="12.75">
      <c r="A2" s="53"/>
      <c r="B2" s="136"/>
      <c r="C2" s="136"/>
      <c r="D2" s="136"/>
      <c r="E2" s="136"/>
      <c r="F2" s="136"/>
      <c r="G2" s="136"/>
    </row>
    <row r="3" spans="1:7" ht="12.75">
      <c r="A3" s="53"/>
      <c r="B3" s="136"/>
      <c r="C3" s="136"/>
      <c r="D3" s="136"/>
      <c r="E3" s="136"/>
      <c r="F3" s="136"/>
      <c r="G3" s="136"/>
    </row>
    <row r="5" spans="1:37" ht="12.75">
      <c r="A5" s="183" t="s">
        <v>187</v>
      </c>
      <c r="B5" s="183"/>
      <c r="C5" s="183"/>
      <c r="D5" s="183"/>
      <c r="E5" s="183"/>
      <c r="F5" s="183"/>
      <c r="G5" s="183"/>
      <c r="H5" s="18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s="6" customFormat="1" ht="12.75">
      <c r="A6" s="5"/>
      <c r="B6" s="5"/>
      <c r="C6" s="5"/>
      <c r="D6" s="5"/>
      <c r="E6" s="5"/>
      <c r="F6" s="5"/>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3.5" customHeight="1">
      <c r="A8" s="14"/>
      <c r="B8" s="68"/>
      <c r="C8" s="31" t="s">
        <v>31</v>
      </c>
      <c r="D8" s="31"/>
      <c r="E8" s="31"/>
      <c r="F8" s="31"/>
      <c r="G8" s="31"/>
      <c r="H8" s="96"/>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3.5" customHeight="1">
      <c r="A9" s="15"/>
      <c r="B9" s="44"/>
      <c r="C9" s="105"/>
      <c r="D9" s="204" t="s">
        <v>32</v>
      </c>
      <c r="E9" s="206"/>
      <c r="F9" s="206"/>
      <c r="G9" s="206"/>
      <c r="H9" s="90" t="s">
        <v>103</v>
      </c>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3.5" customHeight="1">
      <c r="A10" s="18" t="s">
        <v>71</v>
      </c>
      <c r="B10" s="40"/>
      <c r="C10" s="106"/>
      <c r="D10" s="143"/>
      <c r="E10" s="69" t="s">
        <v>34</v>
      </c>
      <c r="F10" s="69" t="s">
        <v>101</v>
      </c>
      <c r="G10" s="70" t="s">
        <v>99</v>
      </c>
      <c r="H10" s="108" t="s">
        <v>176</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3.5" customHeight="1">
      <c r="A11" s="18" t="s">
        <v>72</v>
      </c>
      <c r="B11" s="40"/>
      <c r="C11" s="106"/>
      <c r="D11" s="40"/>
      <c r="E11" s="40" t="s">
        <v>38</v>
      </c>
      <c r="F11" s="40" t="s">
        <v>41</v>
      </c>
      <c r="G11" s="102" t="s">
        <v>100</v>
      </c>
      <c r="H11" s="109" t="s">
        <v>119</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3.5" customHeight="1">
      <c r="A12" s="18" t="s">
        <v>73</v>
      </c>
      <c r="B12" s="40"/>
      <c r="C12" s="106"/>
      <c r="D12" s="40"/>
      <c r="E12" s="40" t="s">
        <v>35</v>
      </c>
      <c r="F12" s="40" t="s">
        <v>47</v>
      </c>
      <c r="G12" s="102" t="s">
        <v>36</v>
      </c>
      <c r="H12" s="109" t="s">
        <v>96</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3.5" customHeight="1">
      <c r="A13" s="15"/>
      <c r="B13" s="41"/>
      <c r="C13" s="107"/>
      <c r="D13" s="41"/>
      <c r="E13" s="41" t="s">
        <v>39</v>
      </c>
      <c r="F13" s="41" t="s">
        <v>33</v>
      </c>
      <c r="G13" s="71" t="s">
        <v>40</v>
      </c>
      <c r="H13" s="110" t="s">
        <v>149</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3.5" customHeight="1">
      <c r="A14" s="24"/>
      <c r="B14" s="71" t="s">
        <v>7</v>
      </c>
      <c r="C14" s="78" t="s">
        <v>55</v>
      </c>
      <c r="D14" s="67"/>
      <c r="E14" s="67"/>
      <c r="F14" s="67"/>
      <c r="G14" s="67"/>
      <c r="H14" s="98" t="s">
        <v>97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2.75">
      <c r="A15" s="16"/>
      <c r="B15" s="37"/>
      <c r="C15" s="37"/>
      <c r="D15" s="37"/>
      <c r="E15" s="37"/>
      <c r="F15" s="37"/>
      <c r="G15" s="37"/>
      <c r="H15" s="11"/>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9" ht="14.25" customHeight="1">
      <c r="A16" s="208" t="s">
        <v>85</v>
      </c>
      <c r="B16" s="208"/>
      <c r="C16" s="208"/>
      <c r="D16" s="208"/>
      <c r="E16" s="208"/>
      <c r="F16" s="208"/>
      <c r="G16" s="208"/>
      <c r="H16" s="208"/>
      <c r="I16" s="9"/>
    </row>
    <row r="17" spans="1:9" ht="14.25" customHeight="1">
      <c r="A17" s="85"/>
      <c r="B17" s="85"/>
      <c r="C17" s="85"/>
      <c r="D17" s="85"/>
      <c r="E17" s="85"/>
      <c r="F17" s="85"/>
      <c r="G17" s="85"/>
      <c r="H17" s="99"/>
      <c r="I17" s="10"/>
    </row>
    <row r="18" spans="1:9" ht="14.25" customHeight="1">
      <c r="A18" s="18" t="s">
        <v>86</v>
      </c>
      <c r="B18" s="32">
        <v>61</v>
      </c>
      <c r="C18" s="32">
        <v>91113</v>
      </c>
      <c r="D18" s="32">
        <v>3607</v>
      </c>
      <c r="E18" s="32">
        <v>278</v>
      </c>
      <c r="F18" s="32">
        <v>86250</v>
      </c>
      <c r="G18" s="32">
        <v>978</v>
      </c>
      <c r="H18" s="144">
        <f>C18*1000/'TAB.2'!C16</f>
        <v>292028.8461538461</v>
      </c>
      <c r="I18" s="10"/>
    </row>
    <row r="19" spans="1:10" ht="14.25" customHeight="1">
      <c r="A19" s="18" t="s">
        <v>87</v>
      </c>
      <c r="B19" s="32">
        <v>65</v>
      </c>
      <c r="C19" s="32">
        <v>312493</v>
      </c>
      <c r="D19" s="32">
        <v>25408</v>
      </c>
      <c r="E19" s="32">
        <v>1802</v>
      </c>
      <c r="F19" s="32">
        <v>272962</v>
      </c>
      <c r="G19" s="32">
        <v>12321</v>
      </c>
      <c r="H19" s="144">
        <f>C19*1000/'TAB.2'!C17</f>
        <v>47147.404948702475</v>
      </c>
      <c r="I19" s="10"/>
      <c r="J19" s="99"/>
    </row>
    <row r="20" spans="1:10" ht="14.25" customHeight="1">
      <c r="A20" s="18" t="s">
        <v>88</v>
      </c>
      <c r="B20" s="32">
        <v>126</v>
      </c>
      <c r="C20" s="32">
        <v>403606</v>
      </c>
      <c r="D20" s="32">
        <v>29015</v>
      </c>
      <c r="E20" s="32">
        <v>2081</v>
      </c>
      <c r="F20" s="32">
        <v>359212</v>
      </c>
      <c r="G20" s="32">
        <v>13298</v>
      </c>
      <c r="H20" s="144">
        <f>C20*1000/'TAB.2'!C18</f>
        <v>58156.48414985591</v>
      </c>
      <c r="I20" s="10"/>
      <c r="J20" s="10"/>
    </row>
    <row r="21" spans="1:9" ht="14.25" customHeight="1">
      <c r="A21" s="17"/>
      <c r="B21" s="32"/>
      <c r="C21" s="32"/>
      <c r="D21" s="32"/>
      <c r="E21" s="32"/>
      <c r="F21" s="32"/>
      <c r="G21" s="32"/>
      <c r="H21" s="99"/>
      <c r="I21" s="10"/>
    </row>
    <row r="22" spans="1:9" ht="14.25" customHeight="1">
      <c r="A22" s="208" t="s">
        <v>13</v>
      </c>
      <c r="B22" s="208"/>
      <c r="C22" s="208"/>
      <c r="D22" s="208"/>
      <c r="E22" s="208"/>
      <c r="F22" s="208"/>
      <c r="G22" s="208"/>
      <c r="H22" s="208"/>
      <c r="I22" s="10"/>
    </row>
    <row r="23" spans="1:9" ht="14.25" customHeight="1">
      <c r="A23" s="86"/>
      <c r="B23" s="32"/>
      <c r="C23" s="32"/>
      <c r="D23" s="32"/>
      <c r="E23" s="32"/>
      <c r="F23" s="32"/>
      <c r="G23" s="32"/>
      <c r="H23" s="99"/>
      <c r="I23" s="10"/>
    </row>
    <row r="24" spans="1:9" ht="14.25" customHeight="1">
      <c r="A24" s="18" t="s">
        <v>86</v>
      </c>
      <c r="B24" s="32">
        <v>6</v>
      </c>
      <c r="C24" s="32">
        <v>4225</v>
      </c>
      <c r="D24" s="32">
        <v>482</v>
      </c>
      <c r="E24" s="32" t="s">
        <v>28</v>
      </c>
      <c r="F24" s="32">
        <v>3465</v>
      </c>
      <c r="G24" s="32">
        <v>278</v>
      </c>
      <c r="H24" s="99">
        <f>C24*1000/'TAB.2'!C22</f>
        <v>86224.48979591837</v>
      </c>
      <c r="I24" s="10"/>
    </row>
    <row r="25" spans="1:9" ht="14.25" customHeight="1">
      <c r="A25" s="18" t="s">
        <v>87</v>
      </c>
      <c r="B25" s="32">
        <v>26</v>
      </c>
      <c r="C25" s="32">
        <v>125635</v>
      </c>
      <c r="D25" s="32">
        <v>14330</v>
      </c>
      <c r="E25" s="32">
        <v>203</v>
      </c>
      <c r="F25" s="32">
        <v>104997</v>
      </c>
      <c r="G25" s="32">
        <v>6104</v>
      </c>
      <c r="H25" s="99">
        <f>C25*1000/'TAB.2'!C23</f>
        <v>34830.88439146105</v>
      </c>
      <c r="I25" s="10"/>
    </row>
    <row r="26" spans="1:9" ht="14.25" customHeight="1">
      <c r="A26" s="18" t="s">
        <v>88</v>
      </c>
      <c r="B26" s="32">
        <v>32</v>
      </c>
      <c r="C26" s="32">
        <v>129860</v>
      </c>
      <c r="D26" s="32">
        <v>14812</v>
      </c>
      <c r="E26" s="32">
        <v>203</v>
      </c>
      <c r="F26" s="32">
        <v>108463</v>
      </c>
      <c r="G26" s="32">
        <v>6383</v>
      </c>
      <c r="H26" s="99">
        <f>C26*1000/'TAB.2'!C24</f>
        <v>35519.69365426696</v>
      </c>
      <c r="I26" s="10"/>
    </row>
    <row r="27" spans="1:9" ht="14.25" customHeight="1">
      <c r="A27" s="17"/>
      <c r="B27" s="32"/>
      <c r="C27" s="32"/>
      <c r="D27" s="32"/>
      <c r="E27" s="32"/>
      <c r="F27" s="32"/>
      <c r="G27" s="32"/>
      <c r="H27" s="99"/>
      <c r="I27" s="10"/>
    </row>
    <row r="28" spans="1:9" ht="14.25" customHeight="1">
      <c r="A28" s="208" t="s">
        <v>14</v>
      </c>
      <c r="B28" s="208"/>
      <c r="C28" s="208"/>
      <c r="D28" s="208"/>
      <c r="E28" s="208"/>
      <c r="F28" s="208"/>
      <c r="G28" s="208"/>
      <c r="H28" s="208"/>
      <c r="I28" s="10"/>
    </row>
    <row r="29" spans="1:9" ht="14.25" customHeight="1">
      <c r="A29" s="16"/>
      <c r="B29" s="32"/>
      <c r="C29" s="32"/>
      <c r="D29" s="32"/>
      <c r="E29" s="32"/>
      <c r="F29" s="32"/>
      <c r="G29" s="32"/>
      <c r="H29" s="99"/>
      <c r="I29" s="10"/>
    </row>
    <row r="30" spans="1:9" ht="14.25" customHeight="1">
      <c r="A30" s="18" t="s">
        <v>86</v>
      </c>
      <c r="B30" s="32">
        <v>3</v>
      </c>
      <c r="C30" s="32">
        <v>644</v>
      </c>
      <c r="D30" s="32" t="s">
        <v>28</v>
      </c>
      <c r="E30" s="32" t="s">
        <v>28</v>
      </c>
      <c r="F30" s="32">
        <v>644</v>
      </c>
      <c r="G30" s="32">
        <v>0</v>
      </c>
      <c r="H30" s="153" t="s">
        <v>58</v>
      </c>
      <c r="I30" s="10"/>
    </row>
    <row r="31" spans="1:9" ht="14.25" customHeight="1">
      <c r="A31" s="18" t="s">
        <v>87</v>
      </c>
      <c r="B31" s="32">
        <v>6</v>
      </c>
      <c r="C31" s="32">
        <v>27336</v>
      </c>
      <c r="D31" s="32">
        <v>4283</v>
      </c>
      <c r="E31" s="32">
        <v>0</v>
      </c>
      <c r="F31" s="32">
        <v>22103</v>
      </c>
      <c r="G31" s="32">
        <v>950</v>
      </c>
      <c r="H31" s="153" t="s">
        <v>58</v>
      </c>
      <c r="I31" s="10"/>
    </row>
    <row r="32" spans="1:9" ht="14.25" customHeight="1">
      <c r="A32" s="18" t="s">
        <v>88</v>
      </c>
      <c r="B32" s="87">
        <v>9</v>
      </c>
      <c r="C32" s="87">
        <v>27980</v>
      </c>
      <c r="D32" s="87">
        <v>4283</v>
      </c>
      <c r="E32" s="87">
        <v>0</v>
      </c>
      <c r="F32" s="87">
        <v>22747</v>
      </c>
      <c r="G32" s="87">
        <v>950</v>
      </c>
      <c r="H32" s="99">
        <f>C32*1000/'TAB.2'!C30</f>
        <v>61091.70305676856</v>
      </c>
      <c r="I32" s="10"/>
    </row>
    <row r="33" spans="1:9" ht="14.25" customHeight="1">
      <c r="A33" s="17"/>
      <c r="B33" s="87"/>
      <c r="C33" s="87"/>
      <c r="D33" s="87"/>
      <c r="E33" s="87"/>
      <c r="F33" s="87"/>
      <c r="G33" s="87"/>
      <c r="H33" s="99"/>
      <c r="I33" s="10"/>
    </row>
    <row r="34" spans="1:9" ht="14.25" customHeight="1">
      <c r="A34" s="207" t="s">
        <v>15</v>
      </c>
      <c r="B34" s="207"/>
      <c r="C34" s="207"/>
      <c r="D34" s="207"/>
      <c r="E34" s="207"/>
      <c r="F34" s="207"/>
      <c r="G34" s="207"/>
      <c r="H34" s="207"/>
      <c r="I34" s="10"/>
    </row>
    <row r="35" spans="1:9" s="6" customFormat="1" ht="14.25" customHeight="1">
      <c r="A35" s="20"/>
      <c r="B35" s="20"/>
      <c r="C35" s="20"/>
      <c r="D35" s="20"/>
      <c r="E35" s="20"/>
      <c r="F35" s="20"/>
      <c r="G35" s="20"/>
      <c r="H35" s="100"/>
      <c r="I35" s="21"/>
    </row>
    <row r="36" spans="1:9" ht="14.25" customHeight="1">
      <c r="A36" s="18" t="s">
        <v>86</v>
      </c>
      <c r="B36" s="32">
        <v>20</v>
      </c>
      <c r="C36" s="32">
        <v>3663</v>
      </c>
      <c r="D36" s="32">
        <v>10</v>
      </c>
      <c r="E36" s="32" t="s">
        <v>28</v>
      </c>
      <c r="F36" s="32">
        <v>3627</v>
      </c>
      <c r="G36" s="32">
        <v>25</v>
      </c>
      <c r="H36" s="153" t="s">
        <v>58</v>
      </c>
      <c r="I36" s="10"/>
    </row>
    <row r="37" spans="1:9" ht="14.25" customHeight="1">
      <c r="A37" s="18" t="s">
        <v>87</v>
      </c>
      <c r="B37" s="32">
        <v>3</v>
      </c>
      <c r="C37" s="32">
        <v>878</v>
      </c>
      <c r="D37" s="32">
        <v>2</v>
      </c>
      <c r="E37" s="32">
        <v>179</v>
      </c>
      <c r="F37" s="32">
        <v>628</v>
      </c>
      <c r="G37" s="32">
        <v>69</v>
      </c>
      <c r="H37" s="153" t="s">
        <v>58</v>
      </c>
      <c r="I37" s="10"/>
    </row>
    <row r="38" spans="1:9" ht="14.25" customHeight="1">
      <c r="A38" s="18" t="s">
        <v>88</v>
      </c>
      <c r="B38" s="32">
        <v>23</v>
      </c>
      <c r="C38" s="32">
        <v>4541</v>
      </c>
      <c r="D38" s="32">
        <v>12</v>
      </c>
      <c r="E38" s="32">
        <v>179</v>
      </c>
      <c r="F38" s="32">
        <v>4255</v>
      </c>
      <c r="G38" s="32">
        <v>94</v>
      </c>
      <c r="H38" s="99">
        <f>C38*1000/'TAB.2'!C36</f>
        <v>22151.219512195123</v>
      </c>
      <c r="I38" s="10"/>
    </row>
    <row r="39" spans="1:9" ht="14.25" customHeight="1">
      <c r="A39" s="17"/>
      <c r="B39" s="45"/>
      <c r="C39" s="45"/>
      <c r="D39" s="45"/>
      <c r="E39" s="45"/>
      <c r="F39" s="45"/>
      <c r="G39" s="45"/>
      <c r="H39" s="99"/>
      <c r="I39" s="10"/>
    </row>
    <row r="40" spans="1:9" ht="14.25" customHeight="1">
      <c r="A40" s="208" t="s">
        <v>16</v>
      </c>
      <c r="B40" s="208"/>
      <c r="C40" s="208"/>
      <c r="D40" s="208"/>
      <c r="E40" s="208"/>
      <c r="F40" s="208"/>
      <c r="G40" s="208"/>
      <c r="H40" s="208"/>
      <c r="I40" s="10"/>
    </row>
    <row r="41" spans="1:9" ht="14.25" customHeight="1">
      <c r="A41" s="16"/>
      <c r="B41" s="16"/>
      <c r="C41" s="16"/>
      <c r="D41" s="16"/>
      <c r="E41" s="16"/>
      <c r="F41" s="16"/>
      <c r="G41" s="16"/>
      <c r="H41" s="99"/>
      <c r="I41" s="10"/>
    </row>
    <row r="42" spans="1:9" ht="14.25" customHeight="1">
      <c r="A42" s="18" t="s">
        <v>86</v>
      </c>
      <c r="B42" s="32">
        <v>32</v>
      </c>
      <c r="C42" s="32">
        <v>82581</v>
      </c>
      <c r="D42" s="32">
        <v>3114</v>
      </c>
      <c r="E42" s="32">
        <v>278</v>
      </c>
      <c r="F42" s="32">
        <v>78514</v>
      </c>
      <c r="G42" s="32">
        <v>674</v>
      </c>
      <c r="H42" s="99">
        <f>C42*1000/'TAB.2'!C40</f>
        <v>461346.3687150838</v>
      </c>
      <c r="I42" s="10"/>
    </row>
    <row r="43" spans="1:10" ht="14.25" customHeight="1">
      <c r="A43" s="18" t="s">
        <v>87</v>
      </c>
      <c r="B43" s="32">
        <v>30</v>
      </c>
      <c r="C43" s="32">
        <v>158644</v>
      </c>
      <c r="D43" s="32">
        <v>6793</v>
      </c>
      <c r="E43" s="32">
        <v>1420</v>
      </c>
      <c r="F43" s="32">
        <v>145233</v>
      </c>
      <c r="G43" s="32">
        <v>5197</v>
      </c>
      <c r="H43" s="99">
        <f>C43*1000/'TAB.2'!C41</f>
        <v>64964.782964782964</v>
      </c>
      <c r="I43" s="10"/>
      <c r="J43" s="10"/>
    </row>
    <row r="44" spans="1:10" ht="14.25" customHeight="1">
      <c r="A44" s="18" t="s">
        <v>88</v>
      </c>
      <c r="B44" s="87">
        <v>62</v>
      </c>
      <c r="C44" s="87">
        <v>241225</v>
      </c>
      <c r="D44" s="87">
        <v>9907</v>
      </c>
      <c r="E44" s="87">
        <v>1699</v>
      </c>
      <c r="F44" s="87">
        <v>223747</v>
      </c>
      <c r="G44" s="87">
        <v>5871</v>
      </c>
      <c r="H44" s="99">
        <f>C44*1000/'TAB.2'!C42</f>
        <v>92035.48264021365</v>
      </c>
      <c r="I44" s="10"/>
      <c r="J44" s="10"/>
    </row>
    <row r="45" spans="1:37" ht="12.75">
      <c r="A45" s="11"/>
      <c r="B45" s="87"/>
      <c r="C45" s="87"/>
      <c r="D45" s="87"/>
      <c r="E45" s="87"/>
      <c r="F45" s="87"/>
      <c r="G45" s="87"/>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2.75">
      <c r="A46" s="11"/>
      <c r="B46" s="11"/>
      <c r="C46" s="11"/>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2.75">
      <c r="A54" s="11"/>
      <c r="B54" s="11"/>
      <c r="C54" s="11"/>
      <c r="D54" s="11"/>
      <c r="E54" s="11"/>
      <c r="F54" s="11"/>
      <c r="G54" s="11"/>
      <c r="H54" s="11"/>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2.75">
      <c r="A55" s="11"/>
      <c r="B55" s="11"/>
      <c r="C55" s="11"/>
      <c r="D55" s="11"/>
      <c r="E55" s="11"/>
      <c r="F55" s="11"/>
      <c r="G55" s="11"/>
      <c r="H55" s="11"/>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2.75">
      <c r="A56" s="11"/>
      <c r="B56" s="11"/>
      <c r="C56" s="11"/>
      <c r="D56" s="11"/>
      <c r="E56" s="11"/>
      <c r="F56" s="11"/>
      <c r="G56" s="11"/>
      <c r="H56" s="11"/>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2.75">
      <c r="A57" s="11"/>
      <c r="B57" s="11"/>
      <c r="C57" s="11"/>
      <c r="D57" s="11"/>
      <c r="E57" s="11"/>
      <c r="F57" s="11"/>
      <c r="G57" s="11"/>
      <c r="H57" s="11"/>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2.75">
      <c r="A58" s="11"/>
      <c r="B58" s="11"/>
      <c r="C58" s="11"/>
      <c r="D58" s="11"/>
      <c r="E58" s="11"/>
      <c r="F58" s="11"/>
      <c r="G58" s="11"/>
      <c r="H58" s="11"/>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2.75">
      <c r="A59" s="11"/>
      <c r="B59" s="11"/>
      <c r="C59" s="11"/>
      <c r="D59" s="11"/>
      <c r="E59" s="11"/>
      <c r="F59" s="11"/>
      <c r="G59" s="11"/>
      <c r="H59" s="11"/>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2.75">
      <c r="A60" s="11"/>
      <c r="B60" s="11"/>
      <c r="C60" s="11"/>
      <c r="D60" s="11"/>
      <c r="E60" s="11"/>
      <c r="F60" s="11"/>
      <c r="G60" s="11"/>
      <c r="H60" s="11"/>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2.75">
      <c r="A61" s="11"/>
      <c r="B61" s="11"/>
      <c r="C61" s="11"/>
      <c r="D61" s="11"/>
      <c r="E61" s="11"/>
      <c r="F61" s="11"/>
      <c r="G61" s="11"/>
      <c r="H61" s="11"/>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2.75">
      <c r="A62" s="11"/>
      <c r="B62" s="11"/>
      <c r="C62" s="11"/>
      <c r="D62" s="11"/>
      <c r="E62" s="11"/>
      <c r="F62" s="11"/>
      <c r="G62" s="11"/>
      <c r="H62" s="11"/>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2.75">
      <c r="A63" s="11"/>
      <c r="B63" s="11"/>
      <c r="C63" s="11"/>
      <c r="D63" s="11"/>
      <c r="E63" s="11"/>
      <c r="F63" s="11"/>
      <c r="G63" s="11"/>
      <c r="H63" s="11"/>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2.75">
      <c r="A64" s="11"/>
      <c r="B64" s="11"/>
      <c r="C64" s="11"/>
      <c r="D64" s="11"/>
      <c r="E64" s="11"/>
      <c r="F64" s="11"/>
      <c r="G64" s="11"/>
      <c r="H64" s="11"/>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2.75">
      <c r="A65" s="11"/>
      <c r="B65" s="11"/>
      <c r="C65" s="11"/>
      <c r="D65" s="11"/>
      <c r="E65" s="11"/>
      <c r="F65" s="11"/>
      <c r="G65" s="11"/>
      <c r="H65" s="11"/>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2.75">
      <c r="A66" s="11"/>
      <c r="B66" s="11"/>
      <c r="C66" s="11"/>
      <c r="D66" s="11"/>
      <c r="E66" s="11"/>
      <c r="F66" s="11"/>
      <c r="G66" s="11"/>
      <c r="H66" s="11"/>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2.75">
      <c r="A67" s="11"/>
      <c r="B67" s="11"/>
      <c r="C67" s="11"/>
      <c r="D67" s="11"/>
      <c r="E67" s="11"/>
      <c r="F67" s="11"/>
      <c r="G67" s="11"/>
      <c r="H67" s="11"/>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2.75">
      <c r="A68" s="11"/>
      <c r="B68" s="11"/>
      <c r="C68" s="11"/>
      <c r="D68" s="11"/>
      <c r="E68" s="11"/>
      <c r="F68" s="11"/>
      <c r="G68" s="11"/>
      <c r="H68" s="11"/>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2.75">
      <c r="A69" s="11"/>
      <c r="B69" s="11"/>
      <c r="C69" s="11"/>
      <c r="D69" s="11"/>
      <c r="E69" s="11"/>
      <c r="F69" s="11"/>
      <c r="G69" s="11"/>
      <c r="H69" s="11"/>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2.75">
      <c r="A70" s="11"/>
      <c r="B70" s="11"/>
      <c r="C70" s="11"/>
      <c r="D70" s="11"/>
      <c r="E70" s="11"/>
      <c r="F70" s="11"/>
      <c r="G70" s="11"/>
      <c r="H70" s="11"/>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2.75">
      <c r="A71" s="11"/>
      <c r="B71" s="11"/>
      <c r="C71" s="11"/>
      <c r="D71" s="11"/>
      <c r="E71" s="11"/>
      <c r="F71" s="11"/>
      <c r="G71" s="11"/>
      <c r="H71" s="11"/>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2.75">
      <c r="A72" s="11"/>
      <c r="B72" s="11"/>
      <c r="C72" s="11"/>
      <c r="D72" s="11"/>
      <c r="E72" s="11"/>
      <c r="F72" s="11"/>
      <c r="G72" s="11"/>
      <c r="H72" s="11"/>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2.75">
      <c r="A73" s="11"/>
      <c r="B73" s="11"/>
      <c r="C73" s="11"/>
      <c r="D73" s="11"/>
      <c r="E73" s="11"/>
      <c r="F73" s="11"/>
      <c r="G73" s="11"/>
      <c r="H73" s="11"/>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2.75">
      <c r="A74" s="11"/>
      <c r="B74" s="11"/>
      <c r="C74" s="11"/>
      <c r="D74" s="11"/>
      <c r="E74" s="11"/>
      <c r="F74" s="11"/>
      <c r="G74" s="11"/>
      <c r="H74" s="11"/>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2.75">
      <c r="A75" s="11"/>
      <c r="B75" s="11"/>
      <c r="C75" s="11"/>
      <c r="D75" s="11"/>
      <c r="E75" s="11"/>
      <c r="F75" s="11"/>
      <c r="G75" s="11"/>
      <c r="H75" s="11"/>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2.75">
      <c r="A76" s="11"/>
      <c r="B76" s="11"/>
      <c r="C76" s="11"/>
      <c r="D76" s="11"/>
      <c r="E76" s="11"/>
      <c r="F76" s="11"/>
      <c r="G76" s="11"/>
      <c r="H76" s="11"/>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2.75">
      <c r="A77" s="11"/>
      <c r="B77" s="11"/>
      <c r="C77" s="11"/>
      <c r="D77" s="11"/>
      <c r="E77" s="11"/>
      <c r="F77" s="11"/>
      <c r="G77" s="11"/>
      <c r="H77" s="11"/>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2.75">
      <c r="A78" s="11"/>
      <c r="B78" s="11"/>
      <c r="C78" s="11"/>
      <c r="D78" s="11"/>
      <c r="E78" s="11"/>
      <c r="F78" s="11"/>
      <c r="G78" s="11"/>
      <c r="H78" s="11"/>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8:37" ht="12.75">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8:37" ht="12.7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8:37" ht="12.75">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8:37" ht="12.7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8:37" ht="12.7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8:37" ht="12.7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8:37" ht="12.75">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8:37" ht="12.75">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8:37" ht="12.75">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8:37" ht="12.7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8:37" ht="12.75">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8:37" ht="12.75">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8:37" ht="12.75">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8:37" ht="12.75">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8:37" ht="12.7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8:37" ht="12.75">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8:37" ht="12.75">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8:37" ht="12.75">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8:37" ht="12.75">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8:37" ht="12.75">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8:37" ht="12.75">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8:37" ht="12.75">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8:37" ht="12.75">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8:37" ht="12.75">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8:37" ht="12.7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8:37" ht="12.75">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8:37" ht="12.75">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8:37" ht="12.75">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8:37" ht="12.75">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8:37" ht="12.75">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8:37" ht="12.75">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8:37" ht="12.75">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8:37" ht="12.75">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8:37" ht="12.75">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sheetData>
  <mergeCells count="7">
    <mergeCell ref="A5:H5"/>
    <mergeCell ref="A34:H34"/>
    <mergeCell ref="A40:H40"/>
    <mergeCell ref="D9:G9"/>
    <mergeCell ref="A16:H16"/>
    <mergeCell ref="A22:H22"/>
    <mergeCell ref="A28:H28"/>
  </mergeCells>
  <printOptions horizontalCentered="1"/>
  <pageMargins left="0.5118110236220472" right="0.5118110236220472" top="0.5905511811023623" bottom="0.984251968503937" header="0.5118110236220472" footer="0.5118110236220472"/>
  <pageSetup horizontalDpi="300" verticalDpi="300" orientation="portrait" paperSize="9" r:id="rId2"/>
  <headerFooter alignWithMargins="0">
    <oddHeader>&amp;C&amp;9- 17 -</oddHeader>
  </headerFooter>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dimension ref="A1:AK53"/>
  <sheetViews>
    <sheetView workbookViewId="0" topLeftCell="A4">
      <selection activeCell="B46" sqref="B46:I46"/>
    </sheetView>
  </sheetViews>
  <sheetFormatPr defaultColWidth="11.421875" defaultRowHeight="12.75"/>
  <cols>
    <col min="1" max="1" width="16.7109375" style="134" customWidth="1"/>
    <col min="2" max="2" width="6.7109375" style="134" customWidth="1"/>
    <col min="3" max="9" width="9.28125" style="134" customWidth="1"/>
    <col min="10" max="16384" width="11.421875" style="134" customWidth="1"/>
  </cols>
  <sheetData>
    <row r="1" spans="1:9" ht="12.75">
      <c r="A1" s="53"/>
      <c r="B1" s="136"/>
      <c r="C1" s="136"/>
      <c r="D1" s="136"/>
      <c r="E1" s="136"/>
      <c r="F1" s="136"/>
      <c r="G1" s="136"/>
      <c r="H1" s="136"/>
      <c r="I1" s="136"/>
    </row>
    <row r="2" spans="1:9" ht="12.75">
      <c r="A2" s="53"/>
      <c r="B2" s="136"/>
      <c r="C2" s="136"/>
      <c r="D2" s="136"/>
      <c r="E2" s="136"/>
      <c r="F2" s="136"/>
      <c r="G2" s="136"/>
      <c r="H2" s="136"/>
      <c r="I2" s="136"/>
    </row>
    <row r="3" spans="1:9" ht="12.75">
      <c r="A3" s="53"/>
      <c r="B3" s="136"/>
      <c r="C3" s="136"/>
      <c r="D3" s="136"/>
      <c r="E3" s="136"/>
      <c r="F3" s="136"/>
      <c r="G3" s="136"/>
      <c r="H3" s="136"/>
      <c r="I3" s="136"/>
    </row>
    <row r="4" spans="1:9" ht="12.75">
      <c r="A4" s="43" t="s">
        <v>186</v>
      </c>
      <c r="B4" s="136"/>
      <c r="C4" s="136"/>
      <c r="D4" s="136"/>
      <c r="E4" s="136"/>
      <c r="F4" s="136"/>
      <c r="G4" s="136"/>
      <c r="H4" s="136"/>
      <c r="I4" s="136"/>
    </row>
    <row r="5" spans="1:9" s="7" customFormat="1" ht="12.75">
      <c r="A5" s="5" t="s">
        <v>105</v>
      </c>
      <c r="B5" s="8"/>
      <c r="C5" s="8"/>
      <c r="D5" s="8"/>
      <c r="E5" s="8"/>
      <c r="F5" s="8"/>
      <c r="G5" s="8"/>
      <c r="H5" s="8"/>
      <c r="I5" s="8"/>
    </row>
    <row r="6" spans="1:9" s="7" customFormat="1" ht="12.75">
      <c r="A6" s="5"/>
      <c r="B6" s="8"/>
      <c r="C6" s="8"/>
      <c r="D6" s="8"/>
      <c r="E6" s="8"/>
      <c r="F6" s="8"/>
      <c r="G6" s="8"/>
      <c r="H6" s="8"/>
      <c r="I6" s="8"/>
    </row>
    <row r="7" spans="1:37" s="3" customFormat="1"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3" customFormat="1" ht="13.5" customHeight="1">
      <c r="A8" s="14"/>
      <c r="B8" s="31"/>
      <c r="C8" s="184" t="s">
        <v>104</v>
      </c>
      <c r="D8" s="156"/>
      <c r="E8" s="156"/>
      <c r="F8" s="156"/>
      <c r="G8" s="156"/>
      <c r="H8" s="156"/>
      <c r="I8" s="156"/>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3" customFormat="1" ht="13.5" customHeight="1">
      <c r="A9" s="15"/>
      <c r="B9" s="145"/>
      <c r="C9" s="69"/>
      <c r="D9" s="78" t="s">
        <v>32</v>
      </c>
      <c r="E9" s="75"/>
      <c r="F9" s="75"/>
      <c r="G9" s="75"/>
      <c r="H9" s="75"/>
      <c r="I9" s="75"/>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3" customFormat="1" ht="13.5" customHeight="1">
      <c r="A10" s="15"/>
      <c r="B10" s="17" t="s">
        <v>2</v>
      </c>
      <c r="C10" s="40"/>
      <c r="D10" s="11"/>
      <c r="E10" s="16"/>
      <c r="F10" s="69"/>
      <c r="G10" s="69"/>
      <c r="H10" s="69" t="s">
        <v>42</v>
      </c>
      <c r="I10" s="7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3" customFormat="1" ht="13.5" customHeight="1">
      <c r="A11" s="18"/>
      <c r="B11" s="17" t="s">
        <v>20</v>
      </c>
      <c r="C11" s="40" t="s">
        <v>109</v>
      </c>
      <c r="D11" s="16"/>
      <c r="E11" s="16"/>
      <c r="F11" s="40" t="s">
        <v>43</v>
      </c>
      <c r="G11" s="40" t="s">
        <v>44</v>
      </c>
      <c r="H11" s="40" t="s">
        <v>41</v>
      </c>
      <c r="I11" s="102"/>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3" customFormat="1" ht="13.5" customHeight="1">
      <c r="A12" s="18"/>
      <c r="B12" s="17" t="s">
        <v>24</v>
      </c>
      <c r="C12" s="40" t="s">
        <v>110</v>
      </c>
      <c r="D12" s="69" t="s">
        <v>45</v>
      </c>
      <c r="E12" s="103"/>
      <c r="F12" s="40" t="s">
        <v>46</v>
      </c>
      <c r="G12" s="40" t="s">
        <v>102</v>
      </c>
      <c r="H12" s="40" t="s">
        <v>147</v>
      </c>
      <c r="I12" s="102"/>
      <c r="J12" s="117"/>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3" customFormat="1" ht="13.5" customHeight="1">
      <c r="A13" s="15"/>
      <c r="B13" s="17"/>
      <c r="C13" s="40"/>
      <c r="D13" s="40" t="s">
        <v>47</v>
      </c>
      <c r="E13" s="102" t="s">
        <v>48</v>
      </c>
      <c r="F13" s="40" t="s">
        <v>49</v>
      </c>
      <c r="G13" s="40" t="s">
        <v>50</v>
      </c>
      <c r="H13" s="40" t="s">
        <v>148</v>
      </c>
      <c r="I13" s="102"/>
      <c r="J13" s="117"/>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3" customFormat="1" ht="13.5" customHeight="1">
      <c r="A14" s="15"/>
      <c r="B14" s="17"/>
      <c r="C14" s="41"/>
      <c r="D14" s="41" t="s">
        <v>51</v>
      </c>
      <c r="E14" s="104"/>
      <c r="F14" s="41"/>
      <c r="G14" s="41"/>
      <c r="H14" s="41" t="s">
        <v>52</v>
      </c>
      <c r="I14" s="71"/>
      <c r="J14" s="117"/>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3" customFormat="1" ht="12">
      <c r="A15" s="24"/>
      <c r="B15" s="74" t="s">
        <v>7</v>
      </c>
      <c r="C15" s="67" t="s">
        <v>55</v>
      </c>
      <c r="D15" s="67"/>
      <c r="E15" s="67"/>
      <c r="F15" s="67"/>
      <c r="G15" s="67"/>
      <c r="H15" s="67"/>
      <c r="I15" s="67"/>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3" customFormat="1" ht="12">
      <c r="A16" s="16"/>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9" ht="14.25" customHeight="1">
      <c r="A17" s="208" t="s">
        <v>85</v>
      </c>
      <c r="B17" s="208"/>
      <c r="C17" s="208"/>
      <c r="D17" s="208"/>
      <c r="E17" s="208"/>
      <c r="F17" s="208"/>
      <c r="G17" s="208"/>
      <c r="H17" s="208"/>
      <c r="I17" s="208"/>
    </row>
    <row r="18" spans="1:9" ht="14.25" customHeight="1">
      <c r="A18" s="85"/>
      <c r="B18" s="85"/>
      <c r="C18" s="85"/>
      <c r="D18" s="85"/>
      <c r="E18" s="85"/>
      <c r="F18" s="85"/>
      <c r="G18" s="85"/>
      <c r="H18" s="99"/>
      <c r="I18" s="10"/>
    </row>
    <row r="19" spans="1:9" ht="14.25" customHeight="1">
      <c r="A19" s="18" t="s">
        <v>86</v>
      </c>
      <c r="B19" s="32">
        <v>61</v>
      </c>
      <c r="C19" s="32">
        <v>86250</v>
      </c>
      <c r="D19" s="32">
        <v>2302</v>
      </c>
      <c r="E19" s="32">
        <v>554</v>
      </c>
      <c r="F19" s="32">
        <v>57032</v>
      </c>
      <c r="G19" s="32">
        <v>438</v>
      </c>
      <c r="H19" s="99">
        <v>2064</v>
      </c>
      <c r="I19" s="121">
        <v>23860</v>
      </c>
    </row>
    <row r="20" spans="1:9" ht="14.25" customHeight="1">
      <c r="A20" s="18" t="s">
        <v>87</v>
      </c>
      <c r="B20" s="32">
        <v>65</v>
      </c>
      <c r="C20" s="32">
        <v>272962</v>
      </c>
      <c r="D20" s="32">
        <v>9096</v>
      </c>
      <c r="E20" s="32">
        <v>7581</v>
      </c>
      <c r="F20" s="32">
        <v>185894</v>
      </c>
      <c r="G20" s="32">
        <v>9467</v>
      </c>
      <c r="H20" s="99">
        <v>27400</v>
      </c>
      <c r="I20" s="121">
        <v>33524</v>
      </c>
    </row>
    <row r="21" spans="1:9" ht="14.25" customHeight="1">
      <c r="A21" s="18" t="s">
        <v>88</v>
      </c>
      <c r="B21" s="32">
        <v>126</v>
      </c>
      <c r="C21" s="32">
        <v>359212</v>
      </c>
      <c r="D21" s="32">
        <v>11398</v>
      </c>
      <c r="E21" s="32">
        <v>8135</v>
      </c>
      <c r="F21" s="32">
        <v>242926</v>
      </c>
      <c r="G21" s="32">
        <v>9904</v>
      </c>
      <c r="H21" s="32">
        <v>29464</v>
      </c>
      <c r="I21" s="121">
        <v>57384</v>
      </c>
    </row>
    <row r="22" spans="1:9" ht="14.25" customHeight="1">
      <c r="A22" s="17"/>
      <c r="B22" s="32"/>
      <c r="C22" s="32"/>
      <c r="D22" s="32"/>
      <c r="E22" s="32"/>
      <c r="F22" s="32"/>
      <c r="G22" s="32"/>
      <c r="H22" s="32"/>
      <c r="I22" s="32"/>
    </row>
    <row r="23" spans="1:9" ht="14.25" customHeight="1">
      <c r="A23" s="208" t="s">
        <v>13</v>
      </c>
      <c r="B23" s="208"/>
      <c r="C23" s="208"/>
      <c r="D23" s="208"/>
      <c r="E23" s="208"/>
      <c r="F23" s="208"/>
      <c r="G23" s="208"/>
      <c r="H23" s="208"/>
      <c r="I23" s="208"/>
    </row>
    <row r="24" spans="1:9" ht="14.25" customHeight="1">
      <c r="A24" s="86"/>
      <c r="B24" s="32"/>
      <c r="C24" s="32"/>
      <c r="D24" s="32"/>
      <c r="E24" s="32"/>
      <c r="F24" s="32"/>
      <c r="G24" s="32"/>
      <c r="H24" s="99"/>
      <c r="I24" s="10"/>
    </row>
    <row r="25" spans="1:9" ht="14.25" customHeight="1">
      <c r="A25" s="18" t="s">
        <v>86</v>
      </c>
      <c r="B25" s="32">
        <v>6</v>
      </c>
      <c r="C25" s="32">
        <v>3465</v>
      </c>
      <c r="D25" s="32">
        <v>5</v>
      </c>
      <c r="E25" s="32" t="s">
        <v>28</v>
      </c>
      <c r="F25" s="32">
        <v>2348</v>
      </c>
      <c r="G25" s="32">
        <v>62</v>
      </c>
      <c r="H25" s="99">
        <v>983</v>
      </c>
      <c r="I25" s="121">
        <v>68</v>
      </c>
    </row>
    <row r="26" spans="1:9" ht="14.25" customHeight="1">
      <c r="A26" s="18" t="s">
        <v>87</v>
      </c>
      <c r="B26" s="32">
        <v>26</v>
      </c>
      <c r="C26" s="32">
        <v>104997</v>
      </c>
      <c r="D26" s="32">
        <v>4398</v>
      </c>
      <c r="E26" s="32" t="s">
        <v>28</v>
      </c>
      <c r="F26" s="32">
        <v>65915</v>
      </c>
      <c r="G26" s="32">
        <v>6394</v>
      </c>
      <c r="H26" s="99">
        <v>21437</v>
      </c>
      <c r="I26" s="121">
        <v>6853</v>
      </c>
    </row>
    <row r="27" spans="1:9" ht="14.25" customHeight="1">
      <c r="A27" s="18" t="s">
        <v>88</v>
      </c>
      <c r="B27" s="32">
        <v>32</v>
      </c>
      <c r="C27" s="32">
        <v>108463</v>
      </c>
      <c r="D27" s="32">
        <v>4403</v>
      </c>
      <c r="E27" s="32" t="s">
        <v>28</v>
      </c>
      <c r="F27" s="32">
        <v>68263</v>
      </c>
      <c r="G27" s="32">
        <v>6456</v>
      </c>
      <c r="H27" s="32">
        <v>22420</v>
      </c>
      <c r="I27" s="146">
        <v>6920</v>
      </c>
    </row>
    <row r="28" spans="1:9" ht="14.25" customHeight="1">
      <c r="A28" s="17"/>
      <c r="B28" s="32"/>
      <c r="C28" s="32"/>
      <c r="D28" s="32"/>
      <c r="E28" s="32"/>
      <c r="F28" s="32"/>
      <c r="G28" s="32"/>
      <c r="H28" s="32"/>
      <c r="I28" s="32"/>
    </row>
    <row r="29" spans="1:9" ht="14.25" customHeight="1">
      <c r="A29" s="208" t="s">
        <v>14</v>
      </c>
      <c r="B29" s="208"/>
      <c r="C29" s="208"/>
      <c r="D29" s="208"/>
      <c r="E29" s="208"/>
      <c r="F29" s="208"/>
      <c r="G29" s="208"/>
      <c r="H29" s="208"/>
      <c r="I29" s="208"/>
    </row>
    <row r="30" spans="1:9" ht="14.25" customHeight="1">
      <c r="A30" s="16"/>
      <c r="B30" s="32"/>
      <c r="C30" s="32"/>
      <c r="D30" s="32"/>
      <c r="E30" s="32"/>
      <c r="F30" s="32"/>
      <c r="G30" s="32"/>
      <c r="H30" s="99"/>
      <c r="I30" s="121"/>
    </row>
    <row r="31" spans="1:9" ht="14.25" customHeight="1">
      <c r="A31" s="18" t="s">
        <v>86</v>
      </c>
      <c r="B31" s="87">
        <v>3</v>
      </c>
      <c r="C31" s="32">
        <v>644</v>
      </c>
      <c r="D31" s="32" t="s">
        <v>28</v>
      </c>
      <c r="E31" s="32">
        <v>96</v>
      </c>
      <c r="F31" s="32">
        <v>524</v>
      </c>
      <c r="G31" s="32">
        <v>23</v>
      </c>
      <c r="H31" s="32">
        <v>1</v>
      </c>
      <c r="I31" s="32" t="s">
        <v>28</v>
      </c>
    </row>
    <row r="32" spans="1:9" ht="14.25" customHeight="1">
      <c r="A32" s="18" t="s">
        <v>87</v>
      </c>
      <c r="B32" s="87">
        <v>6</v>
      </c>
      <c r="C32" s="32">
        <v>22103</v>
      </c>
      <c r="D32" s="32">
        <v>30</v>
      </c>
      <c r="E32" s="32" t="s">
        <v>28</v>
      </c>
      <c r="F32" s="32">
        <v>20600</v>
      </c>
      <c r="G32" s="32">
        <v>660</v>
      </c>
      <c r="H32" s="99">
        <v>600</v>
      </c>
      <c r="I32" s="121">
        <v>213</v>
      </c>
    </row>
    <row r="33" spans="1:9" ht="14.25" customHeight="1">
      <c r="A33" s="18" t="s">
        <v>88</v>
      </c>
      <c r="B33" s="87">
        <v>9</v>
      </c>
      <c r="C33" s="87">
        <v>22747</v>
      </c>
      <c r="D33" s="32">
        <v>30</v>
      </c>
      <c r="E33" s="87">
        <v>96</v>
      </c>
      <c r="F33" s="87">
        <v>21124</v>
      </c>
      <c r="G33" s="87">
        <v>683</v>
      </c>
      <c r="H33" s="87">
        <v>601</v>
      </c>
      <c r="I33" s="121">
        <v>213</v>
      </c>
    </row>
    <row r="34" spans="1:9" ht="14.25" customHeight="1">
      <c r="A34" s="17"/>
      <c r="B34" s="87"/>
      <c r="C34" s="87"/>
      <c r="D34" s="87"/>
      <c r="E34" s="87"/>
      <c r="F34" s="87"/>
      <c r="G34" s="87"/>
      <c r="H34" s="87"/>
      <c r="I34" s="87"/>
    </row>
    <row r="35" spans="1:9" ht="14.25" customHeight="1">
      <c r="A35" s="207" t="s">
        <v>15</v>
      </c>
      <c r="B35" s="207"/>
      <c r="C35" s="207"/>
      <c r="D35" s="207"/>
      <c r="E35" s="207"/>
      <c r="F35" s="207"/>
      <c r="G35" s="207"/>
      <c r="H35" s="207"/>
      <c r="I35" s="207"/>
    </row>
    <row r="36" spans="1:9" s="6" customFormat="1" ht="14.25" customHeight="1">
      <c r="A36" s="20"/>
      <c r="B36" s="20"/>
      <c r="C36" s="20"/>
      <c r="D36" s="20"/>
      <c r="E36" s="20"/>
      <c r="F36" s="20"/>
      <c r="G36" s="20"/>
      <c r="H36" s="100"/>
      <c r="I36" s="21"/>
    </row>
    <row r="37" spans="1:9" ht="14.25" customHeight="1">
      <c r="A37" s="18" t="s">
        <v>86</v>
      </c>
      <c r="B37" s="32">
        <v>20</v>
      </c>
      <c r="C37" s="32">
        <v>3627</v>
      </c>
      <c r="D37" s="32">
        <v>1187</v>
      </c>
      <c r="E37" s="32" t="s">
        <v>28</v>
      </c>
      <c r="F37" s="32">
        <v>1687</v>
      </c>
      <c r="G37" s="32">
        <v>47</v>
      </c>
      <c r="H37" s="99">
        <v>527</v>
      </c>
      <c r="I37" s="99">
        <v>179</v>
      </c>
    </row>
    <row r="38" spans="1:9" ht="14.25" customHeight="1">
      <c r="A38" s="18" t="s">
        <v>87</v>
      </c>
      <c r="B38" s="32">
        <v>3</v>
      </c>
      <c r="C38" s="32">
        <v>628</v>
      </c>
      <c r="D38" s="32">
        <v>277</v>
      </c>
      <c r="E38" s="32" t="s">
        <v>28</v>
      </c>
      <c r="F38" s="32">
        <v>310</v>
      </c>
      <c r="G38" s="32">
        <v>29</v>
      </c>
      <c r="H38" s="32" t="s">
        <v>28</v>
      </c>
      <c r="I38" s="32">
        <v>11</v>
      </c>
    </row>
    <row r="39" spans="1:9" ht="14.25" customHeight="1">
      <c r="A39" s="18" t="s">
        <v>88</v>
      </c>
      <c r="B39" s="32">
        <v>23</v>
      </c>
      <c r="C39" s="32">
        <v>4255</v>
      </c>
      <c r="D39" s="32">
        <v>1465</v>
      </c>
      <c r="E39" s="32" t="s">
        <v>28</v>
      </c>
      <c r="F39" s="32">
        <v>1997</v>
      </c>
      <c r="G39" s="32">
        <v>76</v>
      </c>
      <c r="H39" s="32">
        <v>527</v>
      </c>
      <c r="I39" s="32">
        <v>190</v>
      </c>
    </row>
    <row r="40" spans="1:9" ht="14.25" customHeight="1">
      <c r="A40" s="17"/>
      <c r="B40" s="45"/>
      <c r="C40" s="45"/>
      <c r="D40" s="45"/>
      <c r="E40" s="45"/>
      <c r="F40" s="45"/>
      <c r="G40" s="45"/>
      <c r="H40" s="45"/>
      <c r="I40" s="45"/>
    </row>
    <row r="41" spans="1:9" ht="14.25" customHeight="1">
      <c r="A41" s="208" t="s">
        <v>16</v>
      </c>
      <c r="B41" s="208"/>
      <c r="C41" s="208"/>
      <c r="D41" s="208"/>
      <c r="E41" s="208"/>
      <c r="F41" s="208"/>
      <c r="G41" s="208"/>
      <c r="H41" s="208"/>
      <c r="I41" s="208"/>
    </row>
    <row r="42" spans="1:9" ht="14.25" customHeight="1">
      <c r="A42" s="16"/>
      <c r="B42" s="16"/>
      <c r="C42" s="16"/>
      <c r="D42" s="16"/>
      <c r="E42" s="16"/>
      <c r="F42" s="16"/>
      <c r="G42" s="16"/>
      <c r="H42" s="99"/>
      <c r="I42" s="10"/>
    </row>
    <row r="43" spans="1:9" ht="14.25" customHeight="1">
      <c r="A43" s="18" t="s">
        <v>86</v>
      </c>
      <c r="B43" s="32">
        <v>32</v>
      </c>
      <c r="C43" s="32">
        <v>78514</v>
      </c>
      <c r="D43" s="32">
        <v>1111</v>
      </c>
      <c r="E43" s="32">
        <v>458</v>
      </c>
      <c r="F43" s="32">
        <v>52472</v>
      </c>
      <c r="G43" s="32">
        <v>305</v>
      </c>
      <c r="H43" s="99">
        <v>554</v>
      </c>
      <c r="I43" s="99">
        <v>23613</v>
      </c>
    </row>
    <row r="44" spans="1:9" ht="14.25" customHeight="1">
      <c r="A44" s="18" t="s">
        <v>87</v>
      </c>
      <c r="B44" s="32">
        <v>30</v>
      </c>
      <c r="C44" s="32">
        <v>145233</v>
      </c>
      <c r="D44" s="32">
        <v>4390</v>
      </c>
      <c r="E44" s="32">
        <v>7581</v>
      </c>
      <c r="F44" s="32">
        <v>99069</v>
      </c>
      <c r="G44" s="32">
        <v>2384</v>
      </c>
      <c r="H44" s="99">
        <v>5362</v>
      </c>
      <c r="I44" s="99">
        <v>26448</v>
      </c>
    </row>
    <row r="45" spans="1:9" ht="14.25" customHeight="1">
      <c r="A45" s="18" t="s">
        <v>88</v>
      </c>
      <c r="B45" s="87">
        <v>62</v>
      </c>
      <c r="C45" s="87">
        <v>223747</v>
      </c>
      <c r="D45" s="87">
        <v>5501</v>
      </c>
      <c r="E45" s="87">
        <v>8039</v>
      </c>
      <c r="F45" s="87">
        <v>151542</v>
      </c>
      <c r="G45" s="87">
        <v>2689</v>
      </c>
      <c r="H45" s="87">
        <v>5916</v>
      </c>
      <c r="I45" s="87">
        <v>50061</v>
      </c>
    </row>
    <row r="46" spans="1:37" ht="12.75">
      <c r="A46" s="11"/>
      <c r="B46" s="87"/>
      <c r="C46" s="87"/>
      <c r="D46" s="87"/>
      <c r="E46" s="87"/>
      <c r="F46" s="87"/>
      <c r="G46" s="87"/>
      <c r="H46" s="87"/>
      <c r="I46" s="87"/>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sheetData>
  <mergeCells count="6">
    <mergeCell ref="A35:I35"/>
    <mergeCell ref="A41:I41"/>
    <mergeCell ref="C8:I8"/>
    <mergeCell ref="A17:I17"/>
    <mergeCell ref="A23:I23"/>
    <mergeCell ref="A29:I29"/>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&amp;C&amp;9- 18 -</oddHeader>
  </headerFooter>
  <drawing r:id="rId1"/>
</worksheet>
</file>

<file path=xl/worksheets/sheet9.xml><?xml version="1.0" encoding="utf-8"?>
<worksheet xmlns="http://schemas.openxmlformats.org/spreadsheetml/2006/main" xmlns:r="http://schemas.openxmlformats.org/officeDocument/2006/relationships">
  <dimension ref="A3:I69"/>
  <sheetViews>
    <sheetView workbookViewId="0" topLeftCell="A1">
      <selection activeCell="C13" sqref="C13:H13"/>
    </sheetView>
  </sheetViews>
  <sheetFormatPr defaultColWidth="11.421875" defaultRowHeight="12.75"/>
  <cols>
    <col min="1" max="1" width="21.7109375" style="134" customWidth="1"/>
    <col min="2" max="2" width="6.7109375" style="134" customWidth="1"/>
    <col min="3" max="8" width="7.7109375" style="134" customWidth="1"/>
    <col min="9" max="9" width="8.7109375" style="134" customWidth="1"/>
    <col min="10" max="16384" width="11.421875" style="134" customWidth="1"/>
  </cols>
  <sheetData>
    <row r="3" ht="12.75">
      <c r="A3" s="148"/>
    </row>
    <row r="5" spans="1:9" s="1" customFormat="1" ht="12.75" customHeight="1">
      <c r="A5" s="157" t="s">
        <v>194</v>
      </c>
      <c r="B5" s="157"/>
      <c r="C5" s="157"/>
      <c r="D5" s="157"/>
      <c r="E5" s="157"/>
      <c r="F5" s="157"/>
      <c r="G5" s="157"/>
      <c r="H5" s="157"/>
      <c r="I5" s="157"/>
    </row>
    <row r="6" spans="1:7" s="1" customFormat="1" ht="12.75">
      <c r="A6" s="3"/>
      <c r="B6" s="3"/>
      <c r="C6" s="3"/>
      <c r="D6" s="3"/>
      <c r="E6" s="3"/>
      <c r="F6" s="3"/>
      <c r="G6" s="3"/>
    </row>
    <row r="7" spans="1:8" s="1" customFormat="1" ht="12.75">
      <c r="A7" s="28"/>
      <c r="B7" s="28"/>
      <c r="C7" s="28"/>
      <c r="D7" s="28"/>
      <c r="E7" s="28"/>
      <c r="F7" s="28"/>
      <c r="G7" s="28"/>
      <c r="H7" s="29"/>
    </row>
    <row r="8" spans="1:9" s="1" customFormat="1" ht="13.5" customHeight="1">
      <c r="A8" s="14"/>
      <c r="B8" s="68"/>
      <c r="C8" s="210" t="s">
        <v>152</v>
      </c>
      <c r="D8" s="211"/>
      <c r="E8" s="211"/>
      <c r="F8" s="211"/>
      <c r="G8" s="211"/>
      <c r="H8" s="212"/>
      <c r="I8" s="124"/>
    </row>
    <row r="9" spans="1:9" s="1" customFormat="1" ht="13.5" customHeight="1">
      <c r="A9" s="18"/>
      <c r="B9" s="40" t="s">
        <v>2</v>
      </c>
      <c r="C9" s="126"/>
      <c r="D9" s="77" t="s">
        <v>153</v>
      </c>
      <c r="E9" s="202" t="s">
        <v>155</v>
      </c>
      <c r="F9" s="209"/>
      <c r="G9" s="209"/>
      <c r="H9" s="209"/>
      <c r="I9" s="108" t="s">
        <v>166</v>
      </c>
    </row>
    <row r="10" spans="1:9" s="1" customFormat="1" ht="13.5" customHeight="1">
      <c r="A10" s="88" t="s">
        <v>89</v>
      </c>
      <c r="B10" s="40" t="s">
        <v>4</v>
      </c>
      <c r="C10" s="40" t="s">
        <v>109</v>
      </c>
      <c r="D10" s="40" t="s">
        <v>157</v>
      </c>
      <c r="F10" s="40" t="s">
        <v>161</v>
      </c>
      <c r="G10" s="40" t="s">
        <v>162</v>
      </c>
      <c r="H10" s="17"/>
      <c r="I10" s="108" t="s">
        <v>167</v>
      </c>
    </row>
    <row r="11" spans="1:9" s="1" customFormat="1" ht="13.5" customHeight="1">
      <c r="A11" s="88"/>
      <c r="B11" s="40"/>
      <c r="C11" s="40" t="s">
        <v>110</v>
      </c>
      <c r="D11" s="40" t="s">
        <v>158</v>
      </c>
      <c r="E11" s="72" t="s">
        <v>156</v>
      </c>
      <c r="F11" s="40" t="s">
        <v>159</v>
      </c>
      <c r="G11" s="40" t="s">
        <v>163</v>
      </c>
      <c r="H11" s="17" t="s">
        <v>165</v>
      </c>
      <c r="I11" s="108" t="s">
        <v>168</v>
      </c>
    </row>
    <row r="12" spans="1:9" s="1" customFormat="1" ht="13.5" customHeight="1">
      <c r="A12" s="30"/>
      <c r="B12" s="41"/>
      <c r="C12" s="41"/>
      <c r="D12" s="41" t="s">
        <v>154</v>
      </c>
      <c r="E12" s="41"/>
      <c r="F12" s="41" t="s">
        <v>160</v>
      </c>
      <c r="G12" s="41" t="s">
        <v>164</v>
      </c>
      <c r="H12" s="71"/>
      <c r="I12" s="125"/>
    </row>
    <row r="13" spans="1:9" s="1" customFormat="1" ht="13.5" customHeight="1">
      <c r="A13" s="24"/>
      <c r="B13" s="74" t="s">
        <v>7</v>
      </c>
      <c r="C13" s="204" t="s">
        <v>169</v>
      </c>
      <c r="D13" s="206"/>
      <c r="E13" s="206"/>
      <c r="F13" s="206"/>
      <c r="G13" s="206"/>
      <c r="H13" s="205"/>
      <c r="I13" s="120" t="s">
        <v>170</v>
      </c>
    </row>
    <row r="14" spans="1:8" s="1" customFormat="1" ht="12.75">
      <c r="A14" s="14"/>
      <c r="B14" s="27"/>
      <c r="C14" s="27"/>
      <c r="D14" s="27"/>
      <c r="E14" s="27"/>
      <c r="F14" s="27"/>
      <c r="G14" s="27"/>
      <c r="H14" s="27"/>
    </row>
    <row r="15" spans="1:9" s="1" customFormat="1" ht="12.75">
      <c r="A15" s="89" t="s">
        <v>74</v>
      </c>
      <c r="B15" s="25"/>
      <c r="C15" s="25"/>
      <c r="D15" s="25"/>
      <c r="E15" s="25"/>
      <c r="F15" s="25"/>
      <c r="G15" s="25"/>
      <c r="H15" s="25"/>
      <c r="I15" s="25"/>
    </row>
    <row r="16" spans="1:9" s="1" customFormat="1" ht="12.75">
      <c r="A16" s="89" t="s">
        <v>75</v>
      </c>
      <c r="B16" s="25">
        <v>126</v>
      </c>
      <c r="C16" s="33">
        <v>15496</v>
      </c>
      <c r="D16" s="33">
        <v>3858</v>
      </c>
      <c r="E16" s="25">
        <v>11638</v>
      </c>
      <c r="F16" s="25">
        <v>2455</v>
      </c>
      <c r="G16" s="35">
        <v>5699</v>
      </c>
      <c r="H16" s="35">
        <v>3484</v>
      </c>
      <c r="I16" s="35">
        <v>149469</v>
      </c>
    </row>
    <row r="17" spans="1:9" s="1" customFormat="1" ht="12.75">
      <c r="A17" s="15"/>
      <c r="B17" s="25"/>
      <c r="C17" s="25"/>
      <c r="D17" s="25"/>
      <c r="E17" s="25"/>
      <c r="F17" s="25"/>
      <c r="G17" s="25"/>
      <c r="H17" s="25"/>
      <c r="I17" s="25"/>
    </row>
    <row r="18" spans="1:9" s="1" customFormat="1" ht="12.75">
      <c r="A18" s="89" t="s">
        <v>80</v>
      </c>
      <c r="B18" s="25">
        <v>32</v>
      </c>
      <c r="C18" s="33">
        <v>10830</v>
      </c>
      <c r="D18" s="33">
        <v>2098</v>
      </c>
      <c r="E18" s="25">
        <v>8732</v>
      </c>
      <c r="F18" s="25">
        <v>1119</v>
      </c>
      <c r="G18" s="35">
        <v>4679</v>
      </c>
      <c r="H18" s="35">
        <v>2934</v>
      </c>
      <c r="I18" s="35">
        <v>5499</v>
      </c>
    </row>
    <row r="19" spans="1:9" s="1" customFormat="1" ht="12.75">
      <c r="A19" s="89"/>
      <c r="B19" s="25"/>
      <c r="C19" s="33"/>
      <c r="D19" s="33"/>
      <c r="E19" s="25"/>
      <c r="F19" s="25"/>
      <c r="G19" s="35"/>
      <c r="H19" s="35"/>
      <c r="I19" s="35"/>
    </row>
    <row r="20" spans="1:9" s="1" customFormat="1" ht="12.75">
      <c r="A20" s="89" t="s">
        <v>81</v>
      </c>
      <c r="B20" s="25">
        <v>9</v>
      </c>
      <c r="C20" s="149">
        <v>130</v>
      </c>
      <c r="D20" s="149" t="s">
        <v>28</v>
      </c>
      <c r="E20" s="149">
        <v>130</v>
      </c>
      <c r="F20" s="149">
        <v>130</v>
      </c>
      <c r="G20" s="149" t="s">
        <v>28</v>
      </c>
      <c r="H20" s="149" t="s">
        <v>28</v>
      </c>
      <c r="I20" s="149" t="s">
        <v>28</v>
      </c>
    </row>
    <row r="21" spans="1:9" s="1" customFormat="1" ht="12.75">
      <c r="A21" s="89"/>
      <c r="B21" s="25"/>
      <c r="C21" s="33"/>
      <c r="D21" s="33"/>
      <c r="E21" s="25"/>
      <c r="F21" s="25"/>
      <c r="G21" s="34"/>
      <c r="H21" s="34"/>
      <c r="I21" s="35"/>
    </row>
    <row r="22" spans="1:9" s="1" customFormat="1" ht="12.75">
      <c r="A22" s="89" t="s">
        <v>82</v>
      </c>
      <c r="B22" s="25">
        <v>23</v>
      </c>
      <c r="C22" s="33">
        <v>4494</v>
      </c>
      <c r="D22" s="33">
        <v>1760</v>
      </c>
      <c r="E22" s="25">
        <v>2734</v>
      </c>
      <c r="F22" s="25">
        <v>1206</v>
      </c>
      <c r="G22" s="35">
        <v>983</v>
      </c>
      <c r="H22" s="35">
        <v>545</v>
      </c>
      <c r="I22" s="35">
        <v>354</v>
      </c>
    </row>
    <row r="23" spans="1:9" s="1" customFormat="1" ht="12.75">
      <c r="A23" s="89"/>
      <c r="B23" s="25"/>
      <c r="C23" s="33"/>
      <c r="D23" s="33"/>
      <c r="E23" s="25"/>
      <c r="F23" s="25"/>
      <c r="G23" s="34"/>
      <c r="H23" s="34"/>
      <c r="I23" s="35"/>
    </row>
    <row r="24" spans="1:9" s="1" customFormat="1" ht="12.75">
      <c r="A24" s="15" t="s">
        <v>83</v>
      </c>
      <c r="B24" s="25">
        <v>62</v>
      </c>
      <c r="C24" s="33">
        <v>42</v>
      </c>
      <c r="D24" s="149" t="s">
        <v>28</v>
      </c>
      <c r="E24" s="25">
        <v>42</v>
      </c>
      <c r="F24" s="149" t="s">
        <v>28</v>
      </c>
      <c r="G24" s="35">
        <v>37</v>
      </c>
      <c r="H24" s="35">
        <v>5</v>
      </c>
      <c r="I24" s="35">
        <v>143616</v>
      </c>
    </row>
    <row r="25" spans="1:8" s="1" customFormat="1" ht="12.75">
      <c r="A25" s="11"/>
      <c r="B25" s="11"/>
      <c r="C25" s="11"/>
      <c r="D25" s="11"/>
      <c r="E25" s="11"/>
      <c r="F25" s="11"/>
      <c r="G25" s="34"/>
      <c r="H25" s="34"/>
    </row>
    <row r="26" spans="1:9" s="1" customFormat="1" ht="12.75">
      <c r="A26" s="16"/>
      <c r="B26" s="52"/>
      <c r="C26" s="52"/>
      <c r="D26" s="52"/>
      <c r="E26" s="52"/>
      <c r="F26" s="52"/>
      <c r="G26" s="52"/>
      <c r="H26" s="52"/>
      <c r="I26" s="52"/>
    </row>
    <row r="27" spans="1:8" s="1" customFormat="1" ht="12.75">
      <c r="A27" s="16"/>
      <c r="B27" s="52"/>
      <c r="C27" s="52"/>
      <c r="D27" s="135"/>
      <c r="E27" s="52"/>
      <c r="F27" s="135"/>
      <c r="G27" s="52"/>
      <c r="H27" s="52"/>
    </row>
    <row r="28" spans="1:8" s="1" customFormat="1" ht="12.75">
      <c r="A28" s="16"/>
      <c r="B28" s="52"/>
      <c r="C28" s="52"/>
      <c r="D28" s="135"/>
      <c r="E28" s="52"/>
      <c r="F28" s="135"/>
      <c r="G28" s="52"/>
      <c r="H28" s="52"/>
    </row>
    <row r="29" spans="1:8" s="1" customFormat="1" ht="12.75">
      <c r="A29" s="16"/>
      <c r="B29" s="52"/>
      <c r="C29" s="52"/>
      <c r="D29" s="135"/>
      <c r="E29" s="52"/>
      <c r="F29" s="135"/>
      <c r="G29" s="52"/>
      <c r="H29" s="52"/>
    </row>
    <row r="30" spans="1:8" s="1" customFormat="1" ht="12.75">
      <c r="A30" s="16"/>
      <c r="B30" s="52"/>
      <c r="C30" s="52"/>
      <c r="D30" s="135"/>
      <c r="E30" s="52"/>
      <c r="F30" s="135"/>
      <c r="G30" s="52"/>
      <c r="H30" s="52"/>
    </row>
    <row r="31" spans="1:8" s="1" customFormat="1" ht="12.75">
      <c r="A31" s="16"/>
      <c r="B31" s="52"/>
      <c r="C31" s="52"/>
      <c r="D31" s="135"/>
      <c r="E31" s="52"/>
      <c r="F31" s="135"/>
      <c r="G31" s="52"/>
      <c r="H31" s="52"/>
    </row>
    <row r="32" spans="1:8" s="1" customFormat="1" ht="12.75">
      <c r="A32" s="16"/>
      <c r="B32" s="52"/>
      <c r="C32" s="52"/>
      <c r="D32" s="135"/>
      <c r="E32" s="52"/>
      <c r="F32" s="135"/>
      <c r="G32" s="52"/>
      <c r="H32" s="52"/>
    </row>
    <row r="33" spans="1:8" s="1" customFormat="1" ht="12.75">
      <c r="A33" s="16"/>
      <c r="B33" s="52"/>
      <c r="C33" s="52"/>
      <c r="D33" s="135"/>
      <c r="E33" s="52"/>
      <c r="F33" s="135"/>
      <c r="G33" s="52"/>
      <c r="H33" s="52"/>
    </row>
    <row r="34" spans="1:8" s="1" customFormat="1" ht="12.75">
      <c r="A34" s="16"/>
      <c r="B34" s="52"/>
      <c r="C34" s="52"/>
      <c r="D34" s="135"/>
      <c r="E34" s="52"/>
      <c r="F34" s="135"/>
      <c r="G34" s="52"/>
      <c r="H34" s="52"/>
    </row>
    <row r="35" spans="1:8" s="1" customFormat="1" ht="12.75">
      <c r="A35" s="16"/>
      <c r="B35" s="25"/>
      <c r="C35" s="25"/>
      <c r="D35" s="25"/>
      <c r="E35" s="51"/>
      <c r="F35" s="25"/>
      <c r="G35" s="33"/>
      <c r="H35" s="33"/>
    </row>
    <row r="36" spans="1:8" s="1" customFormat="1" ht="12.75">
      <c r="A36" s="16"/>
      <c r="B36" s="48"/>
      <c r="C36" s="49"/>
      <c r="D36" s="49"/>
      <c r="E36" s="49"/>
      <c r="F36" s="49"/>
      <c r="G36" s="50"/>
      <c r="H36" s="50"/>
    </row>
    <row r="37" spans="1:8" s="1" customFormat="1" ht="12.75">
      <c r="A37" s="42"/>
      <c r="B37" s="25"/>
      <c r="C37" s="25"/>
      <c r="D37" s="25"/>
      <c r="E37" s="25"/>
      <c r="F37" s="25"/>
      <c r="G37" s="33"/>
      <c r="H37" s="33"/>
    </row>
    <row r="38" spans="1:8" s="1" customFormat="1" ht="12.75">
      <c r="A38" s="16"/>
      <c r="B38" s="25"/>
      <c r="C38" s="25"/>
      <c r="D38" s="25"/>
      <c r="E38" s="25"/>
      <c r="F38" s="25"/>
      <c r="G38" s="33"/>
      <c r="H38" s="33"/>
    </row>
    <row r="39" spans="1:7" s="1" customFormat="1" ht="12.75">
      <c r="A39" s="3"/>
      <c r="B39" s="3"/>
      <c r="C39" s="3"/>
      <c r="D39" s="3"/>
      <c r="E39" s="3"/>
      <c r="F39" s="3"/>
      <c r="G39" s="3"/>
    </row>
    <row r="40" spans="1:7" s="1" customFormat="1" ht="12.75">
      <c r="A40" s="3"/>
      <c r="B40" s="3"/>
      <c r="C40" s="3"/>
      <c r="D40" s="3"/>
      <c r="E40" s="3"/>
      <c r="F40" s="3"/>
      <c r="G40" s="3"/>
    </row>
    <row r="41" spans="1:7" s="1" customFormat="1" ht="12.75">
      <c r="A41" s="3"/>
      <c r="B41" s="3"/>
      <c r="C41" s="3"/>
      <c r="D41" s="3"/>
      <c r="E41" s="3"/>
      <c r="F41" s="3"/>
      <c r="G41" s="3"/>
    </row>
    <row r="42" spans="1:7" s="1" customFormat="1" ht="12.75">
      <c r="A42" s="3"/>
      <c r="B42" s="3"/>
      <c r="C42" s="3"/>
      <c r="D42" s="3"/>
      <c r="E42" s="3"/>
      <c r="F42" s="3"/>
      <c r="G42" s="3"/>
    </row>
    <row r="43" spans="1:7" s="1" customFormat="1" ht="12.75">
      <c r="A43" s="3"/>
      <c r="B43" s="3"/>
      <c r="C43" s="3"/>
      <c r="D43" s="3"/>
      <c r="E43" s="3"/>
      <c r="F43" s="3"/>
      <c r="G43" s="3"/>
    </row>
    <row r="44" spans="1:7" s="1" customFormat="1" ht="12.75">
      <c r="A44" s="3"/>
      <c r="B44" s="3"/>
      <c r="C44" s="3"/>
      <c r="D44" s="3"/>
      <c r="E44" s="3"/>
      <c r="F44" s="3"/>
      <c r="G44" s="3"/>
    </row>
    <row r="45" spans="1:7" s="1" customFormat="1" ht="12.75">
      <c r="A45" s="3"/>
      <c r="B45" s="3"/>
      <c r="C45" s="3"/>
      <c r="D45" s="3"/>
      <c r="E45" s="3"/>
      <c r="F45" s="3"/>
      <c r="G45" s="3"/>
    </row>
    <row r="46" spans="1:7" s="1" customFormat="1" ht="12.75">
      <c r="A46" s="3"/>
      <c r="B46" s="3"/>
      <c r="C46" s="3"/>
      <c r="D46" s="3"/>
      <c r="E46" s="3"/>
      <c r="F46" s="3"/>
      <c r="G46" s="3"/>
    </row>
    <row r="47" spans="1:7" s="1" customFormat="1" ht="12.75">
      <c r="A47" s="3"/>
      <c r="B47" s="3"/>
      <c r="C47" s="3"/>
      <c r="D47" s="3"/>
      <c r="E47" s="3"/>
      <c r="F47" s="3"/>
      <c r="G47" s="3"/>
    </row>
    <row r="48" spans="1:7" s="1" customFormat="1" ht="12.75">
      <c r="A48" s="3"/>
      <c r="B48" s="3"/>
      <c r="C48" s="3"/>
      <c r="D48" s="3"/>
      <c r="E48" s="3"/>
      <c r="F48" s="3"/>
      <c r="G48" s="3"/>
    </row>
    <row r="49" spans="1:7" s="1" customFormat="1" ht="12.75">
      <c r="A49" s="3"/>
      <c r="B49" s="3"/>
      <c r="C49" s="3"/>
      <c r="D49" s="3"/>
      <c r="E49" s="3"/>
      <c r="F49" s="3"/>
      <c r="G49" s="3"/>
    </row>
    <row r="50" spans="1:7" s="1" customFormat="1" ht="12.75">
      <c r="A50" s="3"/>
      <c r="B50" s="3"/>
      <c r="C50" s="3"/>
      <c r="D50" s="3"/>
      <c r="E50" s="3"/>
      <c r="F50" s="3"/>
      <c r="G50" s="3"/>
    </row>
    <row r="51" spans="1:7" s="1" customFormat="1" ht="12.75">
      <c r="A51" s="3"/>
      <c r="B51" s="3"/>
      <c r="C51" s="3"/>
      <c r="D51" s="3"/>
      <c r="E51" s="3"/>
      <c r="F51" s="3"/>
      <c r="G51" s="3"/>
    </row>
    <row r="52" spans="1:7" s="1" customFormat="1" ht="12.75">
      <c r="A52" s="3"/>
      <c r="B52" s="3"/>
      <c r="C52" s="3"/>
      <c r="D52" s="3"/>
      <c r="E52" s="3"/>
      <c r="F52" s="3"/>
      <c r="G52" s="3"/>
    </row>
    <row r="53" spans="1:7" s="1" customFormat="1" ht="12.75">
      <c r="A53" s="3"/>
      <c r="B53" s="3"/>
      <c r="C53" s="3"/>
      <c r="D53" s="3"/>
      <c r="E53" s="3"/>
      <c r="F53" s="3"/>
      <c r="G53" s="3"/>
    </row>
    <row r="54" spans="1:7" s="1" customFormat="1" ht="12.75">
      <c r="A54" s="3"/>
      <c r="B54" s="3"/>
      <c r="C54" s="3"/>
      <c r="D54" s="3"/>
      <c r="E54" s="3"/>
      <c r="F54" s="3"/>
      <c r="G54" s="3"/>
    </row>
    <row r="55" spans="1:7" s="1" customFormat="1" ht="12.75">
      <c r="A55" s="3"/>
      <c r="B55" s="3"/>
      <c r="C55" s="3"/>
      <c r="D55" s="3"/>
      <c r="E55" s="3"/>
      <c r="F55" s="3"/>
      <c r="G55" s="3"/>
    </row>
    <row r="56" spans="1:7" s="1" customFormat="1" ht="12.75">
      <c r="A56" s="3"/>
      <c r="B56" s="3"/>
      <c r="C56" s="3"/>
      <c r="D56" s="3"/>
      <c r="E56" s="3"/>
      <c r="F56" s="3"/>
      <c r="G56" s="3"/>
    </row>
    <row r="57" spans="1:7" s="1" customFormat="1" ht="12.75">
      <c r="A57" s="3"/>
      <c r="B57" s="3"/>
      <c r="C57" s="3"/>
      <c r="D57" s="3"/>
      <c r="E57" s="3"/>
      <c r="F57" s="3"/>
      <c r="G57" s="3"/>
    </row>
    <row r="58" spans="1:7" s="1" customFormat="1" ht="12.75">
      <c r="A58" s="3"/>
      <c r="B58" s="3"/>
      <c r="C58" s="3"/>
      <c r="D58" s="3"/>
      <c r="E58" s="3"/>
      <c r="F58" s="3"/>
      <c r="G58" s="3"/>
    </row>
    <row r="59" spans="1:7" s="1" customFormat="1" ht="12.75">
      <c r="A59" s="3"/>
      <c r="B59" s="3"/>
      <c r="C59" s="3"/>
      <c r="D59" s="3"/>
      <c r="E59" s="3"/>
      <c r="F59" s="3"/>
      <c r="G59" s="3"/>
    </row>
    <row r="60" spans="1:7" s="1" customFormat="1" ht="12.75">
      <c r="A60" s="3"/>
      <c r="B60" s="3"/>
      <c r="C60" s="3"/>
      <c r="D60" s="3"/>
      <c r="E60" s="3"/>
      <c r="F60" s="3"/>
      <c r="G60" s="3"/>
    </row>
    <row r="61" spans="1:7" s="1" customFormat="1" ht="12.75">
      <c r="A61" s="3"/>
      <c r="B61" s="3"/>
      <c r="C61" s="3"/>
      <c r="D61" s="3"/>
      <c r="E61" s="3"/>
      <c r="F61" s="3"/>
      <c r="G61" s="3"/>
    </row>
    <row r="62" spans="1:7" s="1" customFormat="1" ht="12.75">
      <c r="A62" s="3"/>
      <c r="B62" s="3"/>
      <c r="C62" s="3"/>
      <c r="D62" s="3"/>
      <c r="E62" s="3"/>
      <c r="F62" s="3"/>
      <c r="G62" s="3"/>
    </row>
    <row r="63" spans="1:7" s="1" customFormat="1" ht="12.75">
      <c r="A63" s="3"/>
      <c r="B63" s="3"/>
      <c r="C63" s="3"/>
      <c r="D63" s="3"/>
      <c r="E63" s="3"/>
      <c r="F63" s="3"/>
      <c r="G63" s="3"/>
    </row>
    <row r="64" spans="1:7" s="1" customFormat="1" ht="12.75">
      <c r="A64" s="3"/>
      <c r="B64" s="3"/>
      <c r="C64" s="3"/>
      <c r="D64" s="3"/>
      <c r="E64" s="3"/>
      <c r="F64" s="3"/>
      <c r="G64" s="3"/>
    </row>
    <row r="65" spans="1:7" s="1" customFormat="1" ht="12.75">
      <c r="A65" s="3"/>
      <c r="B65" s="3"/>
      <c r="C65" s="3"/>
      <c r="D65" s="3"/>
      <c r="E65" s="3"/>
      <c r="F65" s="3"/>
      <c r="G65" s="3"/>
    </row>
    <row r="66" spans="1:7" s="1" customFormat="1" ht="12.75">
      <c r="A66" s="3"/>
      <c r="B66" s="3"/>
      <c r="C66" s="3"/>
      <c r="D66" s="3"/>
      <c r="E66" s="3"/>
      <c r="F66" s="3"/>
      <c r="G66" s="3"/>
    </row>
    <row r="67" spans="1:7" s="1" customFormat="1" ht="12.75">
      <c r="A67" s="3"/>
      <c r="B67" s="3"/>
      <c r="C67" s="3"/>
      <c r="D67" s="3"/>
      <c r="E67" s="3"/>
      <c r="F67" s="3"/>
      <c r="G67" s="3"/>
    </row>
    <row r="68" spans="1:7" s="1" customFormat="1" ht="12.75">
      <c r="A68" s="3"/>
      <c r="B68" s="3"/>
      <c r="C68" s="3"/>
      <c r="D68" s="3"/>
      <c r="E68" s="3"/>
      <c r="F68" s="3"/>
      <c r="G68" s="3"/>
    </row>
    <row r="69" spans="1:7" s="1" customFormat="1" ht="12.75">
      <c r="A69" s="3"/>
      <c r="B69" s="3"/>
      <c r="C69" s="3"/>
      <c r="D69" s="3"/>
      <c r="E69" s="3"/>
      <c r="F69" s="3"/>
      <c r="G69" s="3"/>
    </row>
    <row r="70" s="1" customFormat="1" ht="12.75"/>
    <row r="71" s="1" customFormat="1" ht="12.75"/>
    <row r="72" s="1" customFormat="1" ht="12.75"/>
    <row r="73" s="1" customFormat="1" ht="12.75"/>
    <row r="74" s="1" customFormat="1" ht="12.75"/>
    <row r="75" s="1" customFormat="1" ht="12.75"/>
    <row r="76" s="1" customFormat="1" ht="12.75"/>
    <row r="77" s="1" customFormat="1" ht="12.75"/>
  </sheetData>
  <mergeCells count="4">
    <mergeCell ref="A5:I5"/>
    <mergeCell ref="E9:H9"/>
    <mergeCell ref="C8:H8"/>
    <mergeCell ref="C13:H13"/>
  </mergeCells>
  <printOptions/>
  <pageMargins left="0.7874015748031497" right="0.7874015748031497" top="0.5905511811023623" bottom="0.984251968503937" header="0.5118110236220472" footer="0.5118110236220472"/>
  <pageSetup horizontalDpi="600" verticalDpi="600" orientation="portrait" paperSize="9" r:id="rId1"/>
  <headerFooter alignWithMargins="0">
    <oddHeader>&amp;C&amp;9- 19 -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2003-12-16T14:35:51Z</cp:lastPrinted>
  <dcterms:created xsi:type="dcterms:W3CDTF">2000-09-01T11:30:11Z</dcterms:created>
  <dcterms:modified xsi:type="dcterms:W3CDTF">2008-02-26T14:02:24Z</dcterms:modified>
  <cp:category/>
  <cp:version/>
  <cp:contentType/>
  <cp:contentStatus/>
</cp:coreProperties>
</file>