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210" tabRatio="598" activeTab="0"/>
  </bookViews>
  <sheets>
    <sheet name="Impressum" sheetId="1" r:id="rId1"/>
    <sheet name="Inhaltsverz." sheetId="2" r:id="rId2"/>
    <sheet name="Vorbemerk." sheetId="3" r:id="rId3"/>
    <sheet name="Tab.1.1" sheetId="4" r:id="rId4"/>
    <sheet name="Tab.1.2" sheetId="5" r:id="rId5"/>
    <sheet name="Tab.1.3" sheetId="6" r:id="rId6"/>
    <sheet name="Tab.1.4" sheetId="7" r:id="rId7"/>
    <sheet name="Tab.1.5" sheetId="8" r:id="rId8"/>
    <sheet name="Tab.1.6" sheetId="9" r:id="rId9"/>
    <sheet name="Tab.1.7" sheetId="10" r:id="rId10"/>
    <sheet name="Tab.1.8+Graf3" sheetId="11" r:id="rId11"/>
    <sheet name="Tab.1.9" sheetId="12" r:id="rId12"/>
    <sheet name="Tab.1.10" sheetId="13" r:id="rId13"/>
    <sheet name="Tab.1.11" sheetId="14" r:id="rId14"/>
    <sheet name="Tab.1.12" sheetId="15" r:id="rId15"/>
    <sheet name="Tab.2.1" sheetId="16" r:id="rId16"/>
    <sheet name="Tab.2.2+2.3" sheetId="17" r:id="rId17"/>
    <sheet name="Tab.2.4" sheetId="18" r:id="rId18"/>
    <sheet name="Tab.2.5+2.6" sheetId="19" r:id="rId19"/>
    <sheet name="Tab.2.7" sheetId="20" r:id="rId20"/>
    <sheet name="Tab.2.8" sheetId="21" r:id="rId21"/>
    <sheet name="Graf1+2" sheetId="22" r:id="rId22"/>
    <sheet name="Graf.4+5" sheetId="23" r:id="rId23"/>
    <sheet name="TabzuGraf1" sheetId="24" r:id="rId24"/>
    <sheet name="TabzuGraf4+5 " sheetId="25" r:id="rId25"/>
  </sheets>
  <definedNames>
    <definedName name="_xlnm.Print_Area" localSheetId="10">'Tab.1.8+Graf3'!$A$1:$AL$68</definedName>
    <definedName name="_xlnm.Print_Area" localSheetId="18">'Tab.2.5+2.6'!$A$1:$H$58</definedName>
    <definedName name="_xlnm.Print_Area" localSheetId="19">'Tab.2.7'!$A$1:$F$116</definedName>
  </definedNames>
  <calcPr fullCalcOnLoad="1"/>
</workbook>
</file>

<file path=xl/sharedStrings.xml><?xml version="1.0" encoding="utf-8"?>
<sst xmlns="http://schemas.openxmlformats.org/spreadsheetml/2006/main" count="1323" uniqueCount="750">
  <si>
    <t xml:space="preserve">   200  -        250</t>
  </si>
  <si>
    <t xml:space="preserve">   150  -        200</t>
  </si>
  <si>
    <t xml:space="preserve">   100  -        150</t>
  </si>
  <si>
    <t xml:space="preserve">     50  -        100</t>
  </si>
  <si>
    <t xml:space="preserve">             unter 50</t>
  </si>
  <si>
    <t xml:space="preserve">         unter      50</t>
  </si>
  <si>
    <t xml:space="preserve">      50  -        100</t>
  </si>
  <si>
    <t xml:space="preserve">    100  -        150</t>
  </si>
  <si>
    <t xml:space="preserve">    150  -        200</t>
  </si>
  <si>
    <t xml:space="preserve">    200  -        250</t>
  </si>
  <si>
    <r>
      <t xml:space="preserve"> - </t>
    </r>
    <r>
      <rPr>
        <b/>
        <i/>
        <sz val="9"/>
        <rFont val="Arial"/>
        <family val="2"/>
      </rPr>
      <t>Tages- und Nachtklinikplätze:</t>
    </r>
    <r>
      <rPr>
        <sz val="9"/>
        <rFont val="Arial"/>
        <family val="2"/>
      </rPr>
      <t xml:space="preserve"> Plätze zur teilstationären Behandlung von Patienten.</t>
    </r>
  </si>
  <si>
    <t>1) Dieses Merkmal ist ab 2002 nicht mehr Bestandteil der Krankenhausstatistik. - 2) bis 2001 Pflegetage</t>
  </si>
  <si>
    <t>Fallzahl =</t>
  </si>
  <si>
    <t>x</t>
  </si>
  <si>
    <t>Aufnahme in vollstationäre Behandlung</t>
  </si>
  <si>
    <t>+</t>
  </si>
  <si>
    <t>+ Sterbefälle</t>
  </si>
  <si>
    <t xml:space="preserve">   Entlassungen aus vollstat. Behandlung</t>
  </si>
  <si>
    <t>In der Tabelle 1.5 wird für die einzelnen Fachabteilungen die fachabteilungsbezogene Fallzahl ausgewiesen.</t>
  </si>
  <si>
    <t>+ interne Verlegungen</t>
  </si>
  <si>
    <t xml:space="preserve">   Entlassungen aus dem Krankenhaus</t>
  </si>
  <si>
    <t xml:space="preserve">   Aufnahmen von außen
+ interne Verlegungen</t>
  </si>
  <si>
    <t>1
2</t>
  </si>
  <si>
    <t>prozentualer Ausdruck dafür, an wie viel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</si>
  <si>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</si>
  <si>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</si>
  <si>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</si>
  <si>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</si>
  <si>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</si>
  <si>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</si>
  <si>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</si>
  <si>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</si>
  <si>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</si>
  <si>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</si>
  <si>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</si>
  <si>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Krankenhäuser (z. B. GmbHs) befinden sich in öffentlicher Trägerschaft, wenn Gebietskörperschaften</t>
  </si>
  <si>
    <t>Zahl der in den Krankenhäusern bzw.  Vorsorge- oder Rehabilitationseinrichtungen im Berichtsjahr stationär behandelten Patienten (= Fälle). Es wird zwischen einer fachabteilungs- und einer einrichtungsbezogenen Fallzahl unterschieden. In den nachfolgenden Tabellen handelt es sich um die einrichtungsbezogene Fallzahl.</t>
  </si>
  <si>
    <t xml:space="preserve">Berechnungs- und </t>
  </si>
  <si>
    <r>
      <t xml:space="preserve">  Belegungstage </t>
    </r>
    <r>
      <rPr>
        <vertAlign val="superscript"/>
        <sz val="9"/>
        <rFont val="Arial"/>
        <family val="2"/>
      </rPr>
      <t>2)</t>
    </r>
  </si>
  <si>
    <t xml:space="preserve">                                                                1.5 Berechnungs- und Belegungstage und Patientenbewegung</t>
  </si>
  <si>
    <t xml:space="preserve">  Hämatologie und internistische </t>
  </si>
  <si>
    <t>1) Diese Position enthält keine Schüler/innen und Auszubildende.</t>
  </si>
  <si>
    <t xml:space="preserve">   Herz-Lungen-Maschinen</t>
  </si>
  <si>
    <t xml:space="preserve">   Koronarangiographische Arbeitsplätze</t>
  </si>
  <si>
    <t xml:space="preserve">   Stoßwellenlithotripter</t>
  </si>
  <si>
    <t>Bettenausstattung der Krankenhäuser im Jahresdurchschnitt 2002</t>
  </si>
  <si>
    <t>nach Krankenhaustypen</t>
  </si>
  <si>
    <t>1.3</t>
  </si>
  <si>
    <t>nach Fachabteilungen</t>
  </si>
  <si>
    <t>1.4</t>
  </si>
  <si>
    <t>Bettenausstattung der Krankenhäuser im Jahresdurchschnitt 2002 nach Kreisen</t>
  </si>
  <si>
    <t>1.5</t>
  </si>
  <si>
    <t>in Krankenhäusern 2002 nach Fachabteilungen</t>
  </si>
  <si>
    <t>1.6</t>
  </si>
  <si>
    <t>Hauptamtliche Ärzte in Krankenhäusern am 31.12.2002 nach Geschlecht,</t>
  </si>
  <si>
    <t>funktioneller Stellung und Gebiets-/Schwerpunktbezeichnungen</t>
  </si>
  <si>
    <t>1.7</t>
  </si>
  <si>
    <t>Nichtärztliches Personal in Krankenhäusern am 31.12.2002 nach Geschlecht</t>
  </si>
  <si>
    <t>und Personalgruppen/Berufsbezeichnungen</t>
  </si>
  <si>
    <t>1.8</t>
  </si>
  <si>
    <t>1.9</t>
  </si>
  <si>
    <t>Sonderausstattung in Krankenhäusern 2002</t>
  </si>
  <si>
    <t>1.10</t>
  </si>
  <si>
    <t>Belastungszahl des Personals nach vollstationären Fällen in Krankenhäusern 2002</t>
  </si>
  <si>
    <t>nach ausgewählten Personalgruppen und Krankenhaustypen</t>
  </si>
  <si>
    <t>Belastungszahl des Personals nach Betten in Krankenhäusern 2002 nach aus-</t>
  </si>
  <si>
    <t>gewählten Personalgruppen und Krankenhaustypen</t>
  </si>
  <si>
    <t>1.11</t>
  </si>
  <si>
    <t>1.12</t>
  </si>
  <si>
    <t>2.1</t>
  </si>
  <si>
    <t>Vorsorge- oder Rehabilitationseinrichtungen 1996 bis 2002 nach ausgewählten</t>
  </si>
  <si>
    <t>Merkmalen</t>
  </si>
  <si>
    <t>2.2</t>
  </si>
  <si>
    <t>Bettenausstattung der Vorsorge- oder Rehabilitationseinrichtungen im Jahres-</t>
  </si>
  <si>
    <t>durchschnitt 2002 nach Einrichtungstypen</t>
  </si>
  <si>
    <t>2.3</t>
  </si>
  <si>
    <t>durchschnitt 2002 nach Fachabteilungen</t>
  </si>
  <si>
    <t>2.4</t>
  </si>
  <si>
    <t>2.6</t>
  </si>
  <si>
    <t>Hauptamtliche Ärzte in Vorsorge- oder Rehabilitationseinrichtungen am</t>
  </si>
  <si>
    <t>31.12.2002 nach Geschlecht, funktioneller Stellung und Gebietsbezeichnungen</t>
  </si>
  <si>
    <t>2.7</t>
  </si>
  <si>
    <t>Nichtärztliches Personal in Vorsorge- oder Rehabilitationseinrichtungen am</t>
  </si>
  <si>
    <t>31.12.2002 nach Geschlecht und Personalgruppen/Berufsbezeichnungen</t>
  </si>
  <si>
    <t>2.8</t>
  </si>
  <si>
    <t>Belastungszahl des Personals nach Betten in Vorsorge- oder Rehabilitations-</t>
  </si>
  <si>
    <t>Belastungszahl des Personals nach stationären Fällen in Vorsorge- oder</t>
  </si>
  <si>
    <t xml:space="preserve">Rehabilitationseinrichtungen 2002 nach ausgewählten Personalgruppen und </t>
  </si>
  <si>
    <t>Einrichtungstypen</t>
  </si>
  <si>
    <t>Durchschnittliche Verweildauer in Vorsorge- oder Rehabilitationseinrichtungen 2002</t>
  </si>
  <si>
    <t>nach ausgewählten Fachabteilungen</t>
  </si>
  <si>
    <t xml:space="preserve">Durchschnittliche Verweildauer in Vorsorge- oder Rehabilitationseinrichtungen 2002 </t>
  </si>
  <si>
    <t>nach Geschlecht</t>
  </si>
  <si>
    <t xml:space="preserve">Hauptamtliches Personal in Vorsorge- oder Rehabilitationseinrichtungen am 31.12.2002 </t>
  </si>
  <si>
    <t>Krankenhäuser
 mit einer entspre-
chenden Fachabteilung
 insgesamt</t>
  </si>
  <si>
    <t>Berechnungs- und Belegungstage insgesamt</t>
  </si>
  <si>
    <t>.</t>
  </si>
  <si>
    <t xml:space="preserve">      in privatrechtlicher Form</t>
  </si>
  <si>
    <t xml:space="preserve">      in öffentlich-rechtlicher Form</t>
  </si>
  <si>
    <t xml:space="preserve">   Thoraxchirurgie</t>
  </si>
  <si>
    <t xml:space="preserve">  Angiologie</t>
  </si>
  <si>
    <t xml:space="preserve">  Hämatologie und internistische</t>
  </si>
  <si>
    <t xml:space="preserve">  Klinische Geriatrie</t>
  </si>
  <si>
    <t xml:space="preserve">  therapie</t>
  </si>
  <si>
    <t>Kinder-/Jugendpsychiatrie und -psycho-</t>
  </si>
  <si>
    <t>Psychotherapeutische Medizin</t>
  </si>
  <si>
    <t>Lfd. Nr.</t>
  </si>
  <si>
    <t>Ärzte ohne bzw. in einer Weiter-</t>
  </si>
  <si>
    <t xml:space="preserve">   Psychologen/-innen und Psycho-</t>
  </si>
  <si>
    <t xml:space="preserve">      therapeuten/-innen</t>
  </si>
  <si>
    <t xml:space="preserve">      bindungspfleger</t>
  </si>
  <si>
    <t xml:space="preserve">   Beschäftigungs-/Arbeits- und Ergo-</t>
  </si>
  <si>
    <t xml:space="preserve">   Zivildienstleistende</t>
  </si>
  <si>
    <t xml:space="preserve">    davon</t>
  </si>
  <si>
    <t xml:space="preserve">    in privatrechtlicher Form</t>
  </si>
  <si>
    <t xml:space="preserve">    in öffentlich-rechtlicher Form</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</si>
  <si>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</si>
  <si>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</si>
  <si>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</si>
  <si>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</si>
  <si>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</si>
  <si>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</si>
  <si>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</si>
  <si>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</si>
  <si>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</si>
  <si>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</si>
  <si>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</si>
  <si>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</si>
  <si>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</si>
  <si>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</si>
  <si>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</si>
  <si>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 xml:space="preserve">   therapie</t>
  </si>
  <si>
    <t>Psychotherapeutische</t>
  </si>
  <si>
    <t xml:space="preserve">   Medizin</t>
  </si>
  <si>
    <t>2.6 Hauptamtliche Ärzte in Vorsorge- oder Rehabilitationseinrichtungen am 31.12.2002 nach Geschlecht,</t>
  </si>
  <si>
    <t>Ärzte ohne bzw. in einer</t>
  </si>
  <si>
    <t xml:space="preserve">   Weiterbildung</t>
  </si>
  <si>
    <t>Ärztlicher                                  Dienst</t>
  </si>
  <si>
    <t>Aufgestellte Betten</t>
  </si>
  <si>
    <t>Krankenhaustyp</t>
  </si>
  <si>
    <t>Krankenhäuser</t>
  </si>
  <si>
    <t>darunter</t>
  </si>
  <si>
    <t>Intensivbetten</t>
  </si>
  <si>
    <t>Belegbetten</t>
  </si>
  <si>
    <t>Krankenhäuser insgesamt</t>
  </si>
  <si>
    <t xml:space="preserve">Krankenhäuser mit ... </t>
  </si>
  <si>
    <t xml:space="preserve">   bis unter ... Betten</t>
  </si>
  <si>
    <t xml:space="preserve">              unter 50</t>
  </si>
  <si>
    <t xml:space="preserve">       50  -       100</t>
  </si>
  <si>
    <t xml:space="preserve">     100  -       150</t>
  </si>
  <si>
    <t xml:space="preserve">     150  -       200</t>
  </si>
  <si>
    <t xml:space="preserve">     200  -       250</t>
  </si>
  <si>
    <t xml:space="preserve">     250  -       300</t>
  </si>
  <si>
    <t xml:space="preserve">     300  -       400</t>
  </si>
  <si>
    <t xml:space="preserve">     400  -       500</t>
  </si>
  <si>
    <t xml:space="preserve">     500  -       600</t>
  </si>
  <si>
    <t xml:space="preserve">     600  -       800</t>
  </si>
  <si>
    <t xml:space="preserve">     800  -    1 000 </t>
  </si>
  <si>
    <t xml:space="preserve">  1 000 und mehr</t>
  </si>
  <si>
    <t>Insgesamt</t>
  </si>
  <si>
    <t>allgemeine Krankenhäuser</t>
  </si>
  <si>
    <t xml:space="preserve">   Fachabteilungen</t>
  </si>
  <si>
    <t xml:space="preserve">   1</t>
  </si>
  <si>
    <t xml:space="preserve">   2</t>
  </si>
  <si>
    <t xml:space="preserve">   3</t>
  </si>
  <si>
    <t xml:space="preserve">   4</t>
  </si>
  <si>
    <t xml:space="preserve">   5  -  6</t>
  </si>
  <si>
    <t xml:space="preserve">   7  und mehr</t>
  </si>
  <si>
    <t>Zusammen</t>
  </si>
  <si>
    <t>Art des Krankenhausträgers</t>
  </si>
  <si>
    <t xml:space="preserve">   öffentlich</t>
  </si>
  <si>
    <t xml:space="preserve">   freigemeinnützig</t>
  </si>
  <si>
    <t xml:space="preserve">   privat</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</si>
  <si>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</si>
  <si>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</si>
  <si>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</si>
  <si>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</si>
  <si>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</si>
  <si>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</si>
  <si>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</si>
  <si>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</si>
  <si>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</si>
  <si>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</si>
  <si>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</si>
  <si>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</si>
  <si>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</si>
  <si>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</si>
  <si>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</si>
  <si>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</si>
  <si>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</si>
  <si>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</si>
  <si>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</si>
  <si>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</si>
  <si>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</si>
  <si>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</si>
  <si>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</si>
  <si>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</si>
  <si>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</si>
  <si>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</si>
  <si>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</si>
  <si>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Kranken-</t>
  </si>
  <si>
    <t>häuser</t>
  </si>
  <si>
    <t>unter 100</t>
  </si>
  <si>
    <t>100 - 200</t>
  </si>
  <si>
    <t>200 - 500</t>
  </si>
  <si>
    <t>insgesamt</t>
  </si>
  <si>
    <t>der Bevöl-</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</si>
  <si>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</si>
  <si>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</si>
  <si>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</si>
  <si>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</si>
  <si>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</si>
  <si>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</si>
  <si>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</si>
  <si>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</si>
  <si>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</si>
  <si>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</si>
  <si>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</si>
  <si>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</si>
  <si>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</si>
  <si>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</si>
  <si>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</si>
  <si>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</si>
  <si>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</si>
  <si>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</si>
  <si>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</si>
  <si>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</si>
  <si>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</si>
  <si>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</si>
  <si>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</si>
  <si>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</si>
  <si>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Patientenzu-</t>
  </si>
  <si>
    <t>Nutzungsgrad in %</t>
  </si>
  <si>
    <t>Frauenheilkunde und Geburtshilfe</t>
  </si>
  <si>
    <t>Haut- und Geschlechtskrankheiten</t>
  </si>
  <si>
    <t>Mund-Kiefer-Gesichtschirurgie</t>
  </si>
  <si>
    <t>Stellung und Gebiets-/Schwerpunktbezeichnungen</t>
  </si>
  <si>
    <t>Hauptamtliche Ärzte</t>
  </si>
  <si>
    <t>Davon</t>
  </si>
  <si>
    <t>Gebiets-/Schwerpunkt-</t>
  </si>
  <si>
    <t>davon</t>
  </si>
  <si>
    <t xml:space="preserve">bezeichnung </t>
  </si>
  <si>
    <t>Allgemeinmedizin</t>
  </si>
  <si>
    <t>Anästhesiologie</t>
  </si>
  <si>
    <t>Anatomie</t>
  </si>
  <si>
    <t>Arbeitsmedizin</t>
  </si>
  <si>
    <t>Biochemie</t>
  </si>
  <si>
    <t>Gefäßchirurgie</t>
  </si>
  <si>
    <t>Thoraxchirurgie</t>
  </si>
  <si>
    <t>Unfallchirurgie</t>
  </si>
  <si>
    <t>Visceralchirurgie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</si>
  <si>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</si>
  <si>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</si>
  <si>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</si>
  <si>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</si>
  <si>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</si>
  <si>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</si>
  <si>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</si>
  <si>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</si>
  <si>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</si>
  <si>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</si>
  <si>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</si>
  <si>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</si>
  <si>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</si>
  <si>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</si>
  <si>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</si>
  <si>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</si>
  <si>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</si>
  <si>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</si>
  <si>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</si>
  <si>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</si>
  <si>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</si>
  <si>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</si>
  <si>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</si>
  <si>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</si>
  <si>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</si>
  <si>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</si>
  <si>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</si>
  <si>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</si>
  <si>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</si>
  <si>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</si>
  <si>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</si>
  <si>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</si>
  <si>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</si>
  <si>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</si>
  <si>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</si>
  <si>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Ärzte im Praktikum</t>
  </si>
  <si>
    <t>Zahnärzte</t>
  </si>
  <si>
    <t>Belegärzte (nicht hauptamtlich)</t>
  </si>
  <si>
    <t>Personalgruppen/Berufsbezeichnungen</t>
  </si>
  <si>
    <t>Nichtärztliches Personal</t>
  </si>
  <si>
    <t>Personalgruppe/</t>
  </si>
  <si>
    <t>Berufsbezeichnung</t>
  </si>
  <si>
    <t>Pflegedienst</t>
  </si>
  <si>
    <t xml:space="preserve">  in der Psychiatrie tätig</t>
  </si>
  <si>
    <t xml:space="preserve">  davon</t>
  </si>
  <si>
    <t xml:space="preserve">  Krankenschwestern/-pfleger</t>
  </si>
  <si>
    <t xml:space="preserve">     darunter</t>
  </si>
  <si>
    <t xml:space="preserve">     in der Psychiatrie tätig</t>
  </si>
  <si>
    <t xml:space="preserve">   Krankenpflegehelfer/-innen</t>
  </si>
  <si>
    <t xml:space="preserve">   Kinderkrankenschwestern/-pfleger</t>
  </si>
  <si>
    <t xml:space="preserve">   sonstige Pflegepersonen (ohne</t>
  </si>
  <si>
    <t xml:space="preserve">     staatliche Prüfung)</t>
  </si>
  <si>
    <t>Medizinisch-technischer Dienst</t>
  </si>
  <si>
    <t xml:space="preserve">   davon</t>
  </si>
  <si>
    <t xml:space="preserve">   Medizinisch-technische Assistenten/</t>
  </si>
  <si>
    <t xml:space="preserve">      -innen</t>
  </si>
  <si>
    <t xml:space="preserve">   Zytologieassistenten/-innen</t>
  </si>
  <si>
    <t xml:space="preserve">   Medizinisch-technische Radiolo-</t>
  </si>
  <si>
    <t xml:space="preserve">      gieassistenten/-innen</t>
  </si>
  <si>
    <t xml:space="preserve">   Medizinisch-technische Labora-</t>
  </si>
  <si>
    <t xml:space="preserve">      toriumsassistenten/-innen</t>
  </si>
  <si>
    <t xml:space="preserve">   Apothekenpersonal</t>
  </si>
  <si>
    <t xml:space="preserve">      davon</t>
  </si>
  <si>
    <t xml:space="preserve">      Apotheker/-innen</t>
  </si>
  <si>
    <t xml:space="preserve">      Pharmazeutisch-technische Assi-</t>
  </si>
  <si>
    <t xml:space="preserve">         stenten/-innen</t>
  </si>
  <si>
    <t xml:space="preserve">      sonstiges Apothekenpersonal</t>
  </si>
  <si>
    <t xml:space="preserve">   Krankengymnasten/-innen</t>
  </si>
  <si>
    <t xml:space="preserve">   Masseure/-innen und medizinische</t>
  </si>
  <si>
    <t xml:space="preserve">      Bademeister/-innen</t>
  </si>
  <si>
    <t xml:space="preserve">   Logopäden/-innen</t>
  </si>
  <si>
    <t xml:space="preserve">   Heilpädagogen/-innen</t>
  </si>
  <si>
    <t xml:space="preserve">   Diätassistenten/-innen</t>
  </si>
  <si>
    <t xml:space="preserve">   Sozialarbeiter/-innen</t>
  </si>
  <si>
    <t xml:space="preserve">   sonstiges medizinisch-technisches</t>
  </si>
  <si>
    <t xml:space="preserve">     Personal</t>
  </si>
  <si>
    <t>Funktionsdienst</t>
  </si>
  <si>
    <t xml:space="preserve">   Personal im Operationsdienst</t>
  </si>
  <si>
    <t xml:space="preserve">   Personal in der Anästhesie</t>
  </si>
  <si>
    <t xml:space="preserve">   Personal in der Funktionsdiagnostik</t>
  </si>
  <si>
    <t xml:space="preserve">   Personal in der Endoskopie</t>
  </si>
  <si>
    <t>Noch: Funktionsdienst</t>
  </si>
  <si>
    <t xml:space="preserve">   Personal in der Ambulanz und in</t>
  </si>
  <si>
    <t xml:space="preserve">      Polikliniken</t>
  </si>
  <si>
    <t xml:space="preserve">   Krankentransportdienst</t>
  </si>
  <si>
    <t xml:space="preserve">   sonstiges Personal im Funktions-</t>
  </si>
  <si>
    <t xml:space="preserve">      dienst</t>
  </si>
  <si>
    <t>Klinisches Hauspersonal</t>
  </si>
  <si>
    <t>Wirtschafts- und Versorgungsdienst</t>
  </si>
  <si>
    <t xml:space="preserve">   Personal der Küchen</t>
  </si>
  <si>
    <t xml:space="preserve">   Personal der Wäschereien</t>
  </si>
  <si>
    <t>Technischer Dienst</t>
  </si>
  <si>
    <t>Verwaltungsdienst</t>
  </si>
  <si>
    <t>Sonderdienste</t>
  </si>
  <si>
    <t>Sonstiges Personal</t>
  </si>
  <si>
    <t xml:space="preserve">  Personal in Pflegeberufen mit ab-</t>
  </si>
  <si>
    <t xml:space="preserve">     geschlossener Weiterbildung</t>
  </si>
  <si>
    <t xml:space="preserve">     Intensivpflege</t>
  </si>
  <si>
    <t xml:space="preserve">     OP-Dienst</t>
  </si>
  <si>
    <t xml:space="preserve">     Psychiatrie</t>
  </si>
  <si>
    <t xml:space="preserve">  Hygienefachpersonal</t>
  </si>
  <si>
    <t>Personal der Ausbildungsstätten</t>
  </si>
  <si>
    <t>Schüler/-innen, Auszubildende</t>
  </si>
  <si>
    <t xml:space="preserve">   darunter für</t>
  </si>
  <si>
    <t xml:space="preserve">   Krankenpflege</t>
  </si>
  <si>
    <t xml:space="preserve">   Kinderkrankenpflege</t>
  </si>
  <si>
    <t xml:space="preserve">   Krankenpflegehilfe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</si>
  <si>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</si>
  <si>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</si>
  <si>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</si>
  <si>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</si>
  <si>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</si>
  <si>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</si>
  <si>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</si>
  <si>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</si>
  <si>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</si>
  <si>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</si>
  <si>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 xml:space="preserve">   Betten</t>
  </si>
  <si>
    <t>ausgewählten Personalgruppen und Krankenhaustypen</t>
  </si>
  <si>
    <t xml:space="preserve">  öffentlich</t>
  </si>
  <si>
    <t xml:space="preserve">  freigemeinnützig</t>
  </si>
  <si>
    <t xml:space="preserve">  privat</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</si>
  <si>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</si>
  <si>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</si>
  <si>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</si>
  <si>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</si>
  <si>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</si>
  <si>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</si>
  <si>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</si>
  <si>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</si>
  <si>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</si>
  <si>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</si>
  <si>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</si>
  <si>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</si>
  <si>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</si>
  <si>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</si>
  <si>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</si>
  <si>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Aufgestellte</t>
  </si>
  <si>
    <t>Einrichtungstyp</t>
  </si>
  <si>
    <t>Einrichtungen</t>
  </si>
  <si>
    <t>Betten</t>
  </si>
  <si>
    <t xml:space="preserve">Einrichtungen mit ... </t>
  </si>
  <si>
    <t xml:space="preserve">   250  und mehr </t>
  </si>
  <si>
    <t>Art des Trägers der Einrichtung</t>
  </si>
  <si>
    <t xml:space="preserve">   öffentlich </t>
  </si>
  <si>
    <t xml:space="preserve">Aufgestellte </t>
  </si>
  <si>
    <t>Fachabteilungen</t>
  </si>
  <si>
    <t xml:space="preserve">Betten </t>
  </si>
  <si>
    <t>Sonstige Fachbteilungen</t>
  </si>
  <si>
    <t>Einrich-</t>
  </si>
  <si>
    <t>tungen</t>
  </si>
  <si>
    <t>unter 50</t>
  </si>
  <si>
    <t>50  -  100</t>
  </si>
  <si>
    <t>100  -  200</t>
  </si>
  <si>
    <t>Wartburgkreis</t>
  </si>
  <si>
    <t>Nutzungsgrad</t>
  </si>
  <si>
    <t>Durchschnitt-</t>
  </si>
  <si>
    <t>gang durch</t>
  </si>
  <si>
    <t>der Betten</t>
  </si>
  <si>
    <t>liche Ver-</t>
  </si>
  <si>
    <t>Aufnahme</t>
  </si>
  <si>
    <t>weildauer</t>
  </si>
  <si>
    <t>von außen</t>
  </si>
  <si>
    <t>in %</t>
  </si>
  <si>
    <t>in Tagen</t>
  </si>
  <si>
    <t>Haut- und Geschlechts-</t>
  </si>
  <si>
    <t xml:space="preserve">   krankheiten</t>
  </si>
  <si>
    <t xml:space="preserve">   Rheumatologie</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</si>
  <si>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</si>
  <si>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</si>
  <si>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</si>
  <si>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</si>
  <si>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</si>
  <si>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</si>
  <si>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</si>
  <si>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</si>
  <si>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</si>
  <si>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 xml:space="preserve">   bildung</t>
  </si>
  <si>
    <t>Vollkräfte im Jahres-</t>
  </si>
  <si>
    <t xml:space="preserve">   durchschnitt</t>
  </si>
  <si>
    <t>nach Geschlecht und Personalgruppen/Berufsbezeichnungen</t>
  </si>
  <si>
    <t xml:space="preserve">  Krankenpflegehelfer/-innen</t>
  </si>
  <si>
    <t xml:space="preserve">  Kinderkrankenschwestern/</t>
  </si>
  <si>
    <t xml:space="preserve">     -pfleger</t>
  </si>
  <si>
    <t xml:space="preserve">      staatliche Prüfung)</t>
  </si>
  <si>
    <t xml:space="preserve">   Medizinisch-technische</t>
  </si>
  <si>
    <t xml:space="preserve">      Assistenten/-innen</t>
  </si>
  <si>
    <t xml:space="preserve">   Medizinisch-technische Radio-</t>
  </si>
  <si>
    <t xml:space="preserve">      logieassistenten/-innen</t>
  </si>
  <si>
    <t xml:space="preserve">   Medizinisch-technische Labo-</t>
  </si>
  <si>
    <t xml:space="preserve">      ratoriumsassistenten/-innen</t>
  </si>
  <si>
    <t xml:space="preserve">   Masseure/-innen und medizi-</t>
  </si>
  <si>
    <t xml:space="preserve">      nische Bademeister/-innen</t>
  </si>
  <si>
    <t xml:space="preserve">   sonstiges medizinisch-tech-</t>
  </si>
  <si>
    <t xml:space="preserve">     nisches Personal       </t>
  </si>
  <si>
    <t xml:space="preserve">   Personal in der Funktions-</t>
  </si>
  <si>
    <t xml:space="preserve">      diagnostik</t>
  </si>
  <si>
    <t xml:space="preserve">   sonstiges Personal im </t>
  </si>
  <si>
    <t xml:space="preserve">      Funktionsdienst</t>
  </si>
  <si>
    <t>Wirtschafts- und Versorgungs-</t>
  </si>
  <si>
    <t xml:space="preserve">   dienst</t>
  </si>
  <si>
    <t xml:space="preserve">   Personal der Wäschereien </t>
  </si>
  <si>
    <t xml:space="preserve">  Personal in Pflegeberufen mit </t>
  </si>
  <si>
    <t xml:space="preserve">     abgeschlossener Weiter-</t>
  </si>
  <si>
    <t xml:space="preserve">     bildung</t>
  </si>
  <si>
    <t xml:space="preserve">Einrichtungen mit ...  </t>
  </si>
  <si>
    <t xml:space="preserve">   bis unter ... Betten </t>
  </si>
  <si>
    <t xml:space="preserve">    250  und mehr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</si>
  <si>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</si>
  <si>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</si>
  <si>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</si>
  <si>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</si>
  <si>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</si>
  <si>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</si>
  <si>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</si>
  <si>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</si>
  <si>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</si>
  <si>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</si>
  <si>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</si>
  <si>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</si>
  <si>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</si>
  <si>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</si>
  <si>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kliniken) umfassen.</t>
  </si>
  <si>
    <t>vom selben Träger auf ein und demselben Grundstück betrieben werden.</t>
  </si>
  <si>
    <t>Rundungsdifferenzen wurden nicht ausgeglichen.</t>
  </si>
  <si>
    <t>Definitionen</t>
  </si>
  <si>
    <t>Krankenhaus</t>
  </si>
  <si>
    <t>ist eine Einrichtung, die gemäß § 107 Abs. 1 Sozialgesetzbuch V. Buch (SGB V)</t>
  </si>
  <si>
    <t xml:space="preserve">   - der Krankenhausbehandlung oder Geburtshilfe dient,</t>
  </si>
  <si>
    <t xml:space="preserve">   - fachlich-medizinisch unter ständiger ärztlicher Leitung steht, über ausreichende, ihrem Versorgungs-</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</si>
  <si>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</si>
  <si>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</si>
  <si>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</si>
  <si>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</si>
  <si>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und in der die Patienten untergebracht und verpflegt werden können.</t>
  </si>
  <si>
    <t>hören Krankenhäuser mit und ohne Fachabteilungen, Fachkrankenhäuser oder Spezialkliniken sowie Hoch-</t>
  </si>
  <si>
    <t>schulkliniken.</t>
  </si>
  <si>
    <t>überörtliche Einzugsbereiche. Zu ihnen gehören Krankenhäuser mit Betten, die ausschließlich der Behand-</t>
  </si>
  <si>
    <t>lung von psychiatrisch und neurologisch Erkrankten dienen, sowie reine Tages- oder  Nachtkliniken.</t>
  </si>
  <si>
    <t>Vorsorge- oder Rehabilitationseinrichtungen</t>
  </si>
  <si>
    <t xml:space="preserve">sind Einrichtungen gemäß § 107 Abs. 2 Sozialgesetzbuch V. Buch (SGB V), die </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</si>
  <si>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</si>
  <si>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</si>
  <si>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</si>
  <si>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</si>
  <si>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</si>
  <si>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</si>
  <si>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</si>
  <si>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</si>
  <si>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</si>
  <si>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</si>
  <si>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</si>
  <si>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</si>
  <si>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</si>
  <si>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 xml:space="preserve">Zahl der auf volle tarifliche Arbeitszeit umgerechneten Beschäftigten während des Berichtsjahres. Ärzte im </t>
  </si>
  <si>
    <t>Praktikum werden bei der Berechnung berücksichtigt.</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</si>
  <si>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</si>
  <si>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</si>
  <si>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</si>
  <si>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</si>
  <si>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 xml:space="preserve">   verfügen.</t>
  </si>
  <si>
    <t>Zeichenerklärung</t>
  </si>
  <si>
    <t xml:space="preserve"> -  nichts vorhanden (genau Null)</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</si>
  <si>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</si>
  <si>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</si>
  <si>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</si>
  <si>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</si>
  <si>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</si>
  <si>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</si>
  <si>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</si>
  <si>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</si>
  <si>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</si>
  <si>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</si>
  <si>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</si>
  <si>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</si>
  <si>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</si>
  <si>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</si>
  <si>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</si>
  <si>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</si>
  <si>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</si>
  <si>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</si>
  <si>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</si>
  <si>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</si>
  <si>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</si>
  <si>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</si>
  <si>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</si>
  <si>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Sie wird wie folgt berechnet:</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</si>
  <si>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</si>
  <si>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</si>
  <si>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</si>
  <si>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</si>
  <si>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Ent-</t>
  </si>
  <si>
    <t>lassungen</t>
  </si>
  <si>
    <t>aus der</t>
  </si>
  <si>
    <t>Einrichtung</t>
  </si>
  <si>
    <t>Fachabtei-lungen</t>
  </si>
  <si>
    <t>Kreisfreie Stadt                                        Landkreis                                                                         Land</t>
  </si>
  <si>
    <t>500 und mehr</t>
  </si>
  <si>
    <t>Patienten-abgang durch Tod</t>
  </si>
  <si>
    <t>der Betten insgesamt</t>
  </si>
  <si>
    <t>darunter der Intensivbetten</t>
  </si>
  <si>
    <t>männlich</t>
  </si>
  <si>
    <t>weiblich</t>
  </si>
  <si>
    <t>leitende Ärzte</t>
  </si>
  <si>
    <t>Assistenz-ärzte</t>
  </si>
  <si>
    <t>Darunter Teilzeit-                      beschäftigte</t>
  </si>
  <si>
    <t>Vollkräfte im Jahres-durchschnitt</t>
  </si>
  <si>
    <t>Personal                                        insgesamt</t>
  </si>
  <si>
    <t>Ärztlicher                         Dienst</t>
  </si>
  <si>
    <t>Pflege-                                  dienst</t>
  </si>
  <si>
    <t>Personal                                 insgesamt</t>
  </si>
  <si>
    <t>Ärztlicher                       Dienst</t>
  </si>
  <si>
    <t>Pflege-                                dienst</t>
  </si>
  <si>
    <t>Darunter Notfallbetten</t>
  </si>
  <si>
    <t>Kreisfreie Stadt                                Landkreis                                   Land</t>
  </si>
  <si>
    <t>leitende                        Ärzte</t>
  </si>
  <si>
    <t>Assistenz-                      ärzte</t>
  </si>
  <si>
    <t>Darunter Teilzeit-beschäftigte</t>
  </si>
  <si>
    <t>Vollkräfte im Jahresdurch-schnitt</t>
  </si>
  <si>
    <t>Personal                               insgesamt</t>
  </si>
  <si>
    <t>in Verbindung mit § 28 Abs. 2 des Gesetzes zur wirtschaftlichen Sicherung der Krankenhäuser und zur</t>
  </si>
  <si>
    <t>Regelung der Krankenhauspflegesätze (Krankenhausfinanzierungsgesetz - KHG) in der Fassung der</t>
  </si>
  <si>
    <t>Bekanntmachung vom 10. April 1991 (BGBl. I S. 886), zuletzt geändert durch Artikel 9 des Gesetzes vom</t>
  </si>
  <si>
    <t xml:space="preserve">     der Entwicklung eigener Abwehr- und Heilungskräfte zu helfen und in denen die Patienten untergebracht </t>
  </si>
  <si>
    <t xml:space="preserve">     und verpflegt werden können.</t>
  </si>
  <si>
    <t>16. Juni 1998 (BGBl. I S. 1311) in Verbindung mit dem Gesetz über die Statistik für Bundeszwecke (Bundes-</t>
  </si>
  <si>
    <t>vom 10. April 1990 (BGBl. I S. 730), geändert durch die Verordnung vom 13. August 2001 (BGBl. I S. 2135)</t>
  </si>
  <si>
    <t>1.1 Krankenhäuser 1996 bis 2002 nach ausgewählten Merkmalen</t>
  </si>
  <si>
    <t>1.2 Bettenausstattung der Krankenhäuser im Jahresdurchschnitt 2002 nach Krankenhaustypen</t>
  </si>
  <si>
    <t>1.3 Bettenausstattung der Krankenhäuser im Jahresdurchschnitt 2002 nach Fachabteilungen</t>
  </si>
  <si>
    <t>1.4 Bettenausstattung der Krankenhäuser im Jahresdurchschnitt 2002 nach Kreisen</t>
  </si>
  <si>
    <t>1.6 Hauptamtliche Ärzte in Krankenhäusern am 31.12.2002 nach Geschlecht, funktioneller</t>
  </si>
  <si>
    <t>Noch: 1.6 Hauptamtliche Ärzte in Krankenhäusern am 31.12.2002 nach Geschlecht, funktioneller</t>
  </si>
  <si>
    <t xml:space="preserve">2.1 Vorsorge- oder Rehabilitationseinrichtungen 1996 bis 2002 nach ausgewählten Merkmalen </t>
  </si>
  <si>
    <t>2002 nach Einrichtungstypen</t>
  </si>
  <si>
    <t>2002 nach Kreisen</t>
  </si>
  <si>
    <t>2002 nach Fachabteilungen</t>
  </si>
  <si>
    <t>2.7 Nichtärztliches Personal in Vorsorge- oder Rehabilitationseinrichtungen am 31.12.2002</t>
  </si>
  <si>
    <t>Noch: 2.7 Nichtärztliches Personal in Vorsorge- oder Rehabilitationseinrichtungen am 31.12.2002</t>
  </si>
  <si>
    <t>2002 nach ausgewählten Personalgruppen und Einrichtungstypen</t>
  </si>
  <si>
    <t>Durchschnittliche Verweildauer in Krankenhäusern 2002 nach ausgewählten</t>
  </si>
  <si>
    <t>Hauptamtliches Personal in Krankenhäusern am 31.12.2002 nach Geschlecht</t>
  </si>
  <si>
    <t>Nichtärztliches Personal in Krankenhäusern am 31.12.2002 nach Personalgruppen</t>
  </si>
  <si>
    <t>31.12.2002 nach Geschlecht</t>
  </si>
  <si>
    <t>1.7 Nichtärztliches Personal in Krankenhäusern am 31.12.2002 nach Geschlecht und</t>
  </si>
  <si>
    <t>Noch: 1.7 Nichtärztliches Personal in Krankenhäusern am 31.12.2002 nach Geschlecht und</t>
  </si>
  <si>
    <t>Gesetzes vom 21. August 2002 (BGBl. I S. 3322).</t>
  </si>
  <si>
    <t>statistikgesetz - BStatG) vom 22. Januar 1987 (BGBl. I S. 462, 565), zuletzt geändert durch Artikel 16 des</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</si>
  <si>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</si>
  <si>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</si>
  <si>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</si>
  <si>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</si>
  <si>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</si>
  <si>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</si>
  <si>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</si>
  <si>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</si>
  <si>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</si>
  <si>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</si>
  <si>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</si>
  <si>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</si>
  <si>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</si>
  <si>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</si>
  <si>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</si>
  <si>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</si>
  <si>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</si>
  <si>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t xml:space="preserve">   Beschäftigungs-/Arbeits- und</t>
  </si>
  <si>
    <t xml:space="preserve">      Ergotherapeuten/-innen</t>
  </si>
  <si>
    <t xml:space="preserve">je 100000  </t>
  </si>
  <si>
    <r>
      <t xml:space="preserve">kerung </t>
    </r>
    <r>
      <rPr>
        <vertAlign val="superscript"/>
        <sz val="9"/>
        <rFont val="Arial"/>
        <family val="2"/>
      </rPr>
      <t xml:space="preserve"> </t>
    </r>
  </si>
  <si>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</si>
  <si>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</si>
  <si>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</si>
  <si>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</si>
  <si>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</si>
  <si>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 xml:space="preserve">   lich psychiatrischen, psychothera-</t>
  </si>
  <si>
    <t xml:space="preserve">   peutischen und/oder neurologischen</t>
  </si>
  <si>
    <t>Sonstige Fachbereiche/Allgemeinbetten</t>
  </si>
  <si>
    <t>je 100000
der Bevöl-
kerung</t>
  </si>
  <si>
    <t>Patienten-
abgang
durch Tod</t>
  </si>
  <si>
    <t>Durchschnitt-
liche Verweildauer
in Tagen</t>
  </si>
  <si>
    <t>Darunter Teilzeit-
beschäftigte</t>
  </si>
  <si>
    <t>200 und mehr</t>
  </si>
  <si>
    <t>Durchschnittliche Verweildauer in Krankenhäusern 2002 nach ausgewählten Fachabteilungen</t>
  </si>
  <si>
    <t>Frauenh.k.+Geb.hilfe</t>
  </si>
  <si>
    <t>männliches ärztliches Personal</t>
  </si>
  <si>
    <t>weibliches ärztliches Personal</t>
  </si>
  <si>
    <t>männliches nichtärztliches Personal</t>
  </si>
  <si>
    <t>weibliches nichtärztliches Personal</t>
  </si>
  <si>
    <t>Thüringer Landesamt für Statistik</t>
  </si>
  <si>
    <t>Durchschnittliche Verweildauer in Vorsorge- oder Rehabilitationseinrichtungen 2002 nach ausgewählten Fachabteilungen</t>
  </si>
  <si>
    <t>Hauptamtliches Personal in Vorsorge- oder Rehabilitationseinrichtungen am 31.12.2002 nach Geschlecht</t>
  </si>
  <si>
    <t>medizinisch-technischer Dienst</t>
  </si>
  <si>
    <t>klinisches Hauspersonal</t>
  </si>
  <si>
    <t>technischer Dienst</t>
  </si>
  <si>
    <t>übriges Personal</t>
  </si>
  <si>
    <t>(vollstationäre Fälle) in Krankenhäusern 2002 nach Fachabteilungen</t>
  </si>
  <si>
    <t>Ober-
ärzte</t>
  </si>
  <si>
    <t xml:space="preserve">   Krankengymnasten/-innen,</t>
  </si>
  <si>
    <t xml:space="preserve">      Physiotherapeuten/-innen</t>
  </si>
  <si>
    <r>
      <t xml:space="preserve">    20 740 </t>
    </r>
    <r>
      <rPr>
        <b/>
        <vertAlign val="superscript"/>
        <sz val="9"/>
        <rFont val="Arial"/>
        <family val="2"/>
      </rPr>
      <t>1)</t>
    </r>
  </si>
  <si>
    <t xml:space="preserve">   mit Komplikationen</t>
  </si>
  <si>
    <t xml:space="preserve">   wegen Fehlgeburt behandelte Frauen</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</si>
  <si>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</si>
  <si>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</si>
  <si>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</si>
  <si>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</si>
  <si>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</si>
  <si>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</si>
  <si>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</si>
  <si>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</si>
  <si>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</si>
  <si>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</si>
  <si>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1.9 Sonderausstattung in Krankenhäusern 2002</t>
  </si>
  <si>
    <t>1.10 Belastungszahl des Personals nach Betten in Krankenhäusern 2002 nach ausgewählten</t>
  </si>
  <si>
    <t>1.11 Belastungszahl des Personals nach vollstationären Fällen in Krankenhäusern 2002 nach</t>
  </si>
  <si>
    <t xml:space="preserve">   Betten </t>
  </si>
  <si>
    <r>
      <t xml:space="preserve">         2902 </t>
    </r>
    <r>
      <rPr>
        <b/>
        <vertAlign val="superscript"/>
        <sz val="9"/>
        <rFont val="Arial"/>
        <family val="2"/>
      </rPr>
      <t>1)</t>
    </r>
  </si>
  <si>
    <t>einrichtungen 2002 nach ausgewählten Personalgruppen und Einrichtungstypen</t>
  </si>
  <si>
    <t>Fälle</t>
  </si>
  <si>
    <t>Vorstationäre
Behandlungen</t>
  </si>
  <si>
    <t>Nachstationäre
Behandlungen</t>
  </si>
  <si>
    <t>Teilstationäre
Behandlungen</t>
  </si>
  <si>
    <t xml:space="preserve">   fest angestellte Hebammen/Ent-</t>
  </si>
  <si>
    <t xml:space="preserve">     darunter für</t>
  </si>
  <si>
    <t>1.1</t>
  </si>
  <si>
    <t>Krankenhäuser 1996 bis 2002 nach ausgewählten Merkmalen</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</si>
  <si>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</si>
  <si>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</si>
  <si>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</si>
  <si>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</si>
  <si>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Vor-, nach- und teilstationär behandelte Fälle nach Fachabteilungen 2002</t>
  </si>
  <si>
    <t>durchschnitt 2002 nach Kreisen</t>
  </si>
  <si>
    <t xml:space="preserve">   - mit Hilfe von jederzeit verfügbaren ärztlichen, Pflege-, Funktions- und medizinisch-technischen</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</si>
  <si>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</si>
  <si>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</si>
  <si>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</si>
  <si>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</si>
  <si>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</si>
  <si>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</si>
  <si>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</si>
  <si>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</si>
  <si>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r>
      <t xml:space="preserve">        </t>
    </r>
    <r>
      <rPr>
        <b/>
        <sz val="9"/>
        <rFont val="Arial"/>
        <family val="2"/>
      </rPr>
      <t>·</t>
    </r>
    <r>
      <rPr>
        <sz val="9"/>
        <rFont val="Arial"/>
        <family val="2"/>
      </rPr>
      <t xml:space="preserve"> eine Krankheit zu heilen, ihre Verschlimmerung zu verhüten, Krankheitsbeschwerden zu lindern</t>
    </r>
  </si>
  <si>
    <r>
      <t xml:space="preserve"> </t>
    </r>
    <r>
      <rPr>
        <b/>
        <sz val="9"/>
        <rFont val="Arial"/>
        <family val="2"/>
      </rPr>
      <t>·</t>
    </r>
    <r>
      <rPr>
        <sz val="9"/>
        <rFont val="Arial"/>
        <family val="2"/>
      </rPr>
      <t xml:space="preserve">  Zahlenwert unbekannt oder geheim zu halten</t>
    </r>
  </si>
  <si>
    <t xml:space="preserve">          meiden oder zu mindern (Rehabilitation),</t>
  </si>
  <si>
    <r>
      <t xml:space="preserve"> - </t>
    </r>
    <r>
      <rPr>
        <b/>
        <i/>
        <sz val="9"/>
        <rFont val="Arial"/>
        <family val="2"/>
      </rPr>
      <t>aufgestellte Betten:</t>
    </r>
    <r>
      <rPr>
        <sz val="9"/>
        <rFont val="Arial"/>
        <family val="2"/>
      </rPr>
      <t xml:space="preserve"> alle betriebsbereit aufgestellten Betten (ohne Betten in Untersuchungs- und Funktions- </t>
    </r>
  </si>
  <si>
    <r>
      <t xml:space="preserve"> - </t>
    </r>
    <r>
      <rPr>
        <b/>
        <i/>
        <sz val="9"/>
        <rFont val="Arial"/>
        <family val="2"/>
      </rPr>
      <t>Intensivbetten:</t>
    </r>
    <r>
      <rPr>
        <sz val="9"/>
        <rFont val="Arial"/>
        <family val="2"/>
      </rPr>
      <t xml:space="preserve"> Betten, die ausschließlich der intensivmedizinischen Behandlung von Patienten dienen</t>
    </r>
  </si>
  <si>
    <t xml:space="preserve">   Aufwachbetten</t>
  </si>
  <si>
    <r>
      <t xml:space="preserve"> - </t>
    </r>
    <r>
      <rPr>
        <b/>
        <i/>
        <sz val="9"/>
        <rFont val="Arial"/>
        <family val="2"/>
      </rPr>
      <t>Notfallbetten:</t>
    </r>
    <r>
      <rPr>
        <sz val="9"/>
        <rFont val="Arial"/>
        <family val="2"/>
      </rPr>
      <t xml:space="preserve"> Betten mit besonderen Zusatzeinrichtungen zur vorübergehenden Behandlung akut auf- </t>
    </r>
  </si>
  <si>
    <r>
      <t xml:space="preserve"> - </t>
    </r>
    <r>
      <rPr>
        <b/>
        <i/>
        <sz val="9"/>
        <rFont val="Arial"/>
        <family val="2"/>
      </rPr>
      <t>Belegbetten:</t>
    </r>
    <r>
      <rPr>
        <sz val="9"/>
        <rFont val="Arial"/>
        <family val="2"/>
      </rPr>
      <t xml:space="preserve"> Betten, die Belegärzten zur vollstationären Versorgung ihrer Patienten zur Verfügung stehen</t>
    </r>
  </si>
  <si>
    <t>Als Pflegetage zählt der Aufnahmetag sowie jeder weitere Tag des Aufenthaltes in den Vorsorge- und Rehabilitationseinrichtungen. Entlassungs- und Verlegungstage werden nicht mit gezählt.</t>
  </si>
  <si>
    <r>
      <t xml:space="preserve"> - </t>
    </r>
    <r>
      <rPr>
        <b/>
        <i/>
        <sz val="9"/>
        <rFont val="Arial"/>
        <family val="2"/>
      </rPr>
      <t>hauptamtliche Ärzte:</t>
    </r>
    <r>
      <rPr>
        <sz val="9"/>
        <rFont val="Arial"/>
        <family val="2"/>
      </rPr>
      <t xml:space="preserve"> in der Einrichtung fest angestellte Ärzte </t>
    </r>
  </si>
  <si>
    <r>
      <t xml:space="preserve"> - </t>
    </r>
    <r>
      <rPr>
        <b/>
        <i/>
        <sz val="9"/>
        <rFont val="Arial"/>
        <family val="2"/>
      </rPr>
      <t>leitende Ärzte:</t>
    </r>
    <r>
      <rPr>
        <sz val="9"/>
        <rFont val="Arial"/>
        <family val="2"/>
      </rPr>
      <t xml:space="preserve"> hauptamtliche in der Einrichtung tätige Ärzte mit Chefarztverträgen sowie Ärzte als Inhaber</t>
    </r>
  </si>
  <si>
    <r>
      <t xml:space="preserve"> - </t>
    </r>
    <r>
      <rPr>
        <b/>
        <i/>
        <sz val="9"/>
        <rFont val="Arial"/>
        <family val="2"/>
      </rPr>
      <t>Ärzte ohne bzw. in einer Weiterbildung:</t>
    </r>
    <r>
      <rPr>
        <sz val="9"/>
        <rFont val="Arial"/>
        <family val="2"/>
      </rPr>
      <t xml:space="preserve"> Ärzte, die keine Gebietsbezeichnung führen (Ärzte in einer Weiter-
   bildung sowie nicht in Weiterbildung befindliche Ärzte)</t>
    </r>
  </si>
  <si>
    <r>
      <t xml:space="preserve"> - </t>
    </r>
    <r>
      <rPr>
        <b/>
        <i/>
        <sz val="9"/>
        <rFont val="Arial"/>
        <family val="2"/>
      </rPr>
      <t>Belegärzte:</t>
    </r>
    <r>
      <rPr>
        <sz val="9"/>
        <rFont val="Arial"/>
        <family val="2"/>
      </rPr>
      <t xml:space="preserve"> niedergelassene und andere nicht am Krankenhaus angestellte Ärzte, die berechtigt sind,</t>
    </r>
  </si>
  <si>
    <r>
      <t xml:space="preserve"> - </t>
    </r>
    <r>
      <rPr>
        <b/>
        <i/>
        <sz val="9"/>
        <rFont val="Arial"/>
        <family val="2"/>
      </rPr>
      <t>nach Betten:</t>
    </r>
    <r>
      <rPr>
        <sz val="9"/>
        <rFont val="Arial"/>
        <family val="2"/>
      </rPr>
      <t xml:space="preserve"> Zahl der bestimmungsgemäß genutzten Betten, für die eine Vollkraft zur Verfügung steht</t>
    </r>
  </si>
  <si>
    <r>
      <t xml:space="preserve"> - </t>
    </r>
    <r>
      <rPr>
        <b/>
        <i/>
        <sz val="9"/>
        <rFont val="Arial"/>
        <family val="2"/>
      </rPr>
      <t>nach Fällen:</t>
    </r>
    <r>
      <rPr>
        <sz val="9"/>
        <rFont val="Arial"/>
        <family val="2"/>
      </rPr>
      <t xml:space="preserve"> Zahl der Patienten, die von einer Vollkraft im Laufe des gesamten Berichtsjahres betreut</t>
    </r>
  </si>
  <si>
    <r>
      <t xml:space="preserve"> - </t>
    </r>
    <r>
      <rPr>
        <b/>
        <i/>
        <sz val="9"/>
        <rFont val="Arial"/>
        <family val="2"/>
      </rPr>
      <t>nicht bettenführende Fachabteilungen:</t>
    </r>
    <r>
      <rPr>
        <sz val="9"/>
        <rFont val="Arial"/>
        <family val="2"/>
      </rPr>
      <t xml:space="preserve"> abgegrenzte Abteilungen mit besonderen therapeutischen bzw.</t>
    </r>
  </si>
  <si>
    <t>1.12 Vor-, nach- und teilstationär behandelte Fälle nach Fachabteilungen 2002</t>
  </si>
  <si>
    <t>1.</t>
  </si>
  <si>
    <t>2.</t>
  </si>
  <si>
    <t xml:space="preserve">Vorsorge- oder Rehabilitationseinrichtungen </t>
  </si>
  <si>
    <t>Dabei handelt es sich um eine Totalerhebung der Krankenhäuser sowie der Vorsorge- oder Rehabilitations-</t>
  </si>
  <si>
    <t>Entbindungen und Geburten in Krankenhäusern 2002</t>
  </si>
  <si>
    <t>2.5</t>
  </si>
  <si>
    <t>Pflegetage und Patientenbewegung (stationäre Fälle) in Vorsorge- oder Reha-</t>
  </si>
  <si>
    <t>bilitationseinrichtungen 2002 nach Fachabteilungen</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</si>
  <si>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</si>
  <si>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</si>
  <si>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</si>
  <si>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</si>
  <si>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r>
      <t xml:space="preserve"> - </t>
    </r>
    <r>
      <rPr>
        <b/>
        <i/>
        <sz val="9"/>
        <rFont val="Arial"/>
        <family val="2"/>
      </rPr>
      <t>Ärzte mit Gebiets-/Schwerpunktbezeichnungen:</t>
    </r>
    <r>
      <rPr>
        <sz val="9"/>
        <rFont val="Arial"/>
        <family val="2"/>
      </rPr>
      <t xml:space="preserve"> Ärzte mit abgeschlossener Weiterbildung gemäß der Weiter-
   bildungsordnung auf einem anerkannten Gebiet/Schwerpunkt</t>
    </r>
  </si>
  <si>
    <t>Abkürzungen</t>
  </si>
  <si>
    <t>KHEntgG</t>
  </si>
  <si>
    <t>Krankenhausentgeltgesetz</t>
  </si>
  <si>
    <t xml:space="preserve">BPflV     </t>
  </si>
  <si>
    <t>Bundespflegesatzverordnung</t>
  </si>
  <si>
    <t xml:space="preserve">DRG      </t>
  </si>
  <si>
    <t>Diagnosis Related Group</t>
  </si>
  <si>
    <t>1.8 Entbindungen und Geburten in Krankenhäusern 2002</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</si>
  <si>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</si>
  <si>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</si>
  <si>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</si>
  <si>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</si>
  <si>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</si>
  <si>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</si>
  <si>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</si>
  <si>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</si>
  <si>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</si>
  <si>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</si>
  <si>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</si>
  <si>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</si>
  <si>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</si>
  <si>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</si>
  <si>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</si>
  <si>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</si>
  <si>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</si>
  <si>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</si>
  <si>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"Krankenhäuser, Vorsorge- oder Rehabilitationseinrichtungen in Thüringen 2002"  </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</si>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</sst>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
    <numFmt numFmtId="173" formatCode="#\ ###_D_D"/>
    <numFmt numFmtId="174" formatCode="#\ ##0_D_D;[=0]\-_D_D;General"/>
    <numFmt numFmtId="175" formatCode="#\ ##0_D_D;[=0]\-_D_D_D;General"/>
    <numFmt numFmtId="176" formatCode="#\ ##0_D_D_D;[=0]\-_D_D_D;General"/>
    <numFmt numFmtId="177" formatCode="#\ ##0.0_D_D_D"/>
    <numFmt numFmtId="178" formatCode="#\ ###\ ##0_D_D_D;[=0]\-_D_D_D;General"/>
    <numFmt numFmtId="179" formatCode="_D@"/>
    <numFmt numFmtId="180" formatCode="_D_D@"/>
    <numFmt numFmtId="181" formatCode="_D_D_D_D@"/>
    <numFmt numFmtId="182" formatCode="_D_D_D_D_D@"/>
    <numFmt numFmtId="183" formatCode="_D_D_D_D_D_D@"/>
    <numFmt numFmtId="184" formatCode="#\ ###_D_D_D_D_D_D_D_D_D"/>
    <numFmt numFmtId="185" formatCode="#\ ###_D_D_D_D_D_D_D_D_D_D_D_D_D_D"/>
    <numFmt numFmtId="186" formatCode="#\ ##0_D_D_D_D_D_D;[=0]\-_D_D_D_D_D_D;General"/>
    <numFmt numFmtId="187" formatCode="#\ ###\ ##0_D_D;[=0]\-_D_D;General"/>
    <numFmt numFmtId="188" formatCode="#\ ##0_D_D_D_D_D;[=0]\-_D_D_D_D_D;General"/>
    <numFmt numFmtId="189" formatCode="#\ ##0_D_D_D_D_D_D_D_D_D_D_D_D_D_D;[=0]\-_D_D_D_D_D_D_D_D_D_D_D_D_D_D;General"/>
    <numFmt numFmtId="190" formatCode="#\ ###_D_D_D"/>
    <numFmt numFmtId="191" formatCode="#\ ###_D_D_D_D"/>
    <numFmt numFmtId="192" formatCode="#\ ##0.0_D_D_D_D_D"/>
    <numFmt numFmtId="193" formatCode="#\ ##0.0_D_D_D_D"/>
    <numFmt numFmtId="194" formatCode="#\ ##0.0_D"/>
    <numFmt numFmtId="195" formatCode="@_D_D_D"/>
    <numFmt numFmtId="196" formatCode="#\ ###\ ##0_D_D_D;[=0]\-_D_D_D_D_D_D_D_D_D_D_D_D_D_D;General"/>
    <numFmt numFmtId="197" formatCode="#\ ###\ ##0_D_D_D_D;[=0]\-_D_D_D_D;General"/>
    <numFmt numFmtId="198" formatCode="#\ ###_D_D_D_D_D_D_D_D_D_D_D_D"/>
    <numFmt numFmtId="199" formatCode="#\ ###_D_D_D_D_D_D_D_D_D_D_D_D_D"/>
    <numFmt numFmtId="200" formatCode="#\ ##0.0_D_D"/>
    <numFmt numFmtId="201" formatCode="#\ ###\ ##0_D;[=0]\-_D;General"/>
    <numFmt numFmtId="202" formatCode="#\ ##0_D_D_D_D;[=0]\-_D_D_D_D;General"/>
    <numFmt numFmtId="203" formatCode="#\ ##0_D;[=0]\-_D;General"/>
    <numFmt numFmtId="204" formatCode="#\ ###\ ###_D;General"/>
    <numFmt numFmtId="205" formatCode="##0.0_D;General"/>
    <numFmt numFmtId="206" formatCode="#\ ###\ ###;General"/>
    <numFmt numFmtId="207" formatCode="@_D_D"/>
    <numFmt numFmtId="208" formatCode="##0.0;General"/>
    <numFmt numFmtId="209" formatCode="#\ ###_D_D_D_D_D_D_D"/>
    <numFmt numFmtId="210" formatCode="#\ ###_D_D_D_D_D_D"/>
    <numFmt numFmtId="211" formatCode="##.0"/>
    <numFmt numFmtId="212" formatCode="#\ ##0_D__\D\D_D;[=0]\-_D_D_D_D;General"/>
    <numFmt numFmtId="213" formatCode="#\ ###\ ##0\i;[=0]\-_D;General"/>
    <numFmt numFmtId="214" formatCode="#\ ###\ ##0_i;[=0]\-_i;General"/>
    <numFmt numFmtId="215" formatCode="#\ ###\ ##0.00"/>
    <numFmt numFmtId="216" formatCode="0.0\ %"/>
    <numFmt numFmtId="217" formatCode="#\ ###\ ##0.00000"/>
    <numFmt numFmtId="218" formatCode="0.0"/>
    <numFmt numFmtId="219" formatCode="0.0%"/>
    <numFmt numFmtId="220" formatCode="0_D_D"/>
    <numFmt numFmtId="221" formatCode="##\ ###_D_D"/>
    <numFmt numFmtId="222" formatCode="_D_D0"/>
    <numFmt numFmtId="223" formatCode="##_D_D_D_D_D_D"/>
    <numFmt numFmtId="224" formatCode="##_D_D_D_D"/>
  </numFmts>
  <fonts count="18">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7"/>
      <name val="Arial"/>
      <family val="0"/>
    </font>
    <font>
      <sz val="11.5"/>
      <name val="Arial"/>
      <family val="0"/>
    </font>
    <font>
      <sz val="12"/>
      <name val="Arial"/>
      <family val="0"/>
    </font>
    <font>
      <sz val="10.75"/>
      <name val="Arial"/>
      <family val="0"/>
    </font>
    <font>
      <sz val="16.5"/>
      <name val="Arial"/>
      <family val="0"/>
    </font>
    <font>
      <b/>
      <vertAlign val="superscript"/>
      <sz val="9"/>
      <name val="Arial"/>
      <family val="2"/>
    </font>
    <font>
      <b/>
      <i/>
      <sz val="9"/>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3">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0" xfId="0" applyFont="1" applyAlignment="1">
      <alignment horizontal="center"/>
    </xf>
    <xf numFmtId="0" fontId="5" fillId="0" borderId="3" xfId="0" applyFont="1" applyBorder="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4" xfId="0" applyFont="1" applyBorder="1" applyAlignment="1">
      <alignment/>
    </xf>
    <xf numFmtId="0" fontId="5" fillId="0" borderId="4"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horizontal="centerContinuous"/>
    </xf>
    <xf numFmtId="0" fontId="5" fillId="0" borderId="3" xfId="0" applyFont="1" applyBorder="1" applyAlignment="1">
      <alignment horizontal="centerContinuous"/>
    </xf>
    <xf numFmtId="0" fontId="5" fillId="0" borderId="5" xfId="0" applyFont="1" applyBorder="1" applyAlignment="1">
      <alignment/>
    </xf>
    <xf numFmtId="0" fontId="5" fillId="0" borderId="5" xfId="0" applyFont="1" applyBorder="1" applyAlignment="1">
      <alignment horizontal="centerContinuous"/>
    </xf>
    <xf numFmtId="0" fontId="5" fillId="0" borderId="5" xfId="0" applyFont="1" applyBorder="1" applyAlignment="1">
      <alignment horizontal="center"/>
    </xf>
    <xf numFmtId="0" fontId="5" fillId="0" borderId="2" xfId="0" applyFont="1" applyBorder="1" applyAlignment="1">
      <alignment horizontal="centerContinuous"/>
    </xf>
    <xf numFmtId="0" fontId="5" fillId="0" borderId="6" xfId="0" applyFont="1" applyBorder="1" applyAlignment="1">
      <alignment/>
    </xf>
    <xf numFmtId="176" fontId="5" fillId="0" borderId="0" xfId="0" applyNumberFormat="1" applyFont="1" applyAlignment="1">
      <alignment/>
    </xf>
    <xf numFmtId="201" fontId="5"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horizontal="right"/>
    </xf>
    <xf numFmtId="177" fontId="5" fillId="0" borderId="0" xfId="0" applyNumberFormat="1" applyFont="1" applyAlignment="1">
      <alignment/>
    </xf>
    <xf numFmtId="202" fontId="5" fillId="0" borderId="0" xfId="0" applyNumberFormat="1" applyFont="1" applyAlignment="1">
      <alignment horizontal="right"/>
    </xf>
    <xf numFmtId="0" fontId="9" fillId="0" borderId="6" xfId="0" applyFont="1" applyBorder="1" applyAlignment="1">
      <alignment/>
    </xf>
    <xf numFmtId="201" fontId="9" fillId="0" borderId="0" xfId="0" applyNumberFormat="1" applyFont="1" applyAlignment="1">
      <alignment/>
    </xf>
    <xf numFmtId="174" fontId="9" fillId="0" borderId="0" xfId="0" applyNumberFormat="1" applyFont="1" applyAlignment="1">
      <alignment/>
    </xf>
    <xf numFmtId="176" fontId="9" fillId="0" borderId="0" xfId="0" applyNumberFormat="1" applyFont="1" applyAlignment="1">
      <alignment/>
    </xf>
    <xf numFmtId="174" fontId="9" fillId="0" borderId="0" xfId="0" applyNumberFormat="1" applyFont="1" applyAlignment="1">
      <alignment horizontal="right"/>
    </xf>
    <xf numFmtId="177" fontId="9" fillId="0" borderId="0" xfId="0" applyNumberFormat="1" applyFont="1" applyAlignment="1">
      <alignment/>
    </xf>
    <xf numFmtId="176" fontId="5" fillId="0" borderId="0" xfId="0" applyNumberFormat="1" applyFont="1" applyAlignment="1">
      <alignment horizontal="centerContinuous"/>
    </xf>
    <xf numFmtId="177" fontId="5" fillId="0" borderId="0" xfId="0" applyNumberFormat="1" applyFont="1" applyAlignment="1">
      <alignment horizontal="centerContinuous"/>
    </xf>
    <xf numFmtId="176" fontId="5" fillId="0" borderId="7" xfId="0" applyNumberFormat="1" applyFont="1" applyBorder="1" applyAlignment="1">
      <alignment horizontal="centerContinuous"/>
    </xf>
    <xf numFmtId="176" fontId="5" fillId="0" borderId="8" xfId="0" applyNumberFormat="1" applyFont="1" applyBorder="1" applyAlignment="1">
      <alignment horizontal="centerContinuous"/>
    </xf>
    <xf numFmtId="176" fontId="5" fillId="0" borderId="9" xfId="0" applyNumberFormat="1" applyFont="1" applyBorder="1" applyAlignment="1">
      <alignment horizontal="centerContinuous"/>
    </xf>
    <xf numFmtId="177" fontId="5" fillId="0" borderId="8" xfId="0" applyNumberFormat="1" applyFont="1" applyBorder="1" applyAlignment="1">
      <alignment horizontal="centerContinuous"/>
    </xf>
    <xf numFmtId="176" fontId="5" fillId="0" borderId="4" xfId="0" applyNumberFormat="1" applyFont="1" applyBorder="1" applyAlignment="1">
      <alignment/>
    </xf>
    <xf numFmtId="177" fontId="5" fillId="0" borderId="4" xfId="0" applyNumberFormat="1" applyFont="1" applyBorder="1" applyAlignment="1">
      <alignment/>
    </xf>
    <xf numFmtId="176" fontId="5" fillId="0" borderId="3" xfId="0" applyNumberFormat="1" applyFont="1" applyBorder="1" applyAlignment="1">
      <alignment horizontal="centerContinuous"/>
    </xf>
    <xf numFmtId="177" fontId="5" fillId="0" borderId="3" xfId="0" applyNumberFormat="1" applyFont="1" applyBorder="1" applyAlignment="1">
      <alignment horizontal="centerContinuous"/>
    </xf>
    <xf numFmtId="176" fontId="5" fillId="0" borderId="5" xfId="0" applyNumberFormat="1" applyFont="1" applyBorder="1" applyAlignment="1">
      <alignment/>
    </xf>
    <xf numFmtId="177" fontId="5" fillId="0" borderId="5" xfId="0" applyNumberFormat="1" applyFont="1" applyBorder="1" applyAlignment="1">
      <alignment/>
    </xf>
    <xf numFmtId="190" fontId="5" fillId="0" borderId="0" xfId="0" applyNumberFormat="1" applyFont="1" applyAlignment="1">
      <alignment/>
    </xf>
    <xf numFmtId="190" fontId="9" fillId="0" borderId="0" xfId="0" applyNumberFormat="1" applyFont="1" applyAlignment="1">
      <alignment/>
    </xf>
    <xf numFmtId="195" fontId="5" fillId="0" borderId="0" xfId="0" applyNumberFormat="1" applyFont="1" applyAlignment="1">
      <alignment horizontal="right"/>
    </xf>
    <xf numFmtId="0" fontId="9" fillId="0" borderId="0" xfId="0" applyFont="1" applyAlignment="1">
      <alignment/>
    </xf>
    <xf numFmtId="210"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91" fontId="5" fillId="0" borderId="0" xfId="0" applyNumberFormat="1" applyFont="1" applyAlignment="1">
      <alignment/>
    </xf>
    <xf numFmtId="0" fontId="5" fillId="0" borderId="10" xfId="0" applyFont="1" applyBorder="1" applyAlignment="1">
      <alignmen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0" xfId="0" applyFont="1" applyBorder="1" applyAlignment="1">
      <alignment horizontal="center"/>
    </xf>
    <xf numFmtId="0" fontId="5" fillId="0" borderId="11" xfId="0" applyFont="1" applyBorder="1" applyAlignment="1">
      <alignment/>
    </xf>
    <xf numFmtId="192" fontId="5" fillId="0" borderId="0" xfId="0" applyNumberFormat="1" applyFont="1" applyAlignment="1">
      <alignment/>
    </xf>
    <xf numFmtId="192" fontId="9" fillId="0" borderId="0" xfId="0" applyNumberFormat="1" applyFont="1" applyAlignment="1">
      <alignment/>
    </xf>
    <xf numFmtId="0" fontId="9" fillId="0" borderId="0" xfId="0" applyFont="1" applyBorder="1" applyAlignment="1">
      <alignment/>
    </xf>
    <xf numFmtId="16" fontId="9" fillId="0" borderId="0" xfId="0" applyNumberFormat="1" applyFont="1" applyAlignment="1">
      <alignment horizontal="centerContinuous"/>
    </xf>
    <xf numFmtId="177" fontId="5" fillId="0" borderId="1" xfId="0" applyNumberFormat="1" applyFont="1" applyBorder="1" applyAlignment="1">
      <alignment/>
    </xf>
    <xf numFmtId="177" fontId="5" fillId="0" borderId="0" xfId="0" applyNumberFormat="1" applyFont="1" applyBorder="1" applyAlignment="1">
      <alignment horizontal="center"/>
    </xf>
    <xf numFmtId="177" fontId="5" fillId="0" borderId="2"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5" fillId="0" borderId="8" xfId="0" applyNumberFormat="1" applyFont="1" applyBorder="1" applyAlignment="1">
      <alignment horizontal="centerContinuous"/>
    </xf>
    <xf numFmtId="49" fontId="5" fillId="0" borderId="4" xfId="0" applyNumberFormat="1" applyFont="1" applyBorder="1" applyAlignment="1">
      <alignment/>
    </xf>
    <xf numFmtId="49" fontId="5" fillId="0" borderId="3" xfId="0" applyNumberFormat="1" applyFont="1" applyBorder="1" applyAlignment="1">
      <alignment horizontal="centerContinuous"/>
    </xf>
    <xf numFmtId="49" fontId="5" fillId="0" borderId="5" xfId="0" applyNumberFormat="1" applyFont="1" applyBorder="1" applyAlignment="1">
      <alignment/>
    </xf>
    <xf numFmtId="200" fontId="5" fillId="0" borderId="0" xfId="0" applyNumberFormat="1" applyFont="1" applyAlignment="1">
      <alignment/>
    </xf>
    <xf numFmtId="200" fontId="9" fillId="0" borderId="0" xfId="0" applyNumberFormat="1" applyFont="1" applyAlignment="1">
      <alignment/>
    </xf>
    <xf numFmtId="175" fontId="5" fillId="0" borderId="0" xfId="0" applyNumberFormat="1" applyFont="1" applyAlignment="1">
      <alignment/>
    </xf>
    <xf numFmtId="49" fontId="0" fillId="0" borderId="0" xfId="0" applyNumberFormat="1" applyFont="1" applyAlignment="1">
      <alignment/>
    </xf>
    <xf numFmtId="186" fontId="5" fillId="0" borderId="0" xfId="0" applyNumberFormat="1" applyFont="1" applyAlignment="1">
      <alignment/>
    </xf>
    <xf numFmtId="188" fontId="5" fillId="0" borderId="0" xfId="0" applyNumberFormat="1" applyFont="1" applyAlignment="1">
      <alignment/>
    </xf>
    <xf numFmtId="188" fontId="9" fillId="0" borderId="0" xfId="0" applyNumberFormat="1" applyFont="1" applyAlignment="1">
      <alignment/>
    </xf>
    <xf numFmtId="186" fontId="5" fillId="0" borderId="0" xfId="0" applyNumberFormat="1" applyFont="1" applyAlignment="1">
      <alignment horizontal="centerContinuous"/>
    </xf>
    <xf numFmtId="186" fontId="5" fillId="0" borderId="4" xfId="0" applyNumberFormat="1" applyFont="1" applyBorder="1" applyAlignment="1">
      <alignment/>
    </xf>
    <xf numFmtId="186" fontId="5" fillId="0" borderId="4" xfId="0" applyNumberFormat="1" applyFont="1" applyBorder="1" applyAlignment="1">
      <alignment horizontal="centerContinuous"/>
    </xf>
    <xf numFmtId="186" fontId="5" fillId="0" borderId="3" xfId="0" applyNumberFormat="1" applyFont="1" applyBorder="1" applyAlignment="1">
      <alignment horizontal="center"/>
    </xf>
    <xf numFmtId="186" fontId="5" fillId="0" borderId="3" xfId="0" applyNumberFormat="1" applyFont="1" applyBorder="1" applyAlignment="1">
      <alignment horizontal="centerContinuous"/>
    </xf>
    <xf numFmtId="186" fontId="5" fillId="0" borderId="5" xfId="0" applyNumberFormat="1" applyFont="1" applyBorder="1" applyAlignment="1">
      <alignment/>
    </xf>
    <xf numFmtId="186" fontId="5" fillId="0" borderId="5" xfId="0" applyNumberFormat="1" applyFont="1" applyBorder="1" applyAlignment="1">
      <alignment horizontal="centerContinuous"/>
    </xf>
    <xf numFmtId="0" fontId="5" fillId="0" borderId="6" xfId="0" applyFont="1" applyBorder="1" applyAlignment="1">
      <alignment horizontal="center"/>
    </xf>
    <xf numFmtId="206" fontId="5" fillId="0" borderId="0" xfId="0" applyNumberFormat="1" applyFont="1" applyAlignment="1">
      <alignment/>
    </xf>
    <xf numFmtId="204" fontId="5" fillId="0" borderId="0" xfId="0" applyNumberFormat="1" applyFont="1" applyAlignment="1">
      <alignment/>
    </xf>
    <xf numFmtId="208" fontId="5" fillId="0" borderId="0" xfId="0" applyNumberFormat="1" applyFont="1" applyAlignment="1">
      <alignment/>
    </xf>
    <xf numFmtId="0" fontId="0" fillId="0" borderId="1" xfId="0" applyFont="1" applyBorder="1" applyAlignment="1">
      <alignment/>
    </xf>
    <xf numFmtId="185" fontId="9" fillId="0" borderId="0" xfId="0" applyNumberFormat="1" applyFont="1" applyAlignment="1">
      <alignment/>
    </xf>
    <xf numFmtId="185" fontId="5" fillId="0" borderId="0" xfId="0" applyNumberFormat="1" applyFont="1" applyAlignment="1">
      <alignment/>
    </xf>
    <xf numFmtId="189" fontId="5" fillId="0" borderId="0" xfId="0" applyNumberFormat="1" applyFont="1" applyAlignment="1">
      <alignment/>
    </xf>
    <xf numFmtId="0" fontId="9" fillId="0" borderId="0" xfId="0" applyFont="1" applyBorder="1" applyAlignment="1">
      <alignment horizontal="centerContinuous"/>
    </xf>
    <xf numFmtId="177" fontId="9" fillId="0" borderId="0" xfId="0" applyNumberFormat="1" applyFont="1" applyAlignment="1">
      <alignment horizontal="centerContinuous"/>
    </xf>
    <xf numFmtId="49" fontId="5" fillId="0" borderId="6" xfId="0" applyNumberFormat="1" applyFont="1" applyBorder="1" applyAlignment="1">
      <alignment/>
    </xf>
    <xf numFmtId="0" fontId="0" fillId="0" borderId="10" xfId="0" applyFont="1" applyBorder="1" applyAlignment="1">
      <alignment/>
    </xf>
    <xf numFmtId="184" fontId="5" fillId="0" borderId="0" xfId="0" applyNumberFormat="1" applyFont="1" applyAlignment="1">
      <alignment/>
    </xf>
    <xf numFmtId="198" fontId="5" fillId="0" borderId="0" xfId="0" applyNumberFormat="1" applyFont="1" applyAlignment="1">
      <alignment/>
    </xf>
    <xf numFmtId="198" fontId="9" fillId="0" borderId="0" xfId="0" applyNumberFormat="1" applyFont="1" applyAlignment="1">
      <alignment/>
    </xf>
    <xf numFmtId="0" fontId="5" fillId="0" borderId="12" xfId="0" applyFont="1" applyBorder="1" applyAlignment="1">
      <alignment horizontal="centerContinuous"/>
    </xf>
    <xf numFmtId="178" fontId="5" fillId="0" borderId="0" xfId="0" applyNumberFormat="1" applyFont="1" applyAlignment="1">
      <alignment/>
    </xf>
    <xf numFmtId="178" fontId="9" fillId="0" borderId="0" xfId="0" applyNumberFormat="1" applyFont="1" applyAlignment="1">
      <alignment/>
    </xf>
    <xf numFmtId="179" fontId="5" fillId="0" borderId="6" xfId="0" applyNumberFormat="1" applyFont="1" applyBorder="1" applyAlignment="1">
      <alignment/>
    </xf>
    <xf numFmtId="187" fontId="5" fillId="0" borderId="0" xfId="0" applyNumberFormat="1" applyFont="1" applyAlignment="1">
      <alignment/>
    </xf>
    <xf numFmtId="179" fontId="9" fillId="0" borderId="6" xfId="0" applyNumberFormat="1" applyFont="1" applyBorder="1" applyAlignment="1">
      <alignment/>
    </xf>
    <xf numFmtId="187" fontId="9" fillId="0" borderId="0" xfId="0" applyNumberFormat="1" applyFont="1" applyAlignment="1">
      <alignment/>
    </xf>
    <xf numFmtId="0" fontId="9" fillId="0" borderId="0" xfId="0" applyFont="1" applyAlignment="1">
      <alignment horizontal="right"/>
    </xf>
    <xf numFmtId="172" fontId="5" fillId="0" borderId="6" xfId="0" applyNumberFormat="1" applyFont="1" applyBorder="1" applyAlignment="1">
      <alignment/>
    </xf>
    <xf numFmtId="172" fontId="5" fillId="0" borderId="13" xfId="0" applyNumberFormat="1" applyFont="1" applyBorder="1" applyAlignment="1">
      <alignment/>
    </xf>
    <xf numFmtId="193" fontId="5" fillId="0" borderId="0" xfId="0" applyNumberFormat="1" applyFont="1" applyAlignment="1">
      <alignment/>
    </xf>
    <xf numFmtId="197" fontId="5" fillId="0" borderId="0" xfId="0" applyNumberFormat="1" applyFont="1" applyAlignment="1">
      <alignment/>
    </xf>
    <xf numFmtId="172" fontId="5" fillId="0" borderId="14" xfId="0" applyNumberFormat="1" applyFont="1" applyBorder="1" applyAlignment="1">
      <alignment/>
    </xf>
    <xf numFmtId="172" fontId="9" fillId="0" borderId="6" xfId="0" applyNumberFormat="1" applyFont="1" applyBorder="1" applyAlignment="1">
      <alignment/>
    </xf>
    <xf numFmtId="193" fontId="9" fillId="0" borderId="0" xfId="0" applyNumberFormat="1" applyFont="1" applyAlignment="1">
      <alignment/>
    </xf>
    <xf numFmtId="172" fontId="9" fillId="0" borderId="14" xfId="0" applyNumberFormat="1" applyFont="1" applyBorder="1" applyAlignment="1">
      <alignment/>
    </xf>
    <xf numFmtId="0" fontId="5" fillId="0" borderId="15" xfId="0" applyFont="1" applyBorder="1" applyAlignment="1">
      <alignment horizontal="centerContinuous"/>
    </xf>
    <xf numFmtId="14" fontId="0" fillId="0" borderId="0" xfId="0" applyNumberFormat="1" applyFont="1" applyAlignment="1">
      <alignment/>
    </xf>
    <xf numFmtId="203" fontId="5" fillId="0" borderId="0" xfId="0" applyNumberFormat="1" applyFont="1" applyAlignment="1">
      <alignment/>
    </xf>
    <xf numFmtId="194" fontId="5" fillId="0" borderId="0" xfId="0" applyNumberFormat="1" applyFont="1" applyAlignment="1">
      <alignment/>
    </xf>
    <xf numFmtId="203" fontId="9" fillId="0" borderId="0" xfId="0" applyNumberFormat="1" applyFont="1" applyAlignment="1">
      <alignment/>
    </xf>
    <xf numFmtId="194" fontId="9" fillId="0" borderId="0" xfId="0" applyNumberFormat="1" applyFont="1" applyAlignment="1">
      <alignment/>
    </xf>
    <xf numFmtId="0" fontId="5" fillId="0" borderId="16" xfId="0" applyFont="1" applyBorder="1" applyAlignment="1">
      <alignment horizontal="centerContinuous"/>
    </xf>
    <xf numFmtId="206" fontId="5" fillId="0" borderId="0" xfId="0" applyNumberFormat="1" applyFont="1" applyAlignment="1">
      <alignment horizontal="right"/>
    </xf>
    <xf numFmtId="0" fontId="5" fillId="0" borderId="0" xfId="0" applyFont="1" applyAlignment="1">
      <alignment horizontal="left"/>
    </xf>
    <xf numFmtId="49" fontId="5" fillId="0" borderId="0" xfId="0" applyNumberFormat="1" applyFont="1" applyAlignment="1">
      <alignment horizontal="left"/>
    </xf>
    <xf numFmtId="207" fontId="0" fillId="0" borderId="0" xfId="0" applyNumberFormat="1" applyAlignment="1">
      <alignment horizontal="right"/>
    </xf>
    <xf numFmtId="211" fontId="5" fillId="0" borderId="0" xfId="0" applyNumberFormat="1" applyFont="1" applyAlignment="1">
      <alignment/>
    </xf>
    <xf numFmtId="214" fontId="9" fillId="0" borderId="0" xfId="0" applyNumberFormat="1" applyFont="1" applyAlignment="1">
      <alignment/>
    </xf>
    <xf numFmtId="214" fontId="5" fillId="0" borderId="0" xfId="0" applyNumberFormat="1" applyFont="1" applyAlignment="1">
      <alignment/>
    </xf>
    <xf numFmtId="0" fontId="5" fillId="0" borderId="0" xfId="0" applyFont="1" applyAlignment="1">
      <alignment/>
    </xf>
    <xf numFmtId="218" fontId="5" fillId="0" borderId="0" xfId="0" applyNumberFormat="1" applyFont="1" applyAlignment="1">
      <alignment/>
    </xf>
    <xf numFmtId="219" fontId="5" fillId="0" borderId="0" xfId="0" applyNumberFormat="1" applyFont="1" applyAlignment="1">
      <alignment/>
    </xf>
    <xf numFmtId="0" fontId="0" fillId="0" borderId="13" xfId="0" applyBorder="1" applyAlignment="1">
      <alignment/>
    </xf>
    <xf numFmtId="0" fontId="0" fillId="0" borderId="1" xfId="0" applyBorder="1" applyAlignment="1">
      <alignment/>
    </xf>
    <xf numFmtId="0" fontId="0" fillId="0" borderId="10" xfId="0" applyBorder="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0" fillId="0" borderId="14" xfId="0" applyBorder="1" applyAlignment="1">
      <alignment/>
    </xf>
    <xf numFmtId="0" fontId="0" fillId="0" borderId="0" xfId="0" applyBorder="1" applyAlignment="1">
      <alignment/>
    </xf>
    <xf numFmtId="0" fontId="0" fillId="0" borderId="6" xfId="0" applyBorder="1" applyAlignment="1">
      <alignment/>
    </xf>
    <xf numFmtId="0" fontId="6" fillId="0" borderId="0" xfId="0" applyFont="1" applyBorder="1" applyAlignment="1">
      <alignment/>
    </xf>
    <xf numFmtId="0" fontId="6" fillId="0" borderId="6" xfId="0" applyFont="1" applyBorder="1" applyAlignment="1">
      <alignment/>
    </xf>
    <xf numFmtId="0" fontId="11" fillId="0" borderId="0" xfId="0" applyFont="1" applyAlignment="1">
      <alignment/>
    </xf>
    <xf numFmtId="0" fontId="0" fillId="0" borderId="17" xfId="0" applyBorder="1" applyAlignment="1">
      <alignment/>
    </xf>
    <xf numFmtId="0" fontId="0" fillId="0" borderId="2" xfId="0" applyBorder="1" applyAlignment="1">
      <alignment/>
    </xf>
    <xf numFmtId="0" fontId="0" fillId="0" borderId="11" xfId="0" applyBorder="1" applyAlignment="1">
      <alignment/>
    </xf>
    <xf numFmtId="0" fontId="11" fillId="0" borderId="0" xfId="0" applyFont="1" applyBorder="1" applyAlignment="1">
      <alignment/>
    </xf>
    <xf numFmtId="1" fontId="9" fillId="0" borderId="0" xfId="0" applyNumberFormat="1" applyFont="1" applyAlignment="1">
      <alignment horizontal="left"/>
    </xf>
    <xf numFmtId="0" fontId="9" fillId="0" borderId="0" xfId="0" applyFont="1" applyAlignment="1">
      <alignment horizontal="center"/>
    </xf>
    <xf numFmtId="1" fontId="9" fillId="0" borderId="0" xfId="0" applyNumberFormat="1" applyFont="1" applyAlignment="1">
      <alignment/>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6" xfId="0" applyFont="1" applyBorder="1" applyAlignment="1">
      <alignment/>
    </xf>
    <xf numFmtId="0" fontId="9" fillId="0" borderId="0" xfId="0" applyFont="1" applyAlignment="1">
      <alignment/>
    </xf>
    <xf numFmtId="223" fontId="5" fillId="0" borderId="0" xfId="0" applyNumberFormat="1" applyFont="1" applyAlignment="1">
      <alignment/>
    </xf>
    <xf numFmtId="49" fontId="9" fillId="0" borderId="0" xfId="0" applyNumberFormat="1" applyFont="1" applyAlignment="1">
      <alignment/>
    </xf>
    <xf numFmtId="224" fontId="5" fillId="0" borderId="0" xfId="0" applyNumberFormat="1" applyFont="1" applyAlignment="1">
      <alignment/>
    </xf>
    <xf numFmtId="49" fontId="5" fillId="0" borderId="0" xfId="0" applyNumberFormat="1" applyFont="1" applyAlignment="1">
      <alignment/>
    </xf>
    <xf numFmtId="210" fontId="5" fillId="0" borderId="0" xfId="0" applyNumberFormat="1" applyFont="1" applyAlignment="1">
      <alignment horizontal="center"/>
    </xf>
    <xf numFmtId="210"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0" fontId="0" fillId="0" borderId="14" xfId="0" applyFont="1" applyBorder="1" applyAlignment="1">
      <alignment/>
    </xf>
    <xf numFmtId="224" fontId="5" fillId="0" borderId="0" xfId="0" applyNumberFormat="1" applyFont="1" applyAlignment="1">
      <alignment/>
    </xf>
    <xf numFmtId="0" fontId="5" fillId="0" borderId="1" xfId="0" applyFont="1" applyBorder="1" applyAlignment="1">
      <alignment horizontal="center" vertical="center" wrapText="1"/>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172" fontId="5" fillId="0" borderId="0" xfId="0" applyNumberFormat="1" applyFont="1" applyBorder="1" applyAlignment="1">
      <alignment/>
    </xf>
    <xf numFmtId="172" fontId="9" fillId="0" borderId="0" xfId="0" applyNumberFormat="1" applyFont="1" applyBorder="1" applyAlignment="1">
      <alignment/>
    </xf>
    <xf numFmtId="0" fontId="17" fillId="0" borderId="0" xfId="0" applyFont="1" applyAlignment="1">
      <alignment/>
    </xf>
    <xf numFmtId="0" fontId="5" fillId="0" borderId="7" xfId="0" applyFont="1" applyBorder="1" applyAlignment="1">
      <alignment horizontal="centerContinuous" vertical="center"/>
    </xf>
    <xf numFmtId="0" fontId="5" fillId="0" borderId="9" xfId="0" applyFont="1" applyBorder="1" applyAlignment="1">
      <alignment horizontal="centerContinuous" vertical="center"/>
    </xf>
    <xf numFmtId="0" fontId="0" fillId="0" borderId="0" xfId="0" applyAlignment="1">
      <alignment wrapText="1"/>
    </xf>
    <xf numFmtId="0" fontId="0" fillId="0" borderId="5" xfId="0" applyFont="1" applyBorder="1" applyAlignment="1">
      <alignment horizontal="center" vertical="center"/>
    </xf>
    <xf numFmtId="0" fontId="5"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 fillId="0" borderId="0" xfId="0" applyFont="1" applyAlignment="1">
      <alignment horizontal="center" wrapText="1"/>
    </xf>
    <xf numFmtId="0" fontId="0" fillId="0" borderId="0" xfId="0" applyNumberFormat="1" applyAlignment="1">
      <alignment wrapText="1"/>
    </xf>
    <xf numFmtId="0" fontId="5" fillId="0" borderId="0" xfId="0" applyFont="1" applyAlignment="1">
      <alignment wrapText="1"/>
    </xf>
    <xf numFmtId="0" fontId="0" fillId="0" borderId="0" xfId="0"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left" vertical="center" wrapText="1" indent="3"/>
    </xf>
    <xf numFmtId="0" fontId="0" fillId="0" borderId="0" xfId="0" applyAlignment="1">
      <alignment horizontal="left" vertical="center" wrapText="1" indent="3"/>
    </xf>
    <xf numFmtId="49" fontId="5" fillId="0" borderId="0" xfId="0" applyNumberFormat="1"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xf>
    <xf numFmtId="0" fontId="5" fillId="0" borderId="4" xfId="0" applyFont="1" applyBorder="1" applyAlignment="1">
      <alignment horizontal="center" vertical="center"/>
    </xf>
    <xf numFmtId="0" fontId="0" fillId="0" borderId="5" xfId="0" applyBorder="1" applyAlignment="1">
      <alignment horizontal="center" vertical="center"/>
    </xf>
    <xf numFmtId="0" fontId="5" fillId="0" borderId="10" xfId="0" applyFon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5" fillId="0" borderId="10" xfId="0" applyFont="1" applyBorder="1" applyAlignment="1">
      <alignment horizontal="center" vertical="center"/>
    </xf>
    <xf numFmtId="16" fontId="9" fillId="0" borderId="0" xfId="0" applyNumberFormat="1" applyFont="1" applyAlignment="1">
      <alignment horizontal="center"/>
    </xf>
    <xf numFmtId="0" fontId="5"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176" fontId="5" fillId="0" borderId="4" xfId="0" applyNumberFormat="1" applyFont="1" applyBorder="1" applyAlignment="1">
      <alignment horizontal="center" vertical="center"/>
    </xf>
    <xf numFmtId="176" fontId="5" fillId="0" borderId="4" xfId="0" applyNumberFormat="1" applyFont="1" applyBorder="1" applyAlignment="1">
      <alignment horizontal="center" vertical="center" wrapText="1"/>
    </xf>
    <xf numFmtId="177" fontId="5" fillId="0" borderId="13" xfId="0" applyNumberFormat="1" applyFont="1" applyBorder="1" applyAlignment="1">
      <alignment horizontal="center" vertical="center" wrapText="1"/>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'Tab.1.8+Graf3'!$AN$4:$AN$11</c:f>
              <c:strCache/>
            </c:strRef>
          </c:cat>
          <c:val>
            <c:numRef>
              <c:f>'Tab.1.8+Graf3'!$AO$4:$AO$11</c:f>
              <c:numCache>
                <c:ptCount val="8"/>
                <c:pt idx="0">
                  <c:v>0</c:v>
                </c:pt>
                <c:pt idx="1">
                  <c:v>0</c:v>
                </c:pt>
                <c:pt idx="2">
                  <c:v>0</c:v>
                </c:pt>
                <c:pt idx="3">
                  <c:v>0</c:v>
                </c:pt>
                <c:pt idx="4">
                  <c:v>0</c:v>
                </c:pt>
                <c:pt idx="5">
                  <c:v>0</c:v>
                </c:pt>
                <c:pt idx="6">
                  <c:v>0</c:v>
                </c:pt>
                <c:pt idx="7">
                  <c:v>0</c:v>
                </c:pt>
              </c:numCache>
            </c:numRef>
          </c:val>
        </c:ser>
        <c:gapWidth val="50"/>
        <c:axId val="15494851"/>
        <c:axId val="5235932"/>
      </c:barChart>
      <c:catAx>
        <c:axId val="15494851"/>
        <c:scaling>
          <c:orientation val="minMax"/>
        </c:scaling>
        <c:axPos val="b"/>
        <c:delete val="1"/>
        <c:majorTickMark val="out"/>
        <c:minorTickMark val="none"/>
        <c:tickLblPos val="nextTo"/>
        <c:crossAx val="5235932"/>
        <c:crosses val="autoZero"/>
        <c:auto val="1"/>
        <c:lblOffset val="100"/>
        <c:noMultiLvlLbl val="0"/>
      </c:catAx>
      <c:valAx>
        <c:axId val="5235932"/>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5494851"/>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TabzuGraf1!$A$3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TabzuGraf1!$B$3</c:f>
              <c:numCache>
                <c:ptCount val="1"/>
                <c:pt idx="0">
                  <c:v>9.3</c:v>
                </c:pt>
              </c:numCache>
            </c:numRef>
          </c:val>
        </c:ser>
        <c:ser>
          <c:idx val="1"/>
          <c:order val="1"/>
          <c:tx>
            <c:strRef>
              <c:f>TabzuGraf1!$A$4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TabzuGraf1!$B$4</c:f>
              <c:numCache>
                <c:ptCount val="1"/>
                <c:pt idx="0">
                  <c:v>7.8</c:v>
                </c:pt>
              </c:numCache>
            </c:numRef>
          </c:val>
        </c:ser>
        <c:ser>
          <c:idx val="2"/>
          <c:order val="2"/>
          <c:tx>
            <c:strRef>
              <c:f>TabzuGraf1!$A$5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TabzuGraf1!$B$5</c:f>
              <c:numCache>
                <c:ptCount val="1"/>
                <c:pt idx="0">
                  <c:v>5.4</c:v>
                </c:pt>
              </c:numCache>
            </c:numRef>
          </c:val>
        </c:ser>
        <c:ser>
          <c:idx val="3"/>
          <c:order val="3"/>
          <c:tx>
            <c:strRef>
              <c:f>TabzuGraf1!$A$6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TabzuGraf1!$B$6</c:f>
              <c:numCache>
                <c:ptCount val="1"/>
                <c:pt idx="0">
                  <c:v>8.5</c:v>
                </c:pt>
              </c:numCache>
            </c:numRef>
          </c:val>
        </c:ser>
        <c:ser>
          <c:idx val="4"/>
          <c:order val="4"/>
          <c:tx>
            <c:strRef>
              <c:f>TabzuGraf1!$A$7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TabzuGraf1!$B$7</c:f>
              <c:numCache>
                <c:ptCount val="1"/>
                <c:pt idx="0">
                  <c:v>5.5</c:v>
                </c:pt>
              </c:numCache>
            </c:numRef>
          </c:val>
        </c:ser>
        <c:ser>
          <c:idx val="5"/>
          <c:order val="5"/>
          <c:tx>
            <c:strRef>
              <c:f>TabzuGraf1!$A$8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TabzuGraf1!$B$8</c:f>
              <c:numCache>
                <c:ptCount val="1"/>
                <c:pt idx="0">
                  <c:v>11.4</c:v>
                </c:pt>
              </c:numCache>
            </c:numRef>
          </c:val>
        </c:ser>
        <c:ser>
          <c:idx val="6"/>
          <c:order val="6"/>
          <c:tx>
            <c:strRef>
              <c:f>TabzuGraf1!$A$9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TabzuGraf1!$B$9</c:f>
              <c:numCache>
                <c:ptCount val="1"/>
                <c:pt idx="0">
                  <c:v>23</c:v>
                </c:pt>
              </c:numCache>
            </c:numRef>
          </c:val>
        </c:ser>
        <c:overlap val="-30"/>
        <c:gapWidth val="30"/>
        <c:axId val="47123389"/>
        <c:axId val="21457318"/>
      </c:barChart>
      <c:catAx>
        <c:axId val="47123389"/>
        <c:scaling>
          <c:orientation val="minMax"/>
        </c:scaling>
        <c:axPos val="l"/>
        <c:delete val="1"/>
        <c:majorTickMark val="out"/>
        <c:minorTickMark val="none"/>
        <c:tickLblPos val="nextTo"/>
        <c:crossAx val="21457318"/>
        <c:crosses val="autoZero"/>
        <c:auto val="1"/>
        <c:lblOffset val="100"/>
        <c:noMultiLvlLbl val="0"/>
      </c:catAx>
      <c:valAx>
        <c:axId val="21457318"/>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47123389"/>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TabzuGraf1!$A$15:$A$18</c:f>
              <c:strCache>
                <c:ptCount val="4"/>
                <c:pt idx="0">
                  <c:v>männliches ärztliches Personal</c:v>
                </c:pt>
                <c:pt idx="1">
                  <c:v>weibliches ärztliches Personal</c:v>
                </c:pt>
                <c:pt idx="2">
                  <c:v>männliches nichtärztliches Personal</c:v>
                </c:pt>
                <c:pt idx="3">
                  <c:v>weibliches nichtärztliches Personal</c:v>
                </c:pt>
              </c:strCache>
            </c:strRef>
          </c:cat>
          <c:val>
            <c:numRef>
              <c:f>TabzuGraf1!$B$15:$B$18</c:f>
              <c:numCache>
                <c:ptCount val="4"/>
                <c:pt idx="0">
                  <c:v>1981</c:v>
                </c:pt>
                <c:pt idx="1">
                  <c:v>1279</c:v>
                </c:pt>
                <c:pt idx="2">
                  <c:v>3697</c:v>
                </c:pt>
                <c:pt idx="3">
                  <c:v>19584</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'TabzuGraf4+5 '!$A$3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'TabzuGraf4+5 '!$B$3</c:f>
              <c:numCache>
                <c:ptCount val="1"/>
                <c:pt idx="0">
                  <c:v>26</c:v>
                </c:pt>
              </c:numCache>
            </c:numRef>
          </c:val>
        </c:ser>
        <c:ser>
          <c:idx val="1"/>
          <c:order val="1"/>
          <c:tx>
            <c:strRef>
              <c:f>'TabzuGraf4+5 '!$A$4</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'TabzuGraf4+5 '!$B$4</c:f>
              <c:numCache>
                <c:ptCount val="1"/>
                <c:pt idx="0">
                  <c:v>22.4</c:v>
                </c:pt>
              </c:numCache>
            </c:numRef>
          </c:val>
        </c:ser>
        <c:ser>
          <c:idx val="2"/>
          <c:order val="2"/>
          <c:tx>
            <c:strRef>
              <c:f>'TabzuGraf4+5 '!$A$5</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'TabzuGraf4+5 '!$B$5</c:f>
              <c:numCache>
                <c:ptCount val="1"/>
                <c:pt idx="0">
                  <c:v>26.6</c:v>
                </c:pt>
              </c:numCache>
            </c:numRef>
          </c:val>
        </c:ser>
        <c:ser>
          <c:idx val="3"/>
          <c:order val="3"/>
          <c:tx>
            <c:strRef>
              <c:f>'TabzuGraf4+5 '!$A$6</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'TabzuGraf4+5 '!$B$6</c:f>
              <c:numCache>
                <c:ptCount val="1"/>
                <c:pt idx="0">
                  <c:v>23.3</c:v>
                </c:pt>
              </c:numCache>
            </c:numRef>
          </c:val>
        </c:ser>
        <c:overlap val="-30"/>
        <c:gapWidth val="30"/>
        <c:axId val="58898135"/>
        <c:axId val="60321168"/>
      </c:barChart>
      <c:catAx>
        <c:axId val="58898135"/>
        <c:scaling>
          <c:orientation val="minMax"/>
        </c:scaling>
        <c:axPos val="l"/>
        <c:delete val="1"/>
        <c:majorTickMark val="out"/>
        <c:minorTickMark val="none"/>
        <c:tickLblPos val="nextTo"/>
        <c:crossAx val="60321168"/>
        <c:crosses val="autoZero"/>
        <c:auto val="1"/>
        <c:lblOffset val="100"/>
        <c:noMultiLvlLbl val="0"/>
      </c:catAx>
      <c:valAx>
        <c:axId val="60321168"/>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58898135"/>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'TabzuGraf4+5 '!$A$12:$A$15</c:f>
              <c:strCache>
                <c:ptCount val="4"/>
                <c:pt idx="0">
                  <c:v>männliches ärztliches Personal</c:v>
                </c:pt>
                <c:pt idx="1">
                  <c:v>weibliches ärztliches Personal</c:v>
                </c:pt>
                <c:pt idx="2">
                  <c:v>männliches nichtärztliches Personal</c:v>
                </c:pt>
                <c:pt idx="3">
                  <c:v>weibliches nichtärztliches Personal</c:v>
                </c:pt>
              </c:strCache>
            </c:strRef>
          </c:cat>
          <c:val>
            <c:numRef>
              <c:f>'TabzuGraf4+5 '!$B$12:$B$15</c:f>
              <c:numCache>
                <c:ptCount val="4"/>
                <c:pt idx="0">
                  <c:v>144</c:v>
                </c:pt>
                <c:pt idx="1">
                  <c:v>152</c:v>
                </c:pt>
                <c:pt idx="2">
                  <c:v>562</c:v>
                </c:pt>
                <c:pt idx="3">
                  <c:v>2614</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18</xdr:row>
      <xdr:rowOff>9525</xdr:rowOff>
    </xdr:to>
    <xdr:sp>
      <xdr:nvSpPr>
        <xdr:cNvPr id="2" name="TextBox 34"/>
        <xdr:cNvSpPr txBox="1">
          <a:spLocks noChangeArrowheads="1"/>
        </xdr:cNvSpPr>
      </xdr:nvSpPr>
      <xdr:spPr>
        <a:xfrm>
          <a:off x="13011150" y="2447925"/>
          <a:ext cx="9525" cy="3143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104775</xdr:colOff>
      <xdr:row>10</xdr:row>
      <xdr:rowOff>0</xdr:rowOff>
    </xdr:to>
    <xdr:sp>
      <xdr:nvSpPr>
        <xdr:cNvPr id="9" name="AutoShape 64"/>
        <xdr:cNvSpPr>
          <a:spLocks/>
        </xdr:cNvSpPr>
      </xdr:nvSpPr>
      <xdr:spPr>
        <a:xfrm>
          <a:off x="13049250"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104775</xdr:colOff>
      <xdr:row>10</xdr:row>
      <xdr:rowOff>0</xdr:rowOff>
    </xdr:to>
    <xdr:sp>
      <xdr:nvSpPr>
        <xdr:cNvPr id="10" name="AutoShape 65"/>
        <xdr:cNvSpPr>
          <a:spLocks/>
        </xdr:cNvSpPr>
      </xdr:nvSpPr>
      <xdr:spPr>
        <a:xfrm>
          <a:off x="15573375"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14</xdr:row>
      <xdr:rowOff>142875</xdr:rowOff>
    </xdr:from>
    <xdr:to>
      <xdr:col>17</xdr:col>
      <xdr:colOff>114300</xdr:colOff>
      <xdr:row>18</xdr:row>
      <xdr:rowOff>9525</xdr:rowOff>
    </xdr:to>
    <xdr:sp>
      <xdr:nvSpPr>
        <xdr:cNvPr id="11" name="AutoShape 66"/>
        <xdr:cNvSpPr>
          <a:spLocks/>
        </xdr:cNvSpPr>
      </xdr:nvSpPr>
      <xdr:spPr>
        <a:xfrm>
          <a:off x="13058775"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114300</xdr:colOff>
      <xdr:row>18</xdr:row>
      <xdr:rowOff>9525</xdr:rowOff>
    </xdr:to>
    <xdr:sp>
      <xdr:nvSpPr>
        <xdr:cNvPr id="12" name="AutoShape 67"/>
        <xdr:cNvSpPr>
          <a:spLocks/>
        </xdr:cNvSpPr>
      </xdr:nvSpPr>
      <xdr:spPr>
        <a:xfrm>
          <a:off x="15582900"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76475"/>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2124075</xdr:colOff>
      <xdr:row>18</xdr:row>
      <xdr:rowOff>9525</xdr:rowOff>
    </xdr:to>
    <xdr:sp>
      <xdr:nvSpPr>
        <xdr:cNvPr id="14" name="AutoShape 69"/>
        <xdr:cNvSpPr>
          <a:spLocks/>
        </xdr:cNvSpPr>
      </xdr:nvSpPr>
      <xdr:spPr>
        <a:xfrm>
          <a:off x="17592675" y="228600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0</xdr:rowOff>
    </xdr:to>
    <xdr:sp>
      <xdr:nvSpPr>
        <xdr:cNvPr id="15" name="AutoShape 70"/>
        <xdr:cNvSpPr>
          <a:spLocks/>
        </xdr:cNvSpPr>
      </xdr:nvSpPr>
      <xdr:spPr>
        <a:xfrm>
          <a:off x="15039975"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0</xdr:rowOff>
    </xdr:to>
    <xdr:sp>
      <xdr:nvSpPr>
        <xdr:cNvPr id="16" name="AutoShape 71"/>
        <xdr:cNvSpPr>
          <a:spLocks/>
        </xdr:cNvSpPr>
      </xdr:nvSpPr>
      <xdr:spPr>
        <a:xfrm>
          <a:off x="17678400"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133350</xdr:rowOff>
    </xdr:from>
    <xdr:to>
      <xdr:col>0</xdr:col>
      <xdr:colOff>523875</xdr:colOff>
      <xdr:row>47</xdr:row>
      <xdr:rowOff>133350</xdr:rowOff>
    </xdr:to>
    <xdr:sp>
      <xdr:nvSpPr>
        <xdr:cNvPr id="1" name="Line 1"/>
        <xdr:cNvSpPr>
          <a:spLocks/>
        </xdr:cNvSpPr>
      </xdr:nvSpPr>
      <xdr:spPr>
        <a:xfrm>
          <a:off x="19050" y="7762875"/>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113</xdr:row>
      <xdr:rowOff>142875</xdr:rowOff>
    </xdr:from>
    <xdr:to>
      <xdr:col>0</xdr:col>
      <xdr:colOff>561975</xdr:colOff>
      <xdr:row>113</xdr:row>
      <xdr:rowOff>142875</xdr:rowOff>
    </xdr:to>
    <xdr:sp>
      <xdr:nvSpPr>
        <xdr:cNvPr id="1" name="Line 16"/>
        <xdr:cNvSpPr>
          <a:spLocks/>
        </xdr:cNvSpPr>
      </xdr:nvSpPr>
      <xdr:spPr>
        <a:xfrm>
          <a:off x="28575" y="184594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89</xdr:row>
      <xdr:rowOff>152400</xdr:rowOff>
    </xdr:from>
    <xdr:to>
      <xdr:col>0</xdr:col>
      <xdr:colOff>628650</xdr:colOff>
      <xdr:row>89</xdr:row>
      <xdr:rowOff>152400</xdr:rowOff>
    </xdr:to>
    <xdr:sp>
      <xdr:nvSpPr>
        <xdr:cNvPr id="1" name="Line 14"/>
        <xdr:cNvSpPr>
          <a:spLocks/>
        </xdr:cNvSpPr>
      </xdr:nvSpPr>
      <xdr:spPr>
        <a:xfrm>
          <a:off x="28575" y="145732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29</xdr:row>
      <xdr:rowOff>47625</xdr:rowOff>
    </xdr:from>
    <xdr:to>
      <xdr:col>0</xdr:col>
      <xdr:colOff>0</xdr:colOff>
      <xdr:row>31</xdr:row>
      <xdr:rowOff>123825</xdr:rowOff>
    </xdr:to>
    <xdr:sp>
      <xdr:nvSpPr>
        <xdr:cNvPr id="2" name="Text 14"/>
        <xdr:cNvSpPr txBox="1">
          <a:spLocks noChangeArrowheads="1"/>
        </xdr:cNvSpPr>
      </xdr:nvSpPr>
      <xdr:spPr>
        <a:xfrm>
          <a:off x="0" y="4743450"/>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87" customWidth="1"/>
  </cols>
  <sheetData>
    <row r="1" ht="12.75">
      <c r="A1" s="197" t="s">
        <v>735</v>
      </c>
    </row>
    <row r="4" ht="12.75">
      <c r="A4" s="187" t="s">
        <v>748</v>
      </c>
    </row>
    <row r="6" ht="12.75">
      <c r="A6" s="187" t="s">
        <v>736</v>
      </c>
    </row>
    <row r="10" ht="12.75">
      <c r="A10" s="187" t="s">
        <v>737</v>
      </c>
    </row>
    <row r="11" ht="12.75">
      <c r="A11" s="187" t="s">
        <v>749</v>
      </c>
    </row>
    <row r="13" ht="12.75">
      <c r="A13" s="187" t="s">
        <v>738</v>
      </c>
    </row>
    <row r="16" ht="12.75">
      <c r="A16" s="187" t="s">
        <v>739</v>
      </c>
    </row>
    <row r="17" ht="12.75">
      <c r="A17" s="187" t="s">
        <v>639</v>
      </c>
    </row>
    <row r="18" ht="12.75">
      <c r="A18" s="187" t="s">
        <v>740</v>
      </c>
    </row>
    <row r="19" ht="12.75">
      <c r="A19" s="187" t="s">
        <v>741</v>
      </c>
    </row>
    <row r="21" ht="12.75">
      <c r="A21" s="187" t="s">
        <v>742</v>
      </c>
    </row>
    <row r="24" ht="12.75">
      <c r="A24" s="187" t="s">
        <v>743</v>
      </c>
    </row>
    <row r="25" ht="51">
      <c r="A25" s="198" t="s">
        <v>744</v>
      </c>
    </row>
    <row r="28" ht="12.75">
      <c r="A28" s="187" t="s">
        <v>745</v>
      </c>
    </row>
    <row r="29" ht="51">
      <c r="A29" s="198" t="s">
        <v>746</v>
      </c>
    </row>
    <row r="30" ht="12.75">
      <c r="A30" s="187" t="s">
        <v>384</v>
      </c>
    </row>
    <row r="31" ht="12.75">
      <c r="A31" s="187" t="s">
        <v>747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118"/>
  <sheetViews>
    <sheetView workbookViewId="0" topLeftCell="A1">
      <selection activeCell="I27" sqref="I27"/>
    </sheetView>
  </sheetViews>
  <sheetFormatPr defaultColWidth="11.421875" defaultRowHeight="12.75"/>
  <cols>
    <col min="1" max="1" width="30.421875" style="8" customWidth="1"/>
    <col min="2" max="2" width="11.421875" style="8" customWidth="1"/>
    <col min="3" max="3" width="11.00390625" style="8" customWidth="1"/>
    <col min="4" max="4" width="10.7109375" style="8" customWidth="1"/>
    <col min="5" max="5" width="11.421875" style="8" customWidth="1"/>
    <col min="6" max="6" width="11.140625" style="8" customWidth="1"/>
    <col min="7" max="16384" width="11.421875" style="8" customWidth="1"/>
  </cols>
  <sheetData>
    <row r="1" spans="1:7" ht="12.75">
      <c r="A1" s="6" t="s">
        <v>595</v>
      </c>
      <c r="B1" s="7"/>
      <c r="C1" s="7"/>
      <c r="D1" s="7"/>
      <c r="E1" s="7"/>
      <c r="F1" s="7"/>
      <c r="G1" s="1"/>
    </row>
    <row r="2" spans="1:7" ht="12.75">
      <c r="A2" s="6" t="s">
        <v>289</v>
      </c>
      <c r="B2" s="7"/>
      <c r="C2" s="7"/>
      <c r="D2" s="7"/>
      <c r="E2" s="7"/>
      <c r="F2" s="7"/>
      <c r="G2" s="1"/>
    </row>
    <row r="3" spans="1:7" ht="13.5" customHeight="1">
      <c r="A3" s="1"/>
      <c r="B3" s="1"/>
      <c r="C3" s="1"/>
      <c r="D3" s="1"/>
      <c r="E3" s="1"/>
      <c r="F3" s="1"/>
      <c r="G3" s="1"/>
    </row>
    <row r="4" spans="1:7" ht="12.75">
      <c r="A4" s="51"/>
      <c r="B4" s="102" t="s">
        <v>290</v>
      </c>
      <c r="C4" s="64"/>
      <c r="D4" s="65"/>
      <c r="E4" s="194" t="s">
        <v>556</v>
      </c>
      <c r="F4" s="227" t="s">
        <v>557</v>
      </c>
      <c r="G4" s="1"/>
    </row>
    <row r="5" spans="1:7" ht="12.75">
      <c r="A5" s="53" t="s">
        <v>291</v>
      </c>
      <c r="B5" s="9"/>
      <c r="C5" s="63" t="s">
        <v>240</v>
      </c>
      <c r="D5" s="65"/>
      <c r="E5" s="195"/>
      <c r="F5" s="230"/>
      <c r="G5" s="1"/>
    </row>
    <row r="6" spans="1:7" ht="12.75">
      <c r="A6" s="53" t="s">
        <v>292</v>
      </c>
      <c r="B6" s="13" t="s">
        <v>205</v>
      </c>
      <c r="C6" s="208" t="s">
        <v>552</v>
      </c>
      <c r="D6" s="208" t="s">
        <v>553</v>
      </c>
      <c r="E6" s="195"/>
      <c r="F6" s="230"/>
      <c r="G6" s="1"/>
    </row>
    <row r="7" spans="1:7" ht="12.75">
      <c r="A7" s="55"/>
      <c r="B7" s="14"/>
      <c r="C7" s="188"/>
      <c r="D7" s="188"/>
      <c r="E7" s="196"/>
      <c r="F7" s="231"/>
      <c r="G7" s="1"/>
    </row>
    <row r="8" spans="1:7" ht="12.75">
      <c r="A8" s="18"/>
      <c r="B8" s="1"/>
      <c r="C8" s="1"/>
      <c r="D8" s="1"/>
      <c r="E8" s="1"/>
      <c r="F8" s="1"/>
      <c r="G8" s="1"/>
    </row>
    <row r="9" spans="1:7" ht="12.75">
      <c r="A9" s="18" t="s">
        <v>293</v>
      </c>
      <c r="B9" s="103">
        <v>10622</v>
      </c>
      <c r="C9" s="103">
        <v>793</v>
      </c>
      <c r="D9" s="103">
        <v>9829</v>
      </c>
      <c r="E9" s="103">
        <v>2299</v>
      </c>
      <c r="F9" s="103">
        <v>9550</v>
      </c>
      <c r="G9" s="1"/>
    </row>
    <row r="10" spans="1:7" ht="12.75">
      <c r="A10" s="18" t="s">
        <v>181</v>
      </c>
      <c r="B10" s="103"/>
      <c r="C10" s="103"/>
      <c r="D10" s="103"/>
      <c r="E10" s="103"/>
      <c r="F10" s="103"/>
      <c r="G10" s="1"/>
    </row>
    <row r="11" spans="1:7" ht="12.75">
      <c r="A11" s="18" t="s">
        <v>294</v>
      </c>
      <c r="B11" s="103">
        <v>1114</v>
      </c>
      <c r="C11" s="103">
        <v>197</v>
      </c>
      <c r="D11" s="103">
        <v>917</v>
      </c>
      <c r="E11" s="103">
        <v>185</v>
      </c>
      <c r="F11" s="103">
        <v>1007</v>
      </c>
      <c r="G11" s="1"/>
    </row>
    <row r="12" spans="1:7" ht="12.75">
      <c r="A12" s="18" t="s">
        <v>295</v>
      </c>
      <c r="B12" s="103"/>
      <c r="C12" s="103"/>
      <c r="D12" s="103"/>
      <c r="E12" s="103"/>
      <c r="F12" s="103"/>
      <c r="G12" s="1"/>
    </row>
    <row r="13" spans="1:7" ht="12.75">
      <c r="A13" s="18" t="s">
        <v>296</v>
      </c>
      <c r="B13" s="103">
        <v>8971</v>
      </c>
      <c r="C13" s="103">
        <v>691</v>
      </c>
      <c r="D13" s="103">
        <v>8280</v>
      </c>
      <c r="E13" s="103">
        <v>1862</v>
      </c>
      <c r="F13" s="45" t="s">
        <v>96</v>
      </c>
      <c r="G13" s="1"/>
    </row>
    <row r="14" spans="1:7" ht="12.75">
      <c r="A14" s="18" t="s">
        <v>297</v>
      </c>
      <c r="B14" s="103"/>
      <c r="C14" s="103"/>
      <c r="D14" s="103"/>
      <c r="E14" s="103"/>
      <c r="F14" s="45"/>
      <c r="G14" s="1"/>
    </row>
    <row r="15" spans="1:7" ht="12.75">
      <c r="A15" s="18" t="s">
        <v>298</v>
      </c>
      <c r="B15" s="103">
        <v>917</v>
      </c>
      <c r="C15" s="103">
        <v>159</v>
      </c>
      <c r="D15" s="103">
        <v>758</v>
      </c>
      <c r="E15" s="103">
        <v>166</v>
      </c>
      <c r="F15" s="45" t="s">
        <v>96</v>
      </c>
      <c r="G15" s="1"/>
    </row>
    <row r="16" spans="1:7" ht="12.75">
      <c r="A16" s="18" t="s">
        <v>299</v>
      </c>
      <c r="B16" s="103">
        <v>379</v>
      </c>
      <c r="C16" s="103">
        <v>46</v>
      </c>
      <c r="D16" s="103">
        <v>333</v>
      </c>
      <c r="E16" s="103">
        <v>69</v>
      </c>
      <c r="F16" s="45" t="s">
        <v>96</v>
      </c>
      <c r="G16" s="1"/>
    </row>
    <row r="17" spans="1:7" ht="12.75">
      <c r="A17" s="18" t="s">
        <v>297</v>
      </c>
      <c r="B17" s="103"/>
      <c r="C17" s="103"/>
      <c r="D17" s="103"/>
      <c r="E17" s="103"/>
      <c r="F17" s="45"/>
      <c r="G17" s="1"/>
    </row>
    <row r="18" spans="1:7" ht="12.75">
      <c r="A18" s="18" t="s">
        <v>298</v>
      </c>
      <c r="B18" s="103">
        <v>53</v>
      </c>
      <c r="C18" s="103">
        <v>10</v>
      </c>
      <c r="D18" s="103">
        <v>43</v>
      </c>
      <c r="E18" s="103">
        <v>7</v>
      </c>
      <c r="F18" s="45" t="s">
        <v>96</v>
      </c>
      <c r="G18" s="1"/>
    </row>
    <row r="19" spans="1:7" ht="12.75">
      <c r="A19" s="18" t="s">
        <v>300</v>
      </c>
      <c r="B19" s="103">
        <v>976</v>
      </c>
      <c r="C19" s="103">
        <v>3</v>
      </c>
      <c r="D19" s="103">
        <v>973</v>
      </c>
      <c r="E19" s="103">
        <v>265</v>
      </c>
      <c r="F19" s="45" t="s">
        <v>96</v>
      </c>
      <c r="G19" s="1"/>
    </row>
    <row r="20" spans="1:7" ht="12.75">
      <c r="A20" s="18" t="s">
        <v>301</v>
      </c>
      <c r="C20" s="103"/>
      <c r="D20" s="103"/>
      <c r="E20" s="103"/>
      <c r="F20" s="45"/>
      <c r="G20" s="1"/>
    </row>
    <row r="21" spans="1:7" ht="12.75">
      <c r="A21" s="18" t="s">
        <v>302</v>
      </c>
      <c r="B21" s="103">
        <v>296</v>
      </c>
      <c r="C21" s="103">
        <v>53</v>
      </c>
      <c r="D21" s="103">
        <v>243</v>
      </c>
      <c r="E21" s="103">
        <v>103</v>
      </c>
      <c r="F21" s="45" t="s">
        <v>96</v>
      </c>
      <c r="G21" s="1"/>
    </row>
    <row r="22" spans="1:7" ht="12.75">
      <c r="A22" s="18" t="s">
        <v>297</v>
      </c>
      <c r="B22" s="103"/>
      <c r="C22" s="103"/>
      <c r="D22" s="103"/>
      <c r="E22" s="103"/>
      <c r="F22" s="103"/>
      <c r="G22" s="1"/>
    </row>
    <row r="23" spans="1:7" ht="12.75">
      <c r="A23" s="18" t="s">
        <v>298</v>
      </c>
      <c r="B23" s="103">
        <v>63</v>
      </c>
      <c r="C23" s="103">
        <v>26</v>
      </c>
      <c r="D23" s="103">
        <v>37</v>
      </c>
      <c r="E23" s="103">
        <v>7</v>
      </c>
      <c r="F23" s="45" t="s">
        <v>96</v>
      </c>
      <c r="G23" s="1"/>
    </row>
    <row r="24" spans="1:7" ht="12.75">
      <c r="A24" s="18"/>
      <c r="B24" s="103"/>
      <c r="C24" s="103"/>
      <c r="D24" s="103"/>
      <c r="E24" s="103"/>
      <c r="F24" s="103"/>
      <c r="G24" s="1"/>
    </row>
    <row r="25" spans="1:7" ht="12.75">
      <c r="A25" s="18" t="s">
        <v>303</v>
      </c>
      <c r="B25" s="103">
        <v>4156</v>
      </c>
      <c r="C25" s="103">
        <v>402</v>
      </c>
      <c r="D25" s="103">
        <v>3754</v>
      </c>
      <c r="E25" s="103">
        <v>1441</v>
      </c>
      <c r="F25" s="103">
        <v>3632</v>
      </c>
      <c r="G25" s="1"/>
    </row>
    <row r="26" spans="1:7" ht="12.75">
      <c r="A26" s="18" t="s">
        <v>304</v>
      </c>
      <c r="B26" s="103"/>
      <c r="C26" s="103"/>
      <c r="D26" s="103"/>
      <c r="E26" s="103"/>
      <c r="F26" s="103"/>
      <c r="G26" s="1"/>
    </row>
    <row r="27" spans="1:7" ht="12.75">
      <c r="A27" s="18" t="s">
        <v>305</v>
      </c>
      <c r="B27" s="103"/>
      <c r="C27" s="103"/>
      <c r="D27" s="103"/>
      <c r="E27" s="103"/>
      <c r="F27" s="103"/>
      <c r="G27" s="1"/>
    </row>
    <row r="28" spans="1:7" ht="12.75">
      <c r="A28" s="18" t="s">
        <v>306</v>
      </c>
      <c r="B28" s="103">
        <v>115</v>
      </c>
      <c r="C28" s="103">
        <v>5</v>
      </c>
      <c r="D28" s="103">
        <v>110</v>
      </c>
      <c r="E28" s="103">
        <v>46</v>
      </c>
      <c r="F28" s="45" t="s">
        <v>96</v>
      </c>
      <c r="G28" s="1"/>
    </row>
    <row r="29" spans="1:7" ht="12.75">
      <c r="A29" s="18" t="s">
        <v>307</v>
      </c>
      <c r="B29" s="103">
        <v>0</v>
      </c>
      <c r="C29" s="103">
        <v>0</v>
      </c>
      <c r="D29" s="103">
        <v>0</v>
      </c>
      <c r="E29" s="103">
        <v>0</v>
      </c>
      <c r="F29" s="45" t="s">
        <v>96</v>
      </c>
      <c r="G29" s="1"/>
    </row>
    <row r="30" spans="1:7" ht="12.75">
      <c r="A30" s="18" t="s">
        <v>308</v>
      </c>
      <c r="B30" s="103"/>
      <c r="C30" s="103"/>
      <c r="D30" s="103"/>
      <c r="E30" s="103"/>
      <c r="F30" s="45"/>
      <c r="G30" s="1"/>
    </row>
    <row r="31" spans="1:7" ht="12.75">
      <c r="A31" s="18" t="s">
        <v>309</v>
      </c>
      <c r="B31" s="103">
        <v>543</v>
      </c>
      <c r="C31" s="103">
        <v>26</v>
      </c>
      <c r="D31" s="103">
        <v>517</v>
      </c>
      <c r="E31" s="103">
        <v>148</v>
      </c>
      <c r="F31" s="45" t="s">
        <v>96</v>
      </c>
      <c r="G31" s="1"/>
    </row>
    <row r="32" spans="1:7" ht="12.75">
      <c r="A32" s="18" t="s">
        <v>310</v>
      </c>
      <c r="B32" s="103"/>
      <c r="C32" s="103"/>
      <c r="D32" s="103"/>
      <c r="E32" s="103"/>
      <c r="F32" s="103"/>
      <c r="G32" s="1"/>
    </row>
    <row r="33" spans="1:7" ht="12.75">
      <c r="A33" s="18" t="s">
        <v>311</v>
      </c>
      <c r="B33" s="103">
        <v>791</v>
      </c>
      <c r="C33" s="103">
        <v>18</v>
      </c>
      <c r="D33" s="103">
        <v>773</v>
      </c>
      <c r="E33" s="103">
        <v>336</v>
      </c>
      <c r="F33" s="45" t="s">
        <v>96</v>
      </c>
      <c r="G33" s="1"/>
    </row>
    <row r="34" spans="1:7" ht="12.75">
      <c r="A34" s="18" t="s">
        <v>312</v>
      </c>
      <c r="B34" s="103">
        <v>208</v>
      </c>
      <c r="C34" s="103">
        <v>30</v>
      </c>
      <c r="D34" s="103">
        <v>178</v>
      </c>
      <c r="E34" s="103">
        <v>75</v>
      </c>
      <c r="F34" s="45" t="s">
        <v>96</v>
      </c>
      <c r="G34" s="1"/>
    </row>
    <row r="35" spans="1:7" ht="12.75">
      <c r="A35" s="18" t="s">
        <v>313</v>
      </c>
      <c r="B35" s="103"/>
      <c r="C35" s="103"/>
      <c r="D35" s="103"/>
      <c r="E35" s="103"/>
      <c r="F35" s="103"/>
      <c r="G35" s="1"/>
    </row>
    <row r="36" spans="1:7" ht="12.75">
      <c r="A36" s="18" t="s">
        <v>314</v>
      </c>
      <c r="B36" s="103">
        <v>53</v>
      </c>
      <c r="C36" s="103">
        <v>22</v>
      </c>
      <c r="D36" s="103">
        <v>31</v>
      </c>
      <c r="E36" s="103">
        <v>14</v>
      </c>
      <c r="F36" s="45" t="s">
        <v>96</v>
      </c>
      <c r="G36" s="1"/>
    </row>
    <row r="37" spans="1:7" ht="12.75">
      <c r="A37" s="18" t="s">
        <v>315</v>
      </c>
      <c r="D37" s="103"/>
      <c r="E37" s="103"/>
      <c r="F37" s="103"/>
      <c r="G37" s="1"/>
    </row>
    <row r="38" spans="1:7" ht="12.75">
      <c r="A38" s="18" t="s">
        <v>316</v>
      </c>
      <c r="B38" s="103">
        <v>73</v>
      </c>
      <c r="C38" s="103">
        <v>3</v>
      </c>
      <c r="D38" s="103">
        <v>70</v>
      </c>
      <c r="E38" s="103">
        <v>29</v>
      </c>
      <c r="F38" s="45" t="s">
        <v>96</v>
      </c>
      <c r="G38" s="1"/>
    </row>
    <row r="39" spans="1:7" ht="12.75">
      <c r="A39" s="18" t="s">
        <v>317</v>
      </c>
      <c r="B39" s="103">
        <v>82</v>
      </c>
      <c r="C39" s="103">
        <v>5</v>
      </c>
      <c r="D39" s="103">
        <v>77</v>
      </c>
      <c r="E39" s="103">
        <v>32</v>
      </c>
      <c r="F39" s="45" t="s">
        <v>96</v>
      </c>
      <c r="G39" s="1"/>
    </row>
    <row r="40" spans="1:7" ht="12.75">
      <c r="A40" s="18" t="s">
        <v>648</v>
      </c>
      <c r="G40" s="1"/>
    </row>
    <row r="41" spans="1:7" ht="12.75">
      <c r="A41" s="18" t="s">
        <v>649</v>
      </c>
      <c r="B41" s="103">
        <v>587</v>
      </c>
      <c r="C41" s="103">
        <v>51</v>
      </c>
      <c r="D41" s="103">
        <v>536</v>
      </c>
      <c r="E41" s="103">
        <v>225</v>
      </c>
      <c r="F41" s="45" t="s">
        <v>96</v>
      </c>
      <c r="G41" s="1"/>
    </row>
    <row r="42" spans="1:7" ht="12.75">
      <c r="A42" s="18" t="s">
        <v>319</v>
      </c>
      <c r="C42" s="103"/>
      <c r="D42" s="103"/>
      <c r="E42" s="103"/>
      <c r="F42" s="103"/>
      <c r="G42" s="1"/>
    </row>
    <row r="43" spans="1:7" ht="12.75">
      <c r="A43" s="18" t="s">
        <v>320</v>
      </c>
      <c r="B43" s="103">
        <v>52</v>
      </c>
      <c r="C43" s="103">
        <v>8</v>
      </c>
      <c r="D43" s="103">
        <v>44</v>
      </c>
      <c r="E43" s="103">
        <v>24</v>
      </c>
      <c r="F43" s="45" t="s">
        <v>96</v>
      </c>
      <c r="G43" s="1"/>
    </row>
    <row r="44" spans="1:7" ht="12.75">
      <c r="A44" s="18" t="s">
        <v>321</v>
      </c>
      <c r="B44" s="103">
        <v>28</v>
      </c>
      <c r="C44" s="103">
        <v>2</v>
      </c>
      <c r="D44" s="103">
        <v>26</v>
      </c>
      <c r="E44" s="103">
        <v>7</v>
      </c>
      <c r="F44" s="45" t="s">
        <v>96</v>
      </c>
      <c r="G44" s="1"/>
    </row>
    <row r="45" spans="1:7" ht="12.75">
      <c r="A45" s="18" t="s">
        <v>322</v>
      </c>
      <c r="B45" s="103">
        <v>3</v>
      </c>
      <c r="C45" s="103">
        <v>0</v>
      </c>
      <c r="D45" s="103">
        <v>3</v>
      </c>
      <c r="E45" s="103">
        <v>2</v>
      </c>
      <c r="F45" s="45" t="s">
        <v>96</v>
      </c>
      <c r="G45" s="1"/>
    </row>
    <row r="46" spans="1:7" ht="12.75">
      <c r="A46" s="18" t="s">
        <v>108</v>
      </c>
      <c r="B46" s="103"/>
      <c r="C46" s="103"/>
      <c r="D46" s="103"/>
      <c r="E46" s="103"/>
      <c r="F46" s="103"/>
      <c r="G46" s="1"/>
    </row>
    <row r="47" spans="1:7" ht="12.75">
      <c r="A47" s="18" t="s">
        <v>109</v>
      </c>
      <c r="B47" s="103">
        <v>114</v>
      </c>
      <c r="C47" s="103">
        <v>24</v>
      </c>
      <c r="D47" s="103">
        <v>90</v>
      </c>
      <c r="E47" s="103">
        <v>33</v>
      </c>
      <c r="F47" s="45" t="s">
        <v>96</v>
      </c>
      <c r="G47" s="1"/>
    </row>
    <row r="48" spans="1:7" ht="12.75">
      <c r="A48" s="18" t="s">
        <v>323</v>
      </c>
      <c r="B48" s="103">
        <v>51</v>
      </c>
      <c r="C48" s="103">
        <v>0</v>
      </c>
      <c r="D48" s="103">
        <v>51</v>
      </c>
      <c r="E48" s="103">
        <v>13</v>
      </c>
      <c r="F48" s="45" t="s">
        <v>96</v>
      </c>
      <c r="G48" s="1"/>
    </row>
    <row r="49" spans="1:7" ht="12.75">
      <c r="A49" s="18" t="s">
        <v>324</v>
      </c>
      <c r="B49" s="103">
        <v>157</v>
      </c>
      <c r="C49" s="103">
        <v>11</v>
      </c>
      <c r="D49" s="103">
        <v>146</v>
      </c>
      <c r="E49" s="103">
        <v>60</v>
      </c>
      <c r="F49" s="45" t="s">
        <v>96</v>
      </c>
      <c r="G49" s="1"/>
    </row>
    <row r="50" spans="1:7" ht="12.75">
      <c r="A50" s="18" t="s">
        <v>325</v>
      </c>
      <c r="B50" s="103"/>
      <c r="C50" s="103"/>
      <c r="D50" s="103"/>
      <c r="E50" s="103"/>
      <c r="F50" s="103"/>
      <c r="G50" s="1"/>
    </row>
    <row r="51" spans="1:7" ht="12.75">
      <c r="A51" s="18" t="s">
        <v>326</v>
      </c>
      <c r="B51" s="103">
        <v>1507</v>
      </c>
      <c r="C51" s="103">
        <v>227</v>
      </c>
      <c r="D51" s="103">
        <v>1280</v>
      </c>
      <c r="E51" s="103">
        <v>472</v>
      </c>
      <c r="F51" s="45" t="s">
        <v>96</v>
      </c>
      <c r="G51" s="1"/>
    </row>
    <row r="52" spans="1:7" ht="12.75">
      <c r="A52" s="18"/>
      <c r="B52" s="103"/>
      <c r="C52" s="103"/>
      <c r="D52" s="103"/>
      <c r="E52" s="103"/>
      <c r="F52" s="103"/>
      <c r="G52" s="1"/>
    </row>
    <row r="53" spans="1:7" ht="12.75">
      <c r="A53" s="18" t="s">
        <v>327</v>
      </c>
      <c r="B53" s="103">
        <v>2816</v>
      </c>
      <c r="C53" s="103">
        <v>270</v>
      </c>
      <c r="D53" s="103">
        <v>2546</v>
      </c>
      <c r="E53" s="103">
        <v>792</v>
      </c>
      <c r="F53" s="103">
        <v>2511</v>
      </c>
      <c r="G53" s="1"/>
    </row>
    <row r="54" spans="1:7" ht="12.75">
      <c r="A54" s="18" t="s">
        <v>304</v>
      </c>
      <c r="B54" s="103"/>
      <c r="C54" s="103"/>
      <c r="D54" s="103"/>
      <c r="E54" s="103"/>
      <c r="F54" s="103"/>
      <c r="G54" s="1"/>
    </row>
    <row r="55" spans="1:7" ht="12.75">
      <c r="A55" s="18" t="s">
        <v>328</v>
      </c>
      <c r="B55" s="103">
        <v>804</v>
      </c>
      <c r="C55" s="103">
        <v>72</v>
      </c>
      <c r="D55" s="103">
        <v>732</v>
      </c>
      <c r="E55" s="103">
        <v>128</v>
      </c>
      <c r="F55" s="45" t="s">
        <v>96</v>
      </c>
      <c r="G55" s="1"/>
    </row>
    <row r="56" spans="1:7" ht="12.75">
      <c r="A56" s="18" t="s">
        <v>329</v>
      </c>
      <c r="B56" s="103">
        <v>422</v>
      </c>
      <c r="C56" s="103">
        <v>58</v>
      </c>
      <c r="D56" s="103">
        <v>364</v>
      </c>
      <c r="E56" s="103">
        <v>77</v>
      </c>
      <c r="F56" s="45" t="s">
        <v>96</v>
      </c>
      <c r="G56" s="1"/>
    </row>
    <row r="57" spans="1:7" ht="12.75">
      <c r="A57" s="18" t="s">
        <v>330</v>
      </c>
      <c r="B57" s="103">
        <v>280</v>
      </c>
      <c r="C57" s="103">
        <v>7</v>
      </c>
      <c r="D57" s="103">
        <v>273</v>
      </c>
      <c r="E57" s="103">
        <v>108</v>
      </c>
      <c r="F57" s="45" t="s">
        <v>96</v>
      </c>
      <c r="G57" s="1"/>
    </row>
    <row r="58" spans="1:7" ht="12.75">
      <c r="A58" s="49"/>
      <c r="B58" s="103"/>
      <c r="C58" s="103"/>
      <c r="D58" s="103"/>
      <c r="E58" s="103"/>
      <c r="F58" s="45"/>
      <c r="G58" s="1"/>
    </row>
    <row r="59" spans="1:6" ht="12.75">
      <c r="A59" s="7" t="s">
        <v>596</v>
      </c>
      <c r="B59" s="7"/>
      <c r="C59" s="7"/>
      <c r="D59" s="7"/>
      <c r="E59" s="7"/>
      <c r="F59" s="7"/>
    </row>
    <row r="60" spans="1:6" ht="12.75">
      <c r="A60" s="7" t="s">
        <v>289</v>
      </c>
      <c r="B60" s="7"/>
      <c r="C60" s="7"/>
      <c r="D60" s="7"/>
      <c r="E60" s="7"/>
      <c r="F60" s="7"/>
    </row>
    <row r="61" spans="1:6" ht="12.75">
      <c r="A61" s="1"/>
      <c r="B61" s="1"/>
      <c r="C61" s="1"/>
      <c r="D61" s="1"/>
      <c r="E61" s="1"/>
      <c r="F61" s="1"/>
    </row>
    <row r="62" spans="1:7" ht="12.75">
      <c r="A62" s="51"/>
      <c r="B62" s="102" t="s">
        <v>290</v>
      </c>
      <c r="C62" s="64"/>
      <c r="D62" s="65"/>
      <c r="E62" s="194" t="s">
        <v>631</v>
      </c>
      <c r="F62" s="227" t="s">
        <v>557</v>
      </c>
      <c r="G62" s="1"/>
    </row>
    <row r="63" spans="1:7" ht="12.75">
      <c r="A63" s="53" t="s">
        <v>291</v>
      </c>
      <c r="B63" s="9"/>
      <c r="C63" s="63" t="s">
        <v>240</v>
      </c>
      <c r="D63" s="65"/>
      <c r="E63" s="195"/>
      <c r="F63" s="230"/>
      <c r="G63" s="1"/>
    </row>
    <row r="64" spans="1:7" ht="12.75">
      <c r="A64" s="53" t="s">
        <v>292</v>
      </c>
      <c r="B64" s="13" t="s">
        <v>205</v>
      </c>
      <c r="C64" s="208" t="s">
        <v>552</v>
      </c>
      <c r="D64" s="208" t="s">
        <v>553</v>
      </c>
      <c r="E64" s="195"/>
      <c r="F64" s="230"/>
      <c r="G64" s="1"/>
    </row>
    <row r="65" spans="1:7" ht="12.75">
      <c r="A65" s="55"/>
      <c r="B65" s="14"/>
      <c r="C65" s="188"/>
      <c r="D65" s="188"/>
      <c r="E65" s="196"/>
      <c r="F65" s="231"/>
      <c r="G65" s="1"/>
    </row>
    <row r="66" spans="1:6" ht="12.75">
      <c r="A66" s="18"/>
      <c r="B66" s="1"/>
      <c r="C66" s="1"/>
      <c r="D66" s="1"/>
      <c r="E66" s="1"/>
      <c r="F66" s="1"/>
    </row>
    <row r="67" spans="1:6" ht="12.75">
      <c r="A67" s="18" t="s">
        <v>332</v>
      </c>
      <c r="B67" s="103"/>
      <c r="C67" s="103"/>
      <c r="D67" s="103"/>
      <c r="E67" s="103"/>
      <c r="F67" s="103"/>
    </row>
    <row r="68" spans="1:6" ht="12.75">
      <c r="A68" s="18" t="s">
        <v>331</v>
      </c>
      <c r="B68" s="103">
        <v>94</v>
      </c>
      <c r="C68" s="103">
        <v>3</v>
      </c>
      <c r="D68" s="103">
        <v>91</v>
      </c>
      <c r="E68" s="103">
        <v>23</v>
      </c>
      <c r="F68" s="45" t="s">
        <v>96</v>
      </c>
    </row>
    <row r="69" spans="1:6" ht="12.75">
      <c r="A69" s="18" t="s">
        <v>333</v>
      </c>
      <c r="B69" s="103"/>
      <c r="C69" s="103"/>
      <c r="D69" s="103"/>
      <c r="E69" s="103"/>
      <c r="F69" s="103"/>
    </row>
    <row r="70" spans="1:6" ht="12.75">
      <c r="A70" s="18" t="s">
        <v>334</v>
      </c>
      <c r="B70" s="103">
        <v>420</v>
      </c>
      <c r="C70" s="103">
        <v>30</v>
      </c>
      <c r="D70" s="103">
        <v>390</v>
      </c>
      <c r="E70" s="103">
        <v>147</v>
      </c>
      <c r="F70" s="45" t="s">
        <v>96</v>
      </c>
    </row>
    <row r="71" spans="1:6" ht="12.75">
      <c r="A71" s="18" t="s">
        <v>673</v>
      </c>
      <c r="B71" s="103"/>
      <c r="C71" s="103"/>
      <c r="D71" s="103"/>
      <c r="E71" s="103"/>
      <c r="F71" s="103"/>
    </row>
    <row r="72" spans="1:6" ht="12.75">
      <c r="A72" s="18" t="s">
        <v>110</v>
      </c>
      <c r="B72" s="103">
        <v>206</v>
      </c>
      <c r="C72" s="103">
        <v>0</v>
      </c>
      <c r="D72" s="103">
        <v>206</v>
      </c>
      <c r="E72" s="103">
        <v>112</v>
      </c>
      <c r="F72" s="45" t="s">
        <v>96</v>
      </c>
    </row>
    <row r="73" spans="1:6" ht="12.75">
      <c r="A73" s="18" t="s">
        <v>111</v>
      </c>
      <c r="B73" s="103"/>
      <c r="C73" s="103"/>
      <c r="D73" s="103"/>
      <c r="E73" s="103"/>
      <c r="F73" s="103"/>
    </row>
    <row r="74" spans="1:6" ht="12.75">
      <c r="A74" s="18" t="s">
        <v>109</v>
      </c>
      <c r="B74" s="103">
        <v>166</v>
      </c>
      <c r="C74" s="103">
        <v>23</v>
      </c>
      <c r="D74" s="103">
        <v>143</v>
      </c>
      <c r="E74" s="103">
        <v>67</v>
      </c>
      <c r="F74" s="45" t="s">
        <v>96</v>
      </c>
    </row>
    <row r="75" spans="1:6" ht="12.75">
      <c r="A75" s="18" t="s">
        <v>335</v>
      </c>
      <c r="B75" s="103">
        <v>28</v>
      </c>
      <c r="C75" s="103">
        <v>27</v>
      </c>
      <c r="D75" s="103">
        <v>1</v>
      </c>
      <c r="E75" s="103">
        <v>1</v>
      </c>
      <c r="F75" s="45" t="s">
        <v>96</v>
      </c>
    </row>
    <row r="76" spans="1:6" ht="12.75">
      <c r="A76" s="18" t="s">
        <v>336</v>
      </c>
      <c r="B76" s="103"/>
      <c r="C76" s="103"/>
      <c r="D76" s="103"/>
      <c r="E76" s="103"/>
      <c r="F76" s="103"/>
    </row>
    <row r="77" spans="1:6" ht="12.75">
      <c r="A77" s="18" t="s">
        <v>337</v>
      </c>
      <c r="B77" s="103">
        <v>396</v>
      </c>
      <c r="C77" s="103">
        <v>50</v>
      </c>
      <c r="D77" s="103">
        <v>346</v>
      </c>
      <c r="E77" s="103">
        <v>129</v>
      </c>
      <c r="F77" s="45" t="s">
        <v>96</v>
      </c>
    </row>
    <row r="78" spans="1:6" ht="12.75">
      <c r="A78" s="18"/>
      <c r="B78" s="103"/>
      <c r="C78" s="103"/>
      <c r="D78" s="103"/>
      <c r="E78" s="103"/>
      <c r="F78" s="103"/>
    </row>
    <row r="79" spans="1:6" ht="12.75">
      <c r="A79" s="18" t="s">
        <v>338</v>
      </c>
      <c r="B79" s="103">
        <v>578</v>
      </c>
      <c r="C79" s="103">
        <v>10</v>
      </c>
      <c r="D79" s="103">
        <v>568</v>
      </c>
      <c r="E79" s="103">
        <v>351</v>
      </c>
      <c r="F79" s="103">
        <v>478</v>
      </c>
    </row>
    <row r="80" spans="1:6" ht="12.75">
      <c r="A80" s="18"/>
      <c r="B80" s="103"/>
      <c r="C80" s="103"/>
      <c r="D80" s="103"/>
      <c r="E80" s="103"/>
      <c r="F80" s="103"/>
    </row>
    <row r="81" spans="1:6" ht="12.75">
      <c r="A81" s="18" t="s">
        <v>339</v>
      </c>
      <c r="B81" s="103">
        <v>1603</v>
      </c>
      <c r="C81" s="103">
        <v>547</v>
      </c>
      <c r="D81" s="103">
        <v>1056</v>
      </c>
      <c r="E81" s="103">
        <v>566</v>
      </c>
      <c r="F81" s="103">
        <v>1427</v>
      </c>
    </row>
    <row r="82" spans="1:6" ht="12.75">
      <c r="A82" s="18" t="s">
        <v>178</v>
      </c>
      <c r="B82" s="103"/>
      <c r="C82" s="103"/>
      <c r="D82" s="103"/>
      <c r="E82" s="103"/>
      <c r="F82" s="103"/>
    </row>
    <row r="83" spans="1:6" ht="12.75">
      <c r="A83" s="18" t="s">
        <v>340</v>
      </c>
      <c r="B83" s="103">
        <v>788</v>
      </c>
      <c r="C83" s="103">
        <v>98</v>
      </c>
      <c r="D83" s="103">
        <v>690</v>
      </c>
      <c r="E83" s="103">
        <v>317</v>
      </c>
      <c r="F83" s="45" t="s">
        <v>96</v>
      </c>
    </row>
    <row r="84" spans="1:6" ht="12.75">
      <c r="A84" s="18" t="s">
        <v>341</v>
      </c>
      <c r="B84" s="103">
        <v>88</v>
      </c>
      <c r="C84" s="103">
        <v>17</v>
      </c>
      <c r="D84" s="103">
        <v>71</v>
      </c>
      <c r="E84" s="103">
        <v>28</v>
      </c>
      <c r="F84" s="45" t="s">
        <v>96</v>
      </c>
    </row>
    <row r="85" spans="1:6" ht="12.75">
      <c r="A85" s="18"/>
      <c r="B85" s="103"/>
      <c r="C85" s="103"/>
      <c r="D85" s="103"/>
      <c r="E85" s="103"/>
      <c r="F85" s="103"/>
    </row>
    <row r="86" spans="1:6" ht="12.75">
      <c r="A86" s="18" t="s">
        <v>342</v>
      </c>
      <c r="B86" s="103">
        <v>614</v>
      </c>
      <c r="C86" s="103">
        <v>573</v>
      </c>
      <c r="D86" s="103">
        <v>41</v>
      </c>
      <c r="E86" s="103">
        <v>28</v>
      </c>
      <c r="F86" s="103">
        <v>594</v>
      </c>
    </row>
    <row r="87" spans="1:6" ht="12.75">
      <c r="A87" s="18"/>
      <c r="B87" s="103"/>
      <c r="C87" s="103"/>
      <c r="D87" s="103"/>
      <c r="E87" s="103"/>
      <c r="F87" s="103"/>
    </row>
    <row r="88" spans="1:6" ht="12.75">
      <c r="A88" s="18" t="s">
        <v>343</v>
      </c>
      <c r="B88" s="103">
        <v>1902</v>
      </c>
      <c r="C88" s="103">
        <v>352</v>
      </c>
      <c r="D88" s="103">
        <v>1550</v>
      </c>
      <c r="E88" s="103">
        <v>465</v>
      </c>
      <c r="F88" s="103">
        <v>1724</v>
      </c>
    </row>
    <row r="89" spans="1:6" ht="12.75">
      <c r="A89" s="18"/>
      <c r="B89" s="103"/>
      <c r="C89" s="103"/>
      <c r="D89" s="103"/>
      <c r="E89" s="103"/>
      <c r="F89" s="103"/>
    </row>
    <row r="90" spans="1:6" ht="12.75">
      <c r="A90" s="18" t="s">
        <v>344</v>
      </c>
      <c r="B90" s="103">
        <v>141</v>
      </c>
      <c r="C90" s="103">
        <v>23</v>
      </c>
      <c r="D90" s="103">
        <v>118</v>
      </c>
      <c r="E90" s="103">
        <v>53</v>
      </c>
      <c r="F90" s="103">
        <v>131</v>
      </c>
    </row>
    <row r="91" spans="1:6" ht="12.75">
      <c r="A91" s="18"/>
      <c r="B91" s="103"/>
      <c r="C91" s="103"/>
      <c r="D91" s="103"/>
      <c r="E91" s="103"/>
      <c r="F91" s="103"/>
    </row>
    <row r="92" spans="1:6" ht="12.75">
      <c r="A92" s="18" t="s">
        <v>345</v>
      </c>
      <c r="B92" s="103">
        <v>849</v>
      </c>
      <c r="C92" s="103">
        <v>727</v>
      </c>
      <c r="D92" s="103">
        <v>122</v>
      </c>
      <c r="E92" s="103">
        <v>54</v>
      </c>
      <c r="F92" s="103">
        <v>693</v>
      </c>
    </row>
    <row r="93" spans="1:6" ht="12.75">
      <c r="A93" s="18" t="s">
        <v>178</v>
      </c>
      <c r="B93" s="103"/>
      <c r="C93" s="103"/>
      <c r="D93" s="103"/>
      <c r="E93" s="103"/>
      <c r="F93" s="103"/>
    </row>
    <row r="94" spans="1:6" ht="12.75">
      <c r="A94" s="18" t="s">
        <v>112</v>
      </c>
      <c r="B94" s="103">
        <v>661</v>
      </c>
      <c r="C94" s="103">
        <v>661</v>
      </c>
      <c r="D94" s="103">
        <v>0</v>
      </c>
      <c r="E94" s="103">
        <v>0</v>
      </c>
      <c r="F94" s="45" t="s">
        <v>96</v>
      </c>
    </row>
    <row r="95" spans="1:6" ht="12.75">
      <c r="A95" s="18"/>
      <c r="B95" s="103"/>
      <c r="C95" s="103"/>
      <c r="D95" s="103"/>
      <c r="E95" s="103"/>
      <c r="F95" s="103"/>
    </row>
    <row r="96" spans="1:6" ht="13.5">
      <c r="A96" s="25" t="s">
        <v>159</v>
      </c>
      <c r="B96" s="104">
        <v>23281</v>
      </c>
      <c r="C96" s="104">
        <v>3697</v>
      </c>
      <c r="D96" s="104">
        <v>19584</v>
      </c>
      <c r="E96" s="104">
        <v>6049</v>
      </c>
      <c r="F96" s="151" t="s">
        <v>650</v>
      </c>
    </row>
    <row r="97" spans="1:6" ht="12.75">
      <c r="A97" s="18" t="s">
        <v>181</v>
      </c>
      <c r="B97" s="103"/>
      <c r="C97" s="103"/>
      <c r="D97" s="103"/>
      <c r="E97" s="103"/>
      <c r="F97" s="103"/>
    </row>
    <row r="98" spans="1:6" ht="12.75">
      <c r="A98" s="18" t="s">
        <v>346</v>
      </c>
      <c r="B98" s="103"/>
      <c r="C98" s="103"/>
      <c r="D98" s="103"/>
      <c r="E98" s="103"/>
      <c r="F98" s="103"/>
    </row>
    <row r="99" spans="1:6" ht="12.75">
      <c r="A99" s="18" t="s">
        <v>347</v>
      </c>
      <c r="B99" s="103">
        <v>2703</v>
      </c>
      <c r="C99" s="103">
        <v>227</v>
      </c>
      <c r="D99" s="103">
        <v>2476</v>
      </c>
      <c r="E99" s="103">
        <v>484</v>
      </c>
      <c r="F99" s="45" t="s">
        <v>96</v>
      </c>
    </row>
    <row r="100" spans="1:6" ht="12.75">
      <c r="A100" s="18" t="s">
        <v>674</v>
      </c>
      <c r="B100" s="103"/>
      <c r="C100" s="103"/>
      <c r="D100" s="103"/>
      <c r="E100" s="103"/>
      <c r="F100" s="103"/>
    </row>
    <row r="101" spans="1:6" ht="12.75">
      <c r="A101" s="18" t="s">
        <v>348</v>
      </c>
      <c r="B101" s="103">
        <v>796</v>
      </c>
      <c r="C101" s="103">
        <v>101</v>
      </c>
      <c r="D101" s="103">
        <v>695</v>
      </c>
      <c r="E101" s="103">
        <v>120</v>
      </c>
      <c r="F101" s="45" t="s">
        <v>96</v>
      </c>
    </row>
    <row r="102" spans="1:6" ht="12.75">
      <c r="A102" s="18" t="s">
        <v>349</v>
      </c>
      <c r="B102" s="103">
        <v>532</v>
      </c>
      <c r="C102" s="103">
        <v>32</v>
      </c>
      <c r="D102" s="103">
        <v>500</v>
      </c>
      <c r="E102" s="103">
        <v>68</v>
      </c>
      <c r="F102" s="45" t="s">
        <v>96</v>
      </c>
    </row>
    <row r="103" spans="1:6" ht="12.75">
      <c r="A103" s="18" t="s">
        <v>350</v>
      </c>
      <c r="B103" s="103">
        <v>222</v>
      </c>
      <c r="C103" s="103">
        <v>35</v>
      </c>
      <c r="D103" s="103">
        <v>187</v>
      </c>
      <c r="E103" s="103">
        <v>28</v>
      </c>
      <c r="F103" s="45" t="s">
        <v>96</v>
      </c>
    </row>
    <row r="104" spans="1:6" ht="12.75">
      <c r="A104" s="18" t="s">
        <v>351</v>
      </c>
      <c r="B104" s="103">
        <v>37</v>
      </c>
      <c r="C104" s="103">
        <v>1</v>
      </c>
      <c r="D104" s="103">
        <v>36</v>
      </c>
      <c r="E104" s="103">
        <v>8</v>
      </c>
      <c r="F104" s="45" t="s">
        <v>96</v>
      </c>
    </row>
    <row r="105" spans="1:6" ht="12.75">
      <c r="A105" s="18"/>
      <c r="B105" s="103"/>
      <c r="C105" s="103"/>
      <c r="D105" s="103"/>
      <c r="E105" s="103"/>
      <c r="F105" s="103"/>
    </row>
    <row r="106" spans="1:6" ht="12.75">
      <c r="A106" s="18" t="s">
        <v>285</v>
      </c>
      <c r="B106" s="103"/>
      <c r="C106" s="103"/>
      <c r="D106" s="103"/>
      <c r="E106" s="103"/>
      <c r="F106" s="103"/>
    </row>
    <row r="107" spans="1:6" ht="12.75">
      <c r="A107" s="18" t="s">
        <v>352</v>
      </c>
      <c r="B107" s="103">
        <v>20</v>
      </c>
      <c r="C107" s="103">
        <v>7</v>
      </c>
      <c r="D107" s="103">
        <v>13</v>
      </c>
      <c r="E107" s="103">
        <v>3</v>
      </c>
      <c r="F107" s="45" t="s">
        <v>96</v>
      </c>
    </row>
    <row r="108" spans="1:6" ht="12.75">
      <c r="A108" s="18"/>
      <c r="B108" s="103"/>
      <c r="C108" s="103"/>
      <c r="D108" s="103"/>
      <c r="E108" s="45"/>
      <c r="F108" s="103"/>
    </row>
    <row r="109" spans="1:6" ht="12.75">
      <c r="A109" s="18" t="s">
        <v>353</v>
      </c>
      <c r="B109" s="103">
        <v>1833</v>
      </c>
      <c r="C109" s="103">
        <v>367</v>
      </c>
      <c r="D109" s="103">
        <v>1466</v>
      </c>
      <c r="E109" s="103">
        <v>0</v>
      </c>
      <c r="F109" s="45" t="s">
        <v>96</v>
      </c>
    </row>
    <row r="110" spans="1:6" ht="12.75">
      <c r="A110" s="18" t="s">
        <v>354</v>
      </c>
      <c r="B110" s="103"/>
      <c r="C110" s="103"/>
      <c r="D110" s="103"/>
      <c r="E110" s="45"/>
      <c r="F110" s="45"/>
    </row>
    <row r="111" spans="1:6" ht="12.75">
      <c r="A111" s="18" t="s">
        <v>355</v>
      </c>
      <c r="B111" s="103">
        <v>1590</v>
      </c>
      <c r="C111" s="103">
        <v>315</v>
      </c>
      <c r="D111" s="103">
        <v>1275</v>
      </c>
      <c r="E111" s="103">
        <v>0</v>
      </c>
      <c r="F111" s="45" t="s">
        <v>96</v>
      </c>
    </row>
    <row r="112" spans="1:6" ht="12.75">
      <c r="A112" s="18" t="s">
        <v>356</v>
      </c>
      <c r="B112" s="103">
        <v>34</v>
      </c>
      <c r="C112" s="103">
        <v>2</v>
      </c>
      <c r="D112" s="103">
        <v>32</v>
      </c>
      <c r="E112" s="103">
        <v>0</v>
      </c>
      <c r="F112" s="45" t="s">
        <v>96</v>
      </c>
    </row>
    <row r="113" spans="1:6" ht="12.75">
      <c r="A113" s="18" t="s">
        <v>357</v>
      </c>
      <c r="B113" s="103">
        <v>62</v>
      </c>
      <c r="C113" s="103">
        <v>21</v>
      </c>
      <c r="D113" s="103">
        <v>41</v>
      </c>
      <c r="E113" s="103">
        <v>0</v>
      </c>
      <c r="F113" s="45" t="s">
        <v>96</v>
      </c>
    </row>
    <row r="114" spans="1:6" ht="12.75">
      <c r="A114" s="1"/>
      <c r="B114" s="1"/>
      <c r="C114" s="1"/>
      <c r="D114" s="1"/>
      <c r="E114" s="1"/>
      <c r="F114" s="1"/>
    </row>
    <row r="115" spans="1:6" ht="12.75">
      <c r="A115" s="1" t="s">
        <v>41</v>
      </c>
      <c r="B115" s="1"/>
      <c r="C115" s="1"/>
      <c r="D115" s="1"/>
      <c r="E115" s="1"/>
      <c r="F115" s="1"/>
    </row>
    <row r="116" spans="1:6" ht="12.75">
      <c r="A116" s="1"/>
      <c r="B116" s="1"/>
      <c r="C116" s="1"/>
      <c r="D116" s="1"/>
      <c r="E116" s="1"/>
      <c r="F116" s="1"/>
    </row>
    <row r="117" spans="1:6" ht="12.75">
      <c r="A117" s="1"/>
      <c r="B117" s="1"/>
      <c r="C117" s="1"/>
      <c r="D117" s="1"/>
      <c r="E117" s="1"/>
      <c r="F117" s="1"/>
    </row>
    <row r="118" spans="1:6" ht="12.75">
      <c r="A118" s="1"/>
      <c r="B118" s="1"/>
      <c r="C118" s="1"/>
      <c r="D118" s="1"/>
      <c r="E118" s="1"/>
      <c r="F118" s="1"/>
    </row>
  </sheetData>
  <mergeCells count="8">
    <mergeCell ref="C64:C65"/>
    <mergeCell ref="D64:D65"/>
    <mergeCell ref="E62:E65"/>
    <mergeCell ref="F62:F65"/>
    <mergeCell ref="C6:C7"/>
    <mergeCell ref="D6:D7"/>
    <mergeCell ref="E4:E7"/>
    <mergeCell ref="F4: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11.xml><?xml version="1.0" encoding="utf-8"?>
<worksheet xmlns="http://schemas.openxmlformats.org/spreadsheetml/2006/main" xmlns:r="http://schemas.openxmlformats.org/officeDocument/2006/relationships">
  <dimension ref="B1:AQ66"/>
  <sheetViews>
    <sheetView workbookViewId="0" topLeftCell="A1">
      <selection activeCell="I27" sqref="I27"/>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135"/>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7"/>
      <c r="AL1" s="142"/>
    </row>
    <row r="2" spans="2:43" ht="12.75">
      <c r="B2" s="232" t="s">
        <v>593</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4"/>
      <c r="AL2" s="139"/>
      <c r="AM2" s="46" t="s">
        <v>593</v>
      </c>
      <c r="AN2" s="46"/>
      <c r="AO2" s="46"/>
      <c r="AP2" s="46"/>
      <c r="AQ2" s="46"/>
    </row>
    <row r="3" spans="2:43" ht="9.75" customHeight="1">
      <c r="B3" s="141"/>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3"/>
      <c r="AL3" s="142"/>
      <c r="AM3" s="132"/>
      <c r="AN3" s="132"/>
      <c r="AO3" s="132"/>
      <c r="AP3" s="132"/>
      <c r="AQ3" s="132"/>
    </row>
    <row r="4" spans="2:43" ht="9.75" customHeight="1">
      <c r="B4" s="141"/>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3"/>
      <c r="AL4" s="142"/>
      <c r="AN4" s="132" t="s">
        <v>293</v>
      </c>
      <c r="AO4" s="132">
        <v>10622</v>
      </c>
      <c r="AP4" s="132"/>
      <c r="AQ4" s="132"/>
    </row>
    <row r="5" spans="2:43" ht="9.75" customHeight="1">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3"/>
      <c r="AL5" s="142"/>
      <c r="AN5" s="132" t="s">
        <v>642</v>
      </c>
      <c r="AO5" s="132">
        <v>4156</v>
      </c>
      <c r="AP5" s="132"/>
      <c r="AQ5" s="132"/>
    </row>
    <row r="6" spans="2:43" ht="9.75" customHeight="1">
      <c r="B6" s="141"/>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3"/>
      <c r="AL6" s="142"/>
      <c r="AN6" s="132" t="s">
        <v>327</v>
      </c>
      <c r="AO6" s="132">
        <v>2816</v>
      </c>
      <c r="AP6" s="132"/>
      <c r="AQ6" s="132"/>
    </row>
    <row r="7" spans="2:43" ht="9.75" customHeight="1">
      <c r="B7" s="141"/>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3"/>
      <c r="AL7" s="142"/>
      <c r="AN7" s="132" t="s">
        <v>643</v>
      </c>
      <c r="AO7" s="132">
        <v>578</v>
      </c>
      <c r="AP7" s="132"/>
      <c r="AQ7" s="132"/>
    </row>
    <row r="8" spans="2:43" ht="9.75" customHeight="1">
      <c r="B8" s="141"/>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3"/>
      <c r="AL8" s="142"/>
      <c r="AN8" s="132" t="s">
        <v>339</v>
      </c>
      <c r="AO8" s="132">
        <v>1603</v>
      </c>
      <c r="AP8" s="132"/>
      <c r="AQ8" s="132"/>
    </row>
    <row r="9" spans="2:43" ht="9.75" customHeight="1">
      <c r="B9" s="141"/>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3"/>
      <c r="AL9" s="142"/>
      <c r="AN9" s="132" t="s">
        <v>644</v>
      </c>
      <c r="AO9" s="132">
        <v>614</v>
      </c>
      <c r="AP9" s="132"/>
      <c r="AQ9" s="132"/>
    </row>
    <row r="10" spans="2:43" ht="9.75" customHeight="1">
      <c r="B10" s="141"/>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3"/>
      <c r="AL10" s="142"/>
      <c r="AN10" s="132" t="s">
        <v>343</v>
      </c>
      <c r="AO10" s="132">
        <v>1902</v>
      </c>
      <c r="AP10" s="132"/>
      <c r="AQ10" s="132"/>
    </row>
    <row r="11" spans="2:43" ht="9.75" customHeight="1">
      <c r="B11" s="141"/>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3"/>
      <c r="AL11" s="142"/>
      <c r="AN11" s="132" t="s">
        <v>645</v>
      </c>
      <c r="AO11" s="132">
        <v>990</v>
      </c>
      <c r="AP11" s="132"/>
      <c r="AQ11" s="132"/>
    </row>
    <row r="12" spans="2:43" ht="9.75" customHeight="1">
      <c r="B12" s="14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3"/>
      <c r="AL12" s="142"/>
      <c r="AN12" s="132"/>
      <c r="AO12" s="132">
        <f>SUM(AO4:AO11)</f>
        <v>23281</v>
      </c>
      <c r="AP12" s="132"/>
      <c r="AQ12" s="132"/>
    </row>
    <row r="13" spans="2:38" ht="9.75" customHeight="1">
      <c r="B13" s="141"/>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142"/>
    </row>
    <row r="14" spans="2:38" ht="9.75" customHeight="1">
      <c r="B14" s="141"/>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3"/>
      <c r="AL14" s="142"/>
    </row>
    <row r="15" spans="2:38" ht="9.75" customHeight="1">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c r="AL15" s="142"/>
    </row>
    <row r="16" spans="2:38" ht="9.75" customHeight="1">
      <c r="B16" s="141"/>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c r="AL16" s="142"/>
    </row>
    <row r="17" spans="2:38" ht="9.75" customHeight="1">
      <c r="B17" s="141"/>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3"/>
      <c r="AL17" s="142"/>
    </row>
    <row r="18" spans="2:38" ht="9.75" customHeight="1">
      <c r="B18" s="141"/>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3"/>
      <c r="AL18" s="142"/>
    </row>
    <row r="19" spans="2:38" ht="9.75" customHeight="1">
      <c r="B19" s="14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c r="AL19" s="142"/>
    </row>
    <row r="20" spans="2:38" ht="9.75" customHeight="1">
      <c r="B20" s="141"/>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3"/>
      <c r="AL20" s="142"/>
    </row>
    <row r="21" spans="2:38" ht="9.75" customHeight="1">
      <c r="B21" s="141"/>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3"/>
      <c r="AL21" s="142"/>
    </row>
    <row r="22" spans="2:38" ht="9.75" customHeight="1">
      <c r="B22" s="141"/>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3"/>
      <c r="AL22" s="142"/>
    </row>
    <row r="23" spans="2:38" ht="9.75" customHeight="1">
      <c r="B23" s="141"/>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3"/>
      <c r="AL23" s="142"/>
    </row>
    <row r="24" spans="2:38" ht="9.75" customHeight="1">
      <c r="B24" s="141"/>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c r="AL24" s="142"/>
    </row>
    <row r="25" spans="2:38" ht="9.75" customHeight="1">
      <c r="B25" s="141"/>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c r="AL25" s="142"/>
    </row>
    <row r="26" spans="2:38" ht="9.75" customHeight="1">
      <c r="B26" s="14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3"/>
      <c r="AL26" s="142"/>
    </row>
    <row r="27" spans="2:38" ht="9.75" customHeight="1">
      <c r="B27" s="141"/>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3"/>
      <c r="AL27" s="142"/>
    </row>
    <row r="28" spans="2:38" ht="9.75" customHeight="1">
      <c r="B28" s="141"/>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3"/>
      <c r="AL28" s="142"/>
    </row>
    <row r="29" spans="2:38" ht="9.75" customHeight="1">
      <c r="B29" s="141"/>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c r="AL29" s="142"/>
    </row>
    <row r="30" spans="2:38" ht="9.75" customHeight="1">
      <c r="B30" s="141"/>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3"/>
      <c r="AL30" s="142"/>
    </row>
    <row r="31" spans="2:38" ht="9.75" customHeight="1">
      <c r="B31" s="141"/>
      <c r="C31" s="142"/>
      <c r="D31" s="142"/>
      <c r="E31" s="142"/>
      <c r="F31" s="142"/>
      <c r="G31" s="142"/>
      <c r="H31" s="142"/>
      <c r="I31" s="144"/>
      <c r="J31" s="144" t="s">
        <v>293</v>
      </c>
      <c r="K31" s="142"/>
      <c r="L31" s="144"/>
      <c r="M31" s="144"/>
      <c r="N31" s="144"/>
      <c r="O31" s="144"/>
      <c r="P31" s="144"/>
      <c r="Q31" s="144"/>
      <c r="R31" s="144"/>
      <c r="S31" s="142"/>
      <c r="T31" s="142"/>
      <c r="U31" s="142"/>
      <c r="V31" s="142"/>
      <c r="W31" s="144" t="s">
        <v>339</v>
      </c>
      <c r="X31" s="144"/>
      <c r="Y31" s="144"/>
      <c r="Z31" s="144"/>
      <c r="AA31" s="144"/>
      <c r="AB31" s="144"/>
      <c r="AC31" s="144"/>
      <c r="AD31" s="144"/>
      <c r="AE31" s="144"/>
      <c r="AF31" s="144"/>
      <c r="AG31" s="144"/>
      <c r="AH31" s="142"/>
      <c r="AI31" s="142"/>
      <c r="AJ31" s="142"/>
      <c r="AK31" s="143"/>
      <c r="AL31" s="142"/>
    </row>
    <row r="32" spans="2:38" ht="6.75" customHeight="1">
      <c r="B32" s="141"/>
      <c r="C32" s="142"/>
      <c r="D32" s="142"/>
      <c r="E32" s="142"/>
      <c r="F32" s="142"/>
      <c r="G32" s="142"/>
      <c r="H32" s="142"/>
      <c r="I32" s="144"/>
      <c r="J32" s="144"/>
      <c r="K32" s="142"/>
      <c r="L32" s="144"/>
      <c r="M32" s="144"/>
      <c r="N32" s="144"/>
      <c r="O32" s="144"/>
      <c r="P32" s="144"/>
      <c r="Q32" s="144"/>
      <c r="R32" s="144"/>
      <c r="S32" s="142"/>
      <c r="T32" s="142"/>
      <c r="U32" s="142"/>
      <c r="V32" s="142"/>
      <c r="W32" s="144"/>
      <c r="X32" s="144"/>
      <c r="Y32" s="144"/>
      <c r="Z32" s="144"/>
      <c r="AA32" s="144"/>
      <c r="AB32" s="144"/>
      <c r="AC32" s="144"/>
      <c r="AD32" s="144"/>
      <c r="AE32" s="144"/>
      <c r="AF32" s="144"/>
      <c r="AG32" s="144"/>
      <c r="AH32" s="142"/>
      <c r="AI32" s="142"/>
      <c r="AJ32" s="142"/>
      <c r="AK32" s="143"/>
      <c r="AL32" s="142"/>
    </row>
    <row r="33" spans="2:38" ht="9.75" customHeight="1">
      <c r="B33" s="141"/>
      <c r="C33" s="142"/>
      <c r="D33" s="142"/>
      <c r="E33" s="142"/>
      <c r="F33" s="142"/>
      <c r="G33" s="142"/>
      <c r="H33" s="142"/>
      <c r="I33" s="144"/>
      <c r="J33" s="144" t="s">
        <v>642</v>
      </c>
      <c r="K33" s="142"/>
      <c r="L33" s="144"/>
      <c r="M33" s="144"/>
      <c r="N33" s="144"/>
      <c r="O33" s="144"/>
      <c r="P33" s="144"/>
      <c r="Q33" s="144"/>
      <c r="R33" s="144"/>
      <c r="S33" s="142"/>
      <c r="T33" s="142"/>
      <c r="U33" s="142"/>
      <c r="V33" s="142"/>
      <c r="W33" s="144" t="s">
        <v>644</v>
      </c>
      <c r="X33" s="144"/>
      <c r="Y33" s="144"/>
      <c r="Z33" s="144"/>
      <c r="AA33" s="144"/>
      <c r="AB33" s="144"/>
      <c r="AC33" s="144"/>
      <c r="AD33" s="144"/>
      <c r="AE33" s="144"/>
      <c r="AF33" s="144"/>
      <c r="AG33" s="144"/>
      <c r="AH33" s="142"/>
      <c r="AI33" s="142"/>
      <c r="AJ33" s="142"/>
      <c r="AK33" s="143"/>
      <c r="AL33" s="142"/>
    </row>
    <row r="34" spans="2:38" ht="6.75" customHeight="1">
      <c r="B34" s="141"/>
      <c r="C34" s="142"/>
      <c r="D34" s="142"/>
      <c r="E34" s="142"/>
      <c r="F34" s="142"/>
      <c r="G34" s="142"/>
      <c r="H34" s="142"/>
      <c r="I34" s="144"/>
      <c r="J34" s="144"/>
      <c r="K34" s="142"/>
      <c r="L34" s="144"/>
      <c r="M34" s="144"/>
      <c r="N34" s="144"/>
      <c r="O34" s="144"/>
      <c r="P34" s="144"/>
      <c r="Q34" s="144"/>
      <c r="R34" s="144"/>
      <c r="S34" s="142"/>
      <c r="T34" s="142"/>
      <c r="U34" s="142"/>
      <c r="V34" s="142"/>
      <c r="W34" s="144"/>
      <c r="X34" s="144"/>
      <c r="Y34" s="144"/>
      <c r="Z34" s="144"/>
      <c r="AA34" s="144"/>
      <c r="AB34" s="144"/>
      <c r="AC34" s="144"/>
      <c r="AD34" s="144"/>
      <c r="AE34" s="144"/>
      <c r="AF34" s="144"/>
      <c r="AG34" s="144"/>
      <c r="AH34" s="142"/>
      <c r="AI34" s="142"/>
      <c r="AJ34" s="142"/>
      <c r="AK34" s="143"/>
      <c r="AL34" s="142"/>
    </row>
    <row r="35" spans="2:38" ht="9.75" customHeight="1">
      <c r="B35" s="141"/>
      <c r="C35" s="142"/>
      <c r="D35" s="142"/>
      <c r="E35" s="142"/>
      <c r="F35" s="142"/>
      <c r="G35" s="142"/>
      <c r="H35" s="142"/>
      <c r="I35" s="144"/>
      <c r="J35" s="144" t="s">
        <v>327</v>
      </c>
      <c r="K35" s="142"/>
      <c r="L35" s="144"/>
      <c r="M35" s="144"/>
      <c r="N35" s="144"/>
      <c r="O35" s="144"/>
      <c r="P35" s="144"/>
      <c r="Q35" s="144"/>
      <c r="R35" s="144"/>
      <c r="S35" s="142"/>
      <c r="T35" s="142"/>
      <c r="U35" s="142"/>
      <c r="V35" s="142"/>
      <c r="W35" s="144" t="s">
        <v>343</v>
      </c>
      <c r="X35" s="144"/>
      <c r="Y35" s="144"/>
      <c r="Z35" s="144"/>
      <c r="AA35" s="144"/>
      <c r="AB35" s="144"/>
      <c r="AC35" s="144"/>
      <c r="AD35" s="144"/>
      <c r="AE35" s="144"/>
      <c r="AF35" s="144"/>
      <c r="AG35" s="144"/>
      <c r="AH35" s="142"/>
      <c r="AI35" s="142"/>
      <c r="AJ35" s="142"/>
      <c r="AK35" s="143"/>
      <c r="AL35" s="142"/>
    </row>
    <row r="36" spans="2:38" ht="6.75" customHeight="1">
      <c r="B36" s="141"/>
      <c r="C36" s="142"/>
      <c r="D36" s="142"/>
      <c r="E36" s="142"/>
      <c r="F36" s="142"/>
      <c r="G36" s="142"/>
      <c r="H36" s="142"/>
      <c r="I36" s="144"/>
      <c r="J36" s="144"/>
      <c r="K36" s="142"/>
      <c r="L36" s="144"/>
      <c r="M36" s="144"/>
      <c r="N36" s="144"/>
      <c r="O36" s="144"/>
      <c r="P36" s="144"/>
      <c r="Q36" s="144"/>
      <c r="R36" s="144"/>
      <c r="S36" s="142"/>
      <c r="T36" s="142"/>
      <c r="U36" s="142"/>
      <c r="V36" s="142"/>
      <c r="W36" s="144"/>
      <c r="X36" s="144"/>
      <c r="Y36" s="144"/>
      <c r="Z36" s="144"/>
      <c r="AA36" s="144"/>
      <c r="AB36" s="144"/>
      <c r="AC36" s="144"/>
      <c r="AD36" s="144"/>
      <c r="AE36" s="144"/>
      <c r="AF36" s="144"/>
      <c r="AG36" s="144"/>
      <c r="AH36" s="142"/>
      <c r="AI36" s="142"/>
      <c r="AJ36" s="142"/>
      <c r="AK36" s="143"/>
      <c r="AL36" s="142"/>
    </row>
    <row r="37" spans="2:38" ht="9.75" customHeight="1">
      <c r="B37" s="141"/>
      <c r="C37" s="142"/>
      <c r="D37" s="142"/>
      <c r="E37" s="142"/>
      <c r="F37" s="142"/>
      <c r="G37" s="142"/>
      <c r="H37" s="142"/>
      <c r="I37" s="144"/>
      <c r="J37" s="144" t="s">
        <v>643</v>
      </c>
      <c r="K37" s="142"/>
      <c r="L37" s="144"/>
      <c r="M37" s="144"/>
      <c r="N37" s="144"/>
      <c r="O37" s="144"/>
      <c r="P37" s="144"/>
      <c r="Q37" s="144"/>
      <c r="R37" s="144"/>
      <c r="S37" s="142"/>
      <c r="T37" s="142"/>
      <c r="U37" s="142"/>
      <c r="V37" s="142"/>
      <c r="W37" s="144" t="s">
        <v>645</v>
      </c>
      <c r="X37" s="144"/>
      <c r="Y37" s="144"/>
      <c r="Z37" s="144"/>
      <c r="AA37" s="144"/>
      <c r="AB37" s="144"/>
      <c r="AC37" s="144"/>
      <c r="AD37" s="144"/>
      <c r="AE37" s="144"/>
      <c r="AF37" s="144"/>
      <c r="AG37" s="144"/>
      <c r="AH37" s="142"/>
      <c r="AI37" s="142"/>
      <c r="AJ37" s="142"/>
      <c r="AK37" s="143"/>
      <c r="AL37" s="142"/>
    </row>
    <row r="38" spans="2:38" ht="9.75" customHeight="1">
      <c r="B38" s="141"/>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3"/>
      <c r="AL38" s="142"/>
    </row>
    <row r="39" spans="2:38" ht="9.75" customHeight="1">
      <c r="B39" s="141"/>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3"/>
      <c r="AL39" s="142"/>
    </row>
    <row r="40" spans="2:38" ht="9.75" customHeight="1">
      <c r="B40" s="141"/>
      <c r="C40" s="150" t="s">
        <v>639</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3"/>
      <c r="AL40" s="142"/>
    </row>
    <row r="41" spans="2:38" ht="9.75" customHeight="1">
      <c r="B41" s="141"/>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3"/>
      <c r="AL41" s="142"/>
    </row>
    <row r="42" spans="2:38" ht="9.75" customHeight="1">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42"/>
    </row>
    <row r="44" spans="39:41" ht="12.75">
      <c r="AM44" s="8"/>
      <c r="AN44" s="6" t="s">
        <v>729</v>
      </c>
      <c r="AO44" s="7"/>
    </row>
    <row r="45" spans="39:41" ht="12.75">
      <c r="AM45" s="8"/>
      <c r="AN45" s="1"/>
      <c r="AO45" s="1"/>
    </row>
    <row r="46" spans="39:41" ht="12.75">
      <c r="AM46" s="8"/>
      <c r="AN46" s="1"/>
      <c r="AO46" s="1"/>
    </row>
    <row r="47" spans="39:41" ht="12.75">
      <c r="AM47" s="8"/>
      <c r="AN47" s="98"/>
      <c r="AO47" s="91"/>
    </row>
    <row r="48" spans="39:41" ht="12.75">
      <c r="AM48" s="8"/>
      <c r="AN48" s="53" t="s">
        <v>358</v>
      </c>
      <c r="AO48" s="7" t="s">
        <v>359</v>
      </c>
    </row>
    <row r="49" spans="39:41" ht="12.75">
      <c r="AM49" s="8"/>
      <c r="AN49" s="55"/>
      <c r="AO49" s="3"/>
    </row>
    <row r="50" spans="39:41" ht="12.75">
      <c r="AM50" s="8"/>
      <c r="AN50" s="18"/>
      <c r="AO50" s="99"/>
    </row>
    <row r="51" spans="39:41" ht="12.75">
      <c r="AM51" s="8"/>
      <c r="AN51" s="18" t="s">
        <v>360</v>
      </c>
      <c r="AO51" s="100">
        <v>28</v>
      </c>
    </row>
    <row r="52" spans="39:41" ht="12.75">
      <c r="AM52" s="8"/>
      <c r="AN52" s="18"/>
      <c r="AO52" s="100"/>
    </row>
    <row r="53" spans="39:41" ht="12.75">
      <c r="AM53" s="8"/>
      <c r="AN53" s="25" t="s">
        <v>361</v>
      </c>
      <c r="AO53" s="101">
        <v>15899</v>
      </c>
    </row>
    <row r="54" spans="39:41" ht="12.75">
      <c r="AM54" s="8"/>
      <c r="AN54" s="18"/>
      <c r="AO54" s="100"/>
    </row>
    <row r="55" spans="39:41" ht="12.75">
      <c r="AM55" s="8"/>
      <c r="AN55" s="18" t="s">
        <v>362</v>
      </c>
      <c r="AO55" s="100"/>
    </row>
    <row r="56" spans="39:41" ht="12.75">
      <c r="AM56" s="8"/>
      <c r="AN56" s="18" t="s">
        <v>363</v>
      </c>
      <c r="AO56" s="100">
        <v>424</v>
      </c>
    </row>
    <row r="57" spans="39:41" ht="12.75">
      <c r="AM57" s="8"/>
      <c r="AN57" s="18" t="s">
        <v>364</v>
      </c>
      <c r="AO57" s="100">
        <v>258</v>
      </c>
    </row>
    <row r="58" spans="39:41" ht="12.75">
      <c r="AM58" s="8"/>
      <c r="AN58" s="18" t="s">
        <v>365</v>
      </c>
      <c r="AO58" s="100">
        <v>3113</v>
      </c>
    </row>
    <row r="59" spans="39:41" ht="12.75">
      <c r="AM59" s="8"/>
      <c r="AN59" s="18" t="s">
        <v>651</v>
      </c>
      <c r="AO59" s="100">
        <v>1393</v>
      </c>
    </row>
    <row r="60" spans="39:41" ht="12.75">
      <c r="AM60" s="8"/>
      <c r="AN60" s="18" t="s">
        <v>652</v>
      </c>
      <c r="AO60" s="100">
        <v>1811</v>
      </c>
    </row>
    <row r="61" spans="39:41" ht="12.75">
      <c r="AM61" s="8"/>
      <c r="AN61" s="18"/>
      <c r="AO61" s="100"/>
    </row>
    <row r="62" spans="39:41" ht="12.75">
      <c r="AM62" s="8"/>
      <c r="AN62" s="25" t="s">
        <v>366</v>
      </c>
      <c r="AO62" s="101">
        <v>16132</v>
      </c>
    </row>
    <row r="63" spans="39:41" ht="12.75">
      <c r="AM63" s="8"/>
      <c r="AN63" s="18"/>
      <c r="AO63" s="100"/>
    </row>
    <row r="64" spans="39:41" ht="12.75">
      <c r="AM64" s="8"/>
      <c r="AN64" s="18" t="s">
        <v>304</v>
      </c>
      <c r="AO64" s="100"/>
    </row>
    <row r="65" spans="39:41" ht="12.75">
      <c r="AM65" s="8"/>
      <c r="AN65" s="18" t="s">
        <v>730</v>
      </c>
      <c r="AO65" s="100">
        <v>16060</v>
      </c>
    </row>
    <row r="66" spans="39:41" ht="12.75">
      <c r="AM66" s="8"/>
      <c r="AN66" s="18" t="s">
        <v>731</v>
      </c>
      <c r="AO66" s="100">
        <v>72</v>
      </c>
    </row>
  </sheetData>
  <mergeCells count="1">
    <mergeCell ref="B2:AK2"/>
  </mergeCells>
  <printOptions horizontalCentered="1"/>
  <pageMargins left="0.5905511811023623" right="0.5905511811023623" top="0.984251968503937" bottom="0.5905511811023623" header="0.5118110236220472"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B60"/>
  <sheetViews>
    <sheetView workbookViewId="0" topLeftCell="A1">
      <selection activeCell="I27" sqref="I27"/>
    </sheetView>
  </sheetViews>
  <sheetFormatPr defaultColWidth="11.421875" defaultRowHeight="12.75"/>
  <cols>
    <col min="1" max="1" width="48.8515625" style="1" customWidth="1"/>
    <col min="2" max="2" width="34.00390625" style="1" customWidth="1"/>
    <col min="3" max="16384" width="11.421875" style="1" customWidth="1"/>
  </cols>
  <sheetData>
    <row r="1" spans="1:2" ht="12">
      <c r="A1" s="6" t="s">
        <v>663</v>
      </c>
      <c r="B1" s="7"/>
    </row>
    <row r="4" spans="1:2" ht="12">
      <c r="A4" s="51"/>
      <c r="B4" s="2"/>
    </row>
    <row r="5" spans="1:2" ht="12">
      <c r="A5" s="53" t="s">
        <v>373</v>
      </c>
      <c r="B5" s="7" t="s">
        <v>359</v>
      </c>
    </row>
    <row r="6" spans="1:2" ht="12">
      <c r="A6" s="55"/>
      <c r="B6" s="3"/>
    </row>
    <row r="7" ht="12">
      <c r="A7" s="18"/>
    </row>
    <row r="8" spans="1:2" ht="12">
      <c r="A8" s="25" t="s">
        <v>374</v>
      </c>
      <c r="B8" s="92">
        <v>264</v>
      </c>
    </row>
    <row r="9" spans="1:2" ht="12">
      <c r="A9" s="18" t="s">
        <v>304</v>
      </c>
      <c r="B9" s="93"/>
    </row>
    <row r="10" spans="1:2" ht="12">
      <c r="A10" s="18" t="s">
        <v>375</v>
      </c>
      <c r="B10" s="93">
        <v>41</v>
      </c>
    </row>
    <row r="11" spans="1:2" ht="12">
      <c r="A11" s="18" t="s">
        <v>116</v>
      </c>
      <c r="B11" s="93">
        <v>108</v>
      </c>
    </row>
    <row r="12" spans="1:2" ht="12">
      <c r="A12" s="18" t="s">
        <v>117</v>
      </c>
      <c r="B12" s="93">
        <v>14</v>
      </c>
    </row>
    <row r="13" spans="1:2" ht="12">
      <c r="A13" s="18" t="s">
        <v>118</v>
      </c>
      <c r="B13" s="93">
        <v>19</v>
      </c>
    </row>
    <row r="14" spans="1:2" ht="12">
      <c r="A14" s="18" t="s">
        <v>42</v>
      </c>
      <c r="B14" s="93">
        <v>22</v>
      </c>
    </row>
    <row r="15" spans="1:2" ht="12">
      <c r="A15" s="18" t="s">
        <v>119</v>
      </c>
      <c r="B15" s="93">
        <v>20</v>
      </c>
    </row>
    <row r="16" spans="1:2" ht="12">
      <c r="A16" s="18" t="s">
        <v>43</v>
      </c>
      <c r="B16" s="93">
        <v>12</v>
      </c>
    </row>
    <row r="17" spans="1:2" ht="12">
      <c r="A17" s="18" t="s">
        <v>120</v>
      </c>
      <c r="B17" s="93">
        <v>13</v>
      </c>
    </row>
    <row r="18" spans="1:2" ht="12">
      <c r="A18" s="18" t="s">
        <v>377</v>
      </c>
      <c r="B18" s="93">
        <v>2</v>
      </c>
    </row>
    <row r="19" spans="1:2" ht="12">
      <c r="A19" s="18" t="s">
        <v>44</v>
      </c>
      <c r="B19" s="93">
        <v>12</v>
      </c>
    </row>
    <row r="20" spans="1:2" ht="12">
      <c r="A20" s="18" t="s">
        <v>376</v>
      </c>
      <c r="B20" s="93">
        <v>1</v>
      </c>
    </row>
    <row r="21" spans="1:2" ht="12">
      <c r="A21" s="18"/>
      <c r="B21" s="93"/>
    </row>
    <row r="22" spans="1:2" ht="12">
      <c r="A22" s="25" t="s">
        <v>378</v>
      </c>
      <c r="B22" s="92">
        <v>40</v>
      </c>
    </row>
    <row r="23" spans="1:2" ht="12">
      <c r="A23" s="18" t="s">
        <v>379</v>
      </c>
      <c r="B23" s="93"/>
    </row>
    <row r="24" spans="1:2" ht="12">
      <c r="A24" s="18" t="s">
        <v>380</v>
      </c>
      <c r="B24" s="93">
        <v>28</v>
      </c>
    </row>
    <row r="25" spans="1:2" ht="12">
      <c r="A25" s="18" t="s">
        <v>121</v>
      </c>
      <c r="B25" s="93">
        <v>2</v>
      </c>
    </row>
    <row r="26" spans="1:2" ht="12">
      <c r="A26" s="18" t="s">
        <v>122</v>
      </c>
      <c r="B26" s="93">
        <v>2</v>
      </c>
    </row>
    <row r="27" spans="1:2" ht="12">
      <c r="A27" s="18" t="s">
        <v>123</v>
      </c>
      <c r="B27" s="93">
        <v>2</v>
      </c>
    </row>
    <row r="28" spans="1:2" ht="12">
      <c r="A28" s="18" t="s">
        <v>381</v>
      </c>
      <c r="B28" s="93">
        <v>31</v>
      </c>
    </row>
    <row r="29" spans="1:2" ht="12">
      <c r="A29" s="18" t="s">
        <v>124</v>
      </c>
      <c r="B29" s="93">
        <v>6</v>
      </c>
    </row>
    <row r="30" spans="1:2" ht="12">
      <c r="A30" s="18" t="s">
        <v>383</v>
      </c>
      <c r="B30" s="93">
        <v>6</v>
      </c>
    </row>
    <row r="31" spans="1:2" ht="12">
      <c r="A31" s="18" t="s">
        <v>382</v>
      </c>
      <c r="B31" s="93">
        <v>34</v>
      </c>
    </row>
    <row r="32" spans="1:2" ht="12">
      <c r="A32" s="18" t="s">
        <v>125</v>
      </c>
      <c r="B32" s="93">
        <v>1</v>
      </c>
    </row>
    <row r="33" spans="1:2" ht="12">
      <c r="A33" s="18" t="s">
        <v>126</v>
      </c>
      <c r="B33" s="93">
        <v>2</v>
      </c>
    </row>
    <row r="34" spans="1:2" ht="12">
      <c r="A34" s="18" t="s">
        <v>384</v>
      </c>
      <c r="B34" s="93"/>
    </row>
    <row r="35" spans="1:2" ht="12">
      <c r="A35" s="25" t="s">
        <v>127</v>
      </c>
      <c r="B35" s="92">
        <v>8</v>
      </c>
    </row>
    <row r="36" spans="1:2" ht="12">
      <c r="A36" s="25"/>
      <c r="B36" s="92"/>
    </row>
    <row r="37" spans="1:2" ht="12">
      <c r="A37" s="25" t="s">
        <v>385</v>
      </c>
      <c r="B37" s="92">
        <v>91</v>
      </c>
    </row>
    <row r="38" spans="1:2" ht="12">
      <c r="A38" s="18" t="s">
        <v>304</v>
      </c>
      <c r="B38" s="93"/>
    </row>
    <row r="39" spans="1:2" ht="12">
      <c r="A39" s="18" t="s">
        <v>653</v>
      </c>
      <c r="B39" s="93">
        <v>72</v>
      </c>
    </row>
    <row r="40" spans="1:2" ht="12">
      <c r="A40" s="18" t="s">
        <v>313</v>
      </c>
      <c r="B40" s="93"/>
    </row>
    <row r="41" spans="1:2" ht="12">
      <c r="A41" s="18" t="s">
        <v>654</v>
      </c>
      <c r="B41" s="93">
        <v>67</v>
      </c>
    </row>
    <row r="42" spans="1:2" ht="12">
      <c r="A42" s="18" t="s">
        <v>655</v>
      </c>
      <c r="B42" s="93">
        <v>5</v>
      </c>
    </row>
    <row r="43" spans="1:2" ht="12">
      <c r="A43" s="18" t="s">
        <v>656</v>
      </c>
      <c r="B43" s="93">
        <v>19</v>
      </c>
    </row>
    <row r="44" spans="1:2" ht="12">
      <c r="A44" s="18" t="s">
        <v>313</v>
      </c>
      <c r="B44" s="93"/>
    </row>
    <row r="45" spans="1:2" ht="12">
      <c r="A45" s="18" t="s">
        <v>654</v>
      </c>
      <c r="B45" s="93">
        <v>17</v>
      </c>
    </row>
    <row r="46" spans="1:2" ht="12">
      <c r="A46" s="18" t="s">
        <v>655</v>
      </c>
      <c r="B46" s="93">
        <v>2</v>
      </c>
    </row>
    <row r="47" spans="1:2" ht="12">
      <c r="A47" s="18"/>
      <c r="B47" s="93"/>
    </row>
    <row r="48" spans="1:2" ht="12">
      <c r="A48" s="25" t="s">
        <v>386</v>
      </c>
      <c r="B48" s="92">
        <v>264</v>
      </c>
    </row>
    <row r="49" spans="1:2" ht="12">
      <c r="A49" s="18" t="s">
        <v>657</v>
      </c>
      <c r="B49" s="93"/>
    </row>
    <row r="50" spans="1:2" ht="12">
      <c r="A50" s="18" t="s">
        <v>658</v>
      </c>
      <c r="B50" s="93">
        <v>18</v>
      </c>
    </row>
    <row r="51" spans="1:2" ht="12">
      <c r="A51" s="18" t="s">
        <v>659</v>
      </c>
      <c r="B51" s="93">
        <v>41</v>
      </c>
    </row>
    <row r="52" spans="1:2" ht="12">
      <c r="A52" s="18" t="s">
        <v>660</v>
      </c>
      <c r="B52" s="93">
        <v>29</v>
      </c>
    </row>
    <row r="53" spans="1:2" ht="12">
      <c r="A53" s="18" t="s">
        <v>661</v>
      </c>
      <c r="B53" s="93">
        <v>4</v>
      </c>
    </row>
    <row r="54" spans="1:2" ht="12">
      <c r="A54" s="18" t="s">
        <v>662</v>
      </c>
      <c r="B54" s="93">
        <v>172</v>
      </c>
    </row>
    <row r="55" spans="1:2" ht="12">
      <c r="A55" s="49"/>
      <c r="B55" s="93"/>
    </row>
    <row r="56" ht="12">
      <c r="B56" s="93"/>
    </row>
    <row r="57" ht="12">
      <c r="B57" s="94"/>
    </row>
    <row r="58" ht="12">
      <c r="B58" s="94"/>
    </row>
    <row r="59" ht="12">
      <c r="B59" s="94"/>
    </row>
    <row r="60" ht="12">
      <c r="B60" s="93"/>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3.xml><?xml version="1.0" encoding="utf-8"?>
<worksheet xmlns="http://schemas.openxmlformats.org/spreadsheetml/2006/main" xmlns:r="http://schemas.openxmlformats.org/officeDocument/2006/relationships">
  <dimension ref="A1:D56"/>
  <sheetViews>
    <sheetView workbookViewId="0" topLeftCell="A1">
      <selection activeCell="I27" sqref="I27"/>
    </sheetView>
  </sheetViews>
  <sheetFormatPr defaultColWidth="11.421875" defaultRowHeight="12.75"/>
  <cols>
    <col min="1" max="1" width="30.7109375" style="8" customWidth="1"/>
    <col min="2" max="4" width="16.7109375" style="8" customWidth="1"/>
    <col min="5" max="9" width="11.421875" style="8" customWidth="1"/>
    <col min="10" max="10" width="12.421875" style="8" customWidth="1"/>
    <col min="11" max="12" width="11.421875" style="8" customWidth="1"/>
    <col min="13" max="13" width="6.7109375" style="8" customWidth="1"/>
    <col min="14" max="16384" width="11.421875" style="8" customWidth="1"/>
  </cols>
  <sheetData>
    <row r="1" spans="1:4" ht="12.75">
      <c r="A1" s="59" t="s">
        <v>664</v>
      </c>
      <c r="B1" s="7"/>
      <c r="C1" s="7"/>
      <c r="D1" s="7"/>
    </row>
    <row r="2" spans="1:4" ht="12.75">
      <c r="A2" s="6" t="s">
        <v>367</v>
      </c>
      <c r="B2" s="7"/>
      <c r="C2" s="7"/>
      <c r="D2" s="7"/>
    </row>
    <row r="3" spans="1:4" ht="12.75">
      <c r="A3" s="1"/>
      <c r="B3" s="1"/>
      <c r="C3" s="1"/>
      <c r="D3" s="1"/>
    </row>
    <row r="4" spans="1:4" ht="12.75">
      <c r="A4" s="51"/>
      <c r="B4" s="194" t="s">
        <v>558</v>
      </c>
      <c r="C4" s="194" t="s">
        <v>559</v>
      </c>
      <c r="D4" s="227" t="s">
        <v>560</v>
      </c>
    </row>
    <row r="5" spans="1:4" ht="12.75">
      <c r="A5" s="53" t="s">
        <v>139</v>
      </c>
      <c r="B5" s="195"/>
      <c r="C5" s="195"/>
      <c r="D5" s="230"/>
    </row>
    <row r="6" spans="1:4" ht="12.75">
      <c r="A6" s="55"/>
      <c r="B6" s="196"/>
      <c r="C6" s="196"/>
      <c r="D6" s="231"/>
    </row>
    <row r="7" spans="1:4" ht="12.75">
      <c r="A7" s="49"/>
      <c r="B7" s="49"/>
      <c r="C7" s="49"/>
      <c r="D7" s="49"/>
    </row>
    <row r="8" spans="1:4" ht="12.75" customHeight="1">
      <c r="A8" s="95" t="s">
        <v>144</v>
      </c>
      <c r="B8" s="52"/>
      <c r="C8" s="52"/>
      <c r="D8" s="52"/>
    </row>
    <row r="9" spans="1:4" ht="12.75" customHeight="1">
      <c r="A9" s="1"/>
      <c r="B9" s="1"/>
      <c r="C9" s="1"/>
      <c r="D9" s="1"/>
    </row>
    <row r="10" spans="1:4" ht="12.75" customHeight="1">
      <c r="A10" s="18" t="s">
        <v>145</v>
      </c>
      <c r="B10" s="23"/>
      <c r="C10" s="23"/>
      <c r="D10" s="23"/>
    </row>
    <row r="11" spans="1:4" ht="12.75" customHeight="1">
      <c r="A11" s="18" t="s">
        <v>146</v>
      </c>
      <c r="B11" s="23"/>
      <c r="C11" s="23"/>
      <c r="D11" s="23"/>
    </row>
    <row r="12" spans="1:4" ht="12.75" customHeight="1">
      <c r="A12" s="18" t="s">
        <v>147</v>
      </c>
      <c r="B12" s="56">
        <v>0.5</v>
      </c>
      <c r="C12" s="56">
        <v>6.2</v>
      </c>
      <c r="D12" s="56">
        <v>0.9</v>
      </c>
    </row>
    <row r="13" spans="1:4" ht="12.75" customHeight="1">
      <c r="A13" s="18" t="s">
        <v>148</v>
      </c>
      <c r="B13" s="56">
        <v>0.8</v>
      </c>
      <c r="C13" s="56">
        <v>10.1</v>
      </c>
      <c r="D13" s="56">
        <v>1.8</v>
      </c>
    </row>
    <row r="14" spans="1:4" ht="12.75" customHeight="1">
      <c r="A14" s="18" t="s">
        <v>149</v>
      </c>
      <c r="B14" s="56">
        <v>0.7</v>
      </c>
      <c r="C14" s="56">
        <v>8.2</v>
      </c>
      <c r="D14" s="56">
        <v>1.6</v>
      </c>
    </row>
    <row r="15" spans="1:4" ht="12.75" customHeight="1">
      <c r="A15" s="18" t="s">
        <v>150</v>
      </c>
      <c r="B15" s="56">
        <v>0.6</v>
      </c>
      <c r="C15" s="56">
        <v>5.4</v>
      </c>
      <c r="D15" s="56">
        <v>1.6</v>
      </c>
    </row>
    <row r="16" spans="1:4" ht="12.75" customHeight="1">
      <c r="A16" s="18" t="s">
        <v>151</v>
      </c>
      <c r="B16" s="56">
        <v>0.7</v>
      </c>
      <c r="C16" s="56">
        <v>5.4</v>
      </c>
      <c r="D16" s="56">
        <v>1.6</v>
      </c>
    </row>
    <row r="17" spans="1:4" ht="12.75">
      <c r="A17" s="18" t="s">
        <v>152</v>
      </c>
      <c r="B17" s="56">
        <v>0.7</v>
      </c>
      <c r="C17" s="56">
        <v>9.1</v>
      </c>
      <c r="D17" s="56">
        <v>1.6</v>
      </c>
    </row>
    <row r="18" spans="1:4" ht="12.75">
      <c r="A18" s="18" t="s">
        <v>153</v>
      </c>
      <c r="B18" s="56">
        <v>0.6</v>
      </c>
      <c r="C18" s="56">
        <v>5.7</v>
      </c>
      <c r="D18" s="56">
        <v>1.4</v>
      </c>
    </row>
    <row r="19" spans="1:4" ht="12.75">
      <c r="A19" s="18" t="s">
        <v>154</v>
      </c>
      <c r="B19" s="56">
        <v>0.6</v>
      </c>
      <c r="C19" s="56">
        <v>4.5</v>
      </c>
      <c r="D19" s="56">
        <v>1.4</v>
      </c>
    </row>
    <row r="20" spans="1:4" ht="12.75">
      <c r="A20" s="18" t="s">
        <v>155</v>
      </c>
      <c r="B20" s="56">
        <v>0.7</v>
      </c>
      <c r="C20" s="56">
        <v>5.2</v>
      </c>
      <c r="D20" s="56">
        <v>1.7</v>
      </c>
    </row>
    <row r="21" spans="1:4" ht="12.75">
      <c r="A21" s="18" t="s">
        <v>156</v>
      </c>
      <c r="B21" s="56">
        <v>0.6</v>
      </c>
      <c r="C21" s="56">
        <v>3.6</v>
      </c>
      <c r="D21" s="56">
        <v>1.5</v>
      </c>
    </row>
    <row r="22" spans="1:4" ht="12.75">
      <c r="A22" s="18" t="s">
        <v>157</v>
      </c>
      <c r="B22" s="78">
        <v>0</v>
      </c>
      <c r="C22" s="78">
        <v>0</v>
      </c>
      <c r="D22" s="78">
        <v>0</v>
      </c>
    </row>
    <row r="23" spans="1:4" ht="12.75">
      <c r="A23" s="18" t="s">
        <v>158</v>
      </c>
      <c r="B23" s="56">
        <v>0.4</v>
      </c>
      <c r="C23" s="56">
        <v>2.7</v>
      </c>
      <c r="D23" s="56">
        <v>1.2</v>
      </c>
    </row>
    <row r="24" spans="1:4" ht="12.75">
      <c r="A24" s="25" t="s">
        <v>159</v>
      </c>
      <c r="B24" s="57">
        <v>0.6</v>
      </c>
      <c r="C24" s="57">
        <v>4.3</v>
      </c>
      <c r="D24" s="57">
        <v>1.4</v>
      </c>
    </row>
    <row r="25" spans="1:4" ht="12.75">
      <c r="A25" s="25"/>
      <c r="B25" s="57"/>
      <c r="C25" s="57"/>
      <c r="D25" s="57"/>
    </row>
    <row r="26" spans="1:4" ht="12.75">
      <c r="A26" s="18" t="s">
        <v>169</v>
      </c>
      <c r="B26" s="57"/>
      <c r="C26" s="57"/>
      <c r="D26" s="57"/>
    </row>
    <row r="27" spans="1:4" ht="12.75">
      <c r="A27" s="18" t="s">
        <v>170</v>
      </c>
      <c r="B27" s="56">
        <v>0.5</v>
      </c>
      <c r="C27" s="56">
        <v>3.9</v>
      </c>
      <c r="D27" s="56">
        <v>1.4</v>
      </c>
    </row>
    <row r="28" spans="1:4" ht="12.75">
      <c r="A28" s="18" t="s">
        <v>313</v>
      </c>
      <c r="B28" s="57"/>
      <c r="C28" s="56"/>
      <c r="D28" s="56"/>
    </row>
    <row r="29" spans="1:4" ht="12.75">
      <c r="A29" s="18" t="s">
        <v>97</v>
      </c>
      <c r="B29" s="56">
        <v>0.6</v>
      </c>
      <c r="C29" s="56">
        <v>4.8</v>
      </c>
      <c r="D29" s="56">
        <v>1.5</v>
      </c>
    </row>
    <row r="30" spans="1:4" ht="12.75">
      <c r="A30" s="18" t="s">
        <v>98</v>
      </c>
      <c r="B30" s="56">
        <v>0.4</v>
      </c>
      <c r="C30" s="56">
        <v>2.9</v>
      </c>
      <c r="D30" s="56">
        <v>1.2</v>
      </c>
    </row>
    <row r="31" spans="1:4" ht="12.75">
      <c r="A31" s="18" t="s">
        <v>171</v>
      </c>
      <c r="B31" s="56">
        <v>0.7</v>
      </c>
      <c r="C31" s="56">
        <v>5.9</v>
      </c>
      <c r="D31" s="56">
        <v>1.6</v>
      </c>
    </row>
    <row r="32" spans="1:4" ht="12.75">
      <c r="A32" s="18" t="s">
        <v>172</v>
      </c>
      <c r="B32" s="56">
        <v>0.6</v>
      </c>
      <c r="C32" s="56">
        <v>4.1</v>
      </c>
      <c r="D32" s="56">
        <v>1.4</v>
      </c>
    </row>
    <row r="33" spans="1:4" ht="12.75">
      <c r="A33" s="25" t="s">
        <v>168</v>
      </c>
      <c r="B33" s="57">
        <v>0.6</v>
      </c>
      <c r="C33" s="57">
        <v>4.3</v>
      </c>
      <c r="D33" s="57">
        <v>1.4</v>
      </c>
    </row>
    <row r="34" spans="1:4" ht="12.75">
      <c r="A34" s="58"/>
      <c r="B34" s="23"/>
      <c r="C34" s="23"/>
      <c r="D34" s="23"/>
    </row>
    <row r="35" spans="1:4" ht="12.75">
      <c r="A35" s="6" t="s">
        <v>160</v>
      </c>
      <c r="B35" s="32"/>
      <c r="C35" s="32"/>
      <c r="D35" s="32"/>
    </row>
    <row r="36" spans="1:4" ht="12.75">
      <c r="A36" s="1"/>
      <c r="B36" s="23"/>
      <c r="C36" s="23"/>
      <c r="D36" s="23"/>
    </row>
    <row r="37" spans="1:4" ht="12.75">
      <c r="A37" s="18" t="s">
        <v>145</v>
      </c>
      <c r="B37" s="23"/>
      <c r="C37" s="23"/>
      <c r="D37" s="23"/>
    </row>
    <row r="38" spans="1:4" ht="12.75">
      <c r="A38" s="18" t="s">
        <v>161</v>
      </c>
      <c r="B38" s="23"/>
      <c r="C38" s="23"/>
      <c r="D38" s="23"/>
    </row>
    <row r="39" spans="1:4" ht="12.75">
      <c r="A39" s="97" t="s">
        <v>162</v>
      </c>
      <c r="B39" s="56">
        <v>0.8</v>
      </c>
      <c r="C39" s="56">
        <v>9.6</v>
      </c>
      <c r="D39" s="56">
        <v>1.8</v>
      </c>
    </row>
    <row r="40" spans="1:4" ht="12.75">
      <c r="A40" s="97" t="s">
        <v>163</v>
      </c>
      <c r="B40" s="56">
        <v>0.6</v>
      </c>
      <c r="C40" s="56">
        <v>6.4</v>
      </c>
      <c r="D40" s="56">
        <v>1.8</v>
      </c>
    </row>
    <row r="41" spans="1:4" ht="12.75">
      <c r="A41" s="97" t="s">
        <v>164</v>
      </c>
      <c r="B41" s="56">
        <v>0.6</v>
      </c>
      <c r="C41" s="56">
        <v>5.1</v>
      </c>
      <c r="D41" s="56">
        <v>1.5</v>
      </c>
    </row>
    <row r="42" spans="1:4" ht="12.75">
      <c r="A42" s="97" t="s">
        <v>165</v>
      </c>
      <c r="B42" s="56">
        <v>0.7</v>
      </c>
      <c r="C42" s="56">
        <v>5.6</v>
      </c>
      <c r="D42" s="56">
        <v>1.6</v>
      </c>
    </row>
    <row r="43" spans="1:4" ht="12.75">
      <c r="A43" s="97" t="s">
        <v>166</v>
      </c>
      <c r="B43" s="56">
        <v>0.6</v>
      </c>
      <c r="C43" s="56">
        <v>5.2</v>
      </c>
      <c r="D43" s="56">
        <v>1.5</v>
      </c>
    </row>
    <row r="44" spans="1:4" ht="12.75">
      <c r="A44" s="97" t="s">
        <v>167</v>
      </c>
      <c r="B44" s="56">
        <v>0.5</v>
      </c>
      <c r="C44" s="56">
        <v>3.7</v>
      </c>
      <c r="D44" s="56">
        <v>1.4</v>
      </c>
    </row>
    <row r="45" spans="1:4" ht="12.75">
      <c r="A45" s="25" t="s">
        <v>168</v>
      </c>
      <c r="B45" s="57">
        <v>0.6</v>
      </c>
      <c r="C45" s="57">
        <v>4.2</v>
      </c>
      <c r="D45" s="57">
        <v>1.4</v>
      </c>
    </row>
    <row r="46" spans="1:4" ht="12.75">
      <c r="A46" s="1"/>
      <c r="B46" s="23"/>
      <c r="C46" s="23"/>
      <c r="D46" s="23"/>
    </row>
    <row r="47" spans="1:4" ht="12.75">
      <c r="A47" s="6" t="s">
        <v>173</v>
      </c>
      <c r="B47" s="32"/>
      <c r="C47" s="32"/>
      <c r="D47" s="32"/>
    </row>
    <row r="48" spans="1:4" ht="12.75">
      <c r="A48" s="1"/>
      <c r="B48" s="23"/>
      <c r="C48" s="23"/>
      <c r="D48" s="23"/>
    </row>
    <row r="49" spans="1:4" ht="12.75">
      <c r="A49" s="18" t="s">
        <v>174</v>
      </c>
      <c r="B49" s="56"/>
      <c r="C49" s="56"/>
      <c r="D49" s="56"/>
    </row>
    <row r="50" spans="1:4" ht="12.75">
      <c r="A50" s="18" t="s">
        <v>625</v>
      </c>
      <c r="B50" s="56"/>
      <c r="C50" s="56"/>
      <c r="D50" s="56"/>
    </row>
    <row r="51" spans="1:4" ht="12.75">
      <c r="A51" s="18" t="s">
        <v>626</v>
      </c>
      <c r="B51" s="56"/>
      <c r="C51" s="56"/>
      <c r="D51" s="56"/>
    </row>
    <row r="52" spans="1:4" ht="12.75">
      <c r="A52" s="18" t="s">
        <v>666</v>
      </c>
      <c r="B52" s="56">
        <v>0.7</v>
      </c>
      <c r="C52" s="56">
        <v>8.6</v>
      </c>
      <c r="D52" s="56">
        <v>1.4</v>
      </c>
    </row>
    <row r="53" spans="1:4" ht="12.75">
      <c r="A53" s="1"/>
      <c r="B53" s="1"/>
      <c r="C53" s="1"/>
      <c r="D53" s="1"/>
    </row>
    <row r="54" spans="1:4" ht="12.75">
      <c r="A54" s="1"/>
      <c r="B54" s="1"/>
      <c r="C54" s="1"/>
      <c r="D54" s="1"/>
    </row>
    <row r="55" spans="1:4" ht="12.75">
      <c r="A55" s="1"/>
      <c r="B55" s="1"/>
      <c r="C55" s="1"/>
      <c r="D55" s="1"/>
    </row>
    <row r="56" spans="1:4" ht="12.75">
      <c r="A56" s="1"/>
      <c r="B56" s="1"/>
      <c r="C56" s="1"/>
      <c r="D56" s="1"/>
    </row>
  </sheetData>
  <mergeCells count="3">
    <mergeCell ref="B4:B6"/>
    <mergeCell ref="C4:C6"/>
    <mergeCell ref="D4:D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4.xml><?xml version="1.0" encoding="utf-8"?>
<worksheet xmlns="http://schemas.openxmlformats.org/spreadsheetml/2006/main" xmlns:r="http://schemas.openxmlformats.org/officeDocument/2006/relationships">
  <dimension ref="A1:D52"/>
  <sheetViews>
    <sheetView workbookViewId="0" topLeftCell="A1">
      <selection activeCell="I27" sqref="I27"/>
    </sheetView>
  </sheetViews>
  <sheetFormatPr defaultColWidth="11.421875" defaultRowHeight="12.75"/>
  <cols>
    <col min="1" max="1" width="30.7109375" style="8" customWidth="1"/>
    <col min="2" max="4" width="16.7109375" style="8" customWidth="1"/>
    <col min="5" max="9" width="11.421875" style="8" customWidth="1"/>
    <col min="10" max="10" width="11.57421875" style="8" customWidth="1"/>
    <col min="11" max="12" width="11.421875" style="8" customWidth="1"/>
    <col min="13" max="13" width="6.7109375" style="8" customWidth="1"/>
    <col min="14" max="16384" width="11.421875" style="8" customWidth="1"/>
  </cols>
  <sheetData>
    <row r="1" spans="1:4" ht="12.75">
      <c r="A1" s="6" t="s">
        <v>665</v>
      </c>
      <c r="B1" s="7"/>
      <c r="C1" s="7"/>
      <c r="D1" s="7"/>
    </row>
    <row r="2" spans="1:4" ht="12.75">
      <c r="A2" s="6" t="s">
        <v>369</v>
      </c>
      <c r="B2" s="7"/>
      <c r="C2" s="7"/>
      <c r="D2" s="7"/>
    </row>
    <row r="3" spans="1:4" ht="12.75">
      <c r="A3" s="1"/>
      <c r="B3" s="1"/>
      <c r="C3" s="1"/>
      <c r="D3" s="1"/>
    </row>
    <row r="4" spans="1:4" ht="12.75">
      <c r="A4" s="51"/>
      <c r="B4" s="194" t="s">
        <v>561</v>
      </c>
      <c r="C4" s="194" t="s">
        <v>562</v>
      </c>
      <c r="D4" s="227" t="s">
        <v>563</v>
      </c>
    </row>
    <row r="5" spans="1:4" ht="12.75">
      <c r="A5" s="53" t="s">
        <v>139</v>
      </c>
      <c r="B5" s="195"/>
      <c r="C5" s="195"/>
      <c r="D5" s="230"/>
    </row>
    <row r="6" spans="1:4" ht="12.75">
      <c r="A6" s="55"/>
      <c r="B6" s="196"/>
      <c r="C6" s="196"/>
      <c r="D6" s="231"/>
    </row>
    <row r="7" spans="1:4" ht="12.75">
      <c r="A7" s="49"/>
      <c r="B7" s="49"/>
      <c r="C7" s="49"/>
      <c r="D7" s="49"/>
    </row>
    <row r="8" spans="1:4" ht="12.75" customHeight="1">
      <c r="A8" s="95" t="s">
        <v>144</v>
      </c>
      <c r="B8" s="52"/>
      <c r="C8" s="52"/>
      <c r="D8" s="52"/>
    </row>
    <row r="9" spans="1:4" ht="12.75" customHeight="1">
      <c r="A9" s="1"/>
      <c r="B9" s="1"/>
      <c r="C9" s="1"/>
      <c r="D9" s="1"/>
    </row>
    <row r="10" spans="1:4" ht="12.75" customHeight="1">
      <c r="A10" s="18" t="s">
        <v>145</v>
      </c>
      <c r="B10" s="1"/>
      <c r="C10" s="1"/>
      <c r="D10" s="1"/>
    </row>
    <row r="11" spans="1:4" ht="12.75" customHeight="1">
      <c r="A11" s="18" t="s">
        <v>146</v>
      </c>
      <c r="B11" s="1"/>
      <c r="C11" s="1"/>
      <c r="D11" s="1"/>
    </row>
    <row r="12" spans="1:4" ht="12.75" customHeight="1">
      <c r="A12" s="18" t="s">
        <v>147</v>
      </c>
      <c r="B12" s="56">
        <v>7.6</v>
      </c>
      <c r="C12" s="56">
        <v>96.8</v>
      </c>
      <c r="D12" s="56">
        <v>13.7</v>
      </c>
    </row>
    <row r="13" spans="1:4" ht="12.75" customHeight="1">
      <c r="A13" s="18" t="s">
        <v>148</v>
      </c>
      <c r="B13" s="56">
        <v>18.5</v>
      </c>
      <c r="C13" s="56">
        <v>231.8</v>
      </c>
      <c r="D13" s="56">
        <v>41.3</v>
      </c>
    </row>
    <row r="14" spans="1:4" ht="12.75" customHeight="1">
      <c r="A14" s="18" t="s">
        <v>149</v>
      </c>
      <c r="B14" s="56">
        <v>20.5</v>
      </c>
      <c r="C14" s="56">
        <v>235.1</v>
      </c>
      <c r="D14" s="56">
        <v>46.6</v>
      </c>
    </row>
    <row r="15" spans="1:4" ht="12.75" customHeight="1">
      <c r="A15" s="18" t="s">
        <v>150</v>
      </c>
      <c r="B15" s="56">
        <v>22.9</v>
      </c>
      <c r="C15" s="56">
        <v>198.4</v>
      </c>
      <c r="D15" s="56">
        <v>57.2</v>
      </c>
    </row>
    <row r="16" spans="1:4" ht="12.75">
      <c r="A16" s="18" t="s">
        <v>151</v>
      </c>
      <c r="B16" s="56">
        <v>31</v>
      </c>
      <c r="C16" s="56">
        <v>253.1</v>
      </c>
      <c r="D16" s="56">
        <v>73.6</v>
      </c>
    </row>
    <row r="17" spans="1:4" ht="12.75">
      <c r="A17" s="18" t="s">
        <v>152</v>
      </c>
      <c r="B17" s="56">
        <v>10.5</v>
      </c>
      <c r="C17" s="56">
        <v>129.8</v>
      </c>
      <c r="D17" s="56">
        <v>22.6</v>
      </c>
    </row>
    <row r="18" spans="1:4" ht="12.75">
      <c r="A18" s="18" t="s">
        <v>153</v>
      </c>
      <c r="B18" s="56">
        <v>22.6</v>
      </c>
      <c r="C18" s="56">
        <v>204.2</v>
      </c>
      <c r="D18" s="56">
        <v>52.2</v>
      </c>
    </row>
    <row r="19" spans="1:4" ht="12.75">
      <c r="A19" s="18" t="s">
        <v>154</v>
      </c>
      <c r="B19" s="56">
        <v>23.4</v>
      </c>
      <c r="C19" s="56">
        <v>188.5</v>
      </c>
      <c r="D19" s="56">
        <v>57.3</v>
      </c>
    </row>
    <row r="20" spans="1:4" ht="12.75">
      <c r="A20" s="18" t="s">
        <v>155</v>
      </c>
      <c r="B20" s="56">
        <v>31.3</v>
      </c>
      <c r="C20" s="56">
        <v>222.4</v>
      </c>
      <c r="D20" s="56">
        <v>72.2</v>
      </c>
    </row>
    <row r="21" spans="1:4" ht="12.75">
      <c r="A21" s="18" t="s">
        <v>156</v>
      </c>
      <c r="B21" s="56">
        <v>21.3</v>
      </c>
      <c r="C21" s="56">
        <v>139.5</v>
      </c>
      <c r="D21" s="56">
        <v>56.9</v>
      </c>
    </row>
    <row r="22" spans="1:4" ht="12.75">
      <c r="A22" s="18" t="s">
        <v>157</v>
      </c>
      <c r="B22" s="78">
        <v>0</v>
      </c>
      <c r="C22" s="78">
        <v>0</v>
      </c>
      <c r="D22" s="78">
        <v>0</v>
      </c>
    </row>
    <row r="23" spans="1:4" ht="12.75">
      <c r="A23" s="18" t="s">
        <v>158</v>
      </c>
      <c r="B23" s="56">
        <v>17.3</v>
      </c>
      <c r="C23" s="56">
        <v>111.3</v>
      </c>
      <c r="D23" s="56">
        <v>49.2</v>
      </c>
    </row>
    <row r="24" spans="1:4" ht="12.75">
      <c r="A24" s="25" t="s">
        <v>159</v>
      </c>
      <c r="B24" s="57">
        <v>22.6</v>
      </c>
      <c r="C24" s="57">
        <v>168.2</v>
      </c>
      <c r="D24" s="57">
        <v>56.7</v>
      </c>
    </row>
    <row r="25" spans="1:4" ht="12.75">
      <c r="A25" s="25"/>
      <c r="B25" s="57"/>
      <c r="C25" s="57"/>
      <c r="D25" s="57"/>
    </row>
    <row r="26" spans="1:4" ht="12.75">
      <c r="A26" s="18" t="s">
        <v>169</v>
      </c>
      <c r="B26" s="57"/>
      <c r="C26" s="57"/>
      <c r="D26" s="57"/>
    </row>
    <row r="27" spans="1:4" ht="12.75">
      <c r="A27" s="18" t="s">
        <v>370</v>
      </c>
      <c r="B27" s="56">
        <v>20.6</v>
      </c>
      <c r="C27" s="56">
        <v>157.4</v>
      </c>
      <c r="D27" s="56">
        <v>55.1</v>
      </c>
    </row>
    <row r="28" spans="1:3" ht="12.75">
      <c r="A28" s="18" t="s">
        <v>113</v>
      </c>
      <c r="B28" s="56"/>
      <c r="C28" s="56"/>
    </row>
    <row r="29" spans="1:4" ht="12.75">
      <c r="A29" s="18" t="s">
        <v>114</v>
      </c>
      <c r="B29" s="56">
        <v>22.7</v>
      </c>
      <c r="C29" s="56">
        <v>185.2</v>
      </c>
      <c r="D29" s="56">
        <v>56.9</v>
      </c>
    </row>
    <row r="30" spans="1:4" ht="12.75">
      <c r="A30" s="18" t="s">
        <v>115</v>
      </c>
      <c r="B30" s="56">
        <v>17.5</v>
      </c>
      <c r="C30" s="56">
        <v>121</v>
      </c>
      <c r="D30" s="56">
        <v>52</v>
      </c>
    </row>
    <row r="31" spans="1:4" ht="12.75">
      <c r="A31" s="18" t="s">
        <v>371</v>
      </c>
      <c r="B31" s="56">
        <v>25.8</v>
      </c>
      <c r="C31" s="56">
        <v>221.1</v>
      </c>
      <c r="D31" s="56">
        <v>61</v>
      </c>
    </row>
    <row r="32" spans="1:4" ht="12.75">
      <c r="A32" s="18" t="s">
        <v>372</v>
      </c>
      <c r="B32" s="56">
        <v>24.6</v>
      </c>
      <c r="C32" s="56">
        <v>161.6</v>
      </c>
      <c r="D32" s="56">
        <v>56.6</v>
      </c>
    </row>
    <row r="33" spans="1:4" ht="12.75">
      <c r="A33" s="25" t="s">
        <v>168</v>
      </c>
      <c r="B33" s="57">
        <v>22.6</v>
      </c>
      <c r="C33" s="57">
        <v>168.2</v>
      </c>
      <c r="D33" s="57">
        <v>56.7</v>
      </c>
    </row>
    <row r="34" spans="1:4" ht="12.75">
      <c r="A34" s="58"/>
      <c r="B34" s="57"/>
      <c r="C34" s="57"/>
      <c r="D34" s="57"/>
    </row>
    <row r="35" spans="1:4" ht="12.75">
      <c r="A35" s="6" t="s">
        <v>160</v>
      </c>
      <c r="B35" s="96"/>
      <c r="C35" s="96"/>
      <c r="D35" s="96"/>
    </row>
    <row r="36" spans="1:4" ht="12.75">
      <c r="A36" s="1"/>
      <c r="B36" s="23"/>
      <c r="C36" s="23"/>
      <c r="D36" s="23"/>
    </row>
    <row r="37" spans="1:4" ht="12.75">
      <c r="A37" s="18" t="s">
        <v>145</v>
      </c>
      <c r="B37" s="23"/>
      <c r="C37" s="23"/>
      <c r="D37" s="23"/>
    </row>
    <row r="38" spans="1:4" ht="12.75">
      <c r="A38" s="18" t="s">
        <v>161</v>
      </c>
      <c r="B38" s="23"/>
      <c r="C38" s="23"/>
      <c r="D38" s="23"/>
    </row>
    <row r="39" spans="1:4" ht="12.75">
      <c r="A39" s="97" t="s">
        <v>162</v>
      </c>
      <c r="B39" s="56">
        <v>21</v>
      </c>
      <c r="C39" s="56">
        <v>254.1</v>
      </c>
      <c r="D39" s="56">
        <v>47.5</v>
      </c>
    </row>
    <row r="40" spans="1:4" ht="12.75">
      <c r="A40" s="97" t="s">
        <v>163</v>
      </c>
      <c r="B40" s="56">
        <v>17.9</v>
      </c>
      <c r="C40" s="56">
        <v>180.6</v>
      </c>
      <c r="D40" s="56">
        <v>49.2</v>
      </c>
    </row>
    <row r="41" spans="1:4" ht="12.75">
      <c r="A41" s="97" t="s">
        <v>164</v>
      </c>
      <c r="B41" s="56">
        <v>22.7</v>
      </c>
      <c r="C41" s="56">
        <v>194.8</v>
      </c>
      <c r="D41" s="56">
        <v>57.7</v>
      </c>
    </row>
    <row r="42" spans="1:4" ht="12.75">
      <c r="A42" s="97" t="s">
        <v>165</v>
      </c>
      <c r="B42" s="56">
        <v>33.3</v>
      </c>
      <c r="C42" s="56">
        <v>261.4</v>
      </c>
      <c r="D42" s="56">
        <v>73.3</v>
      </c>
    </row>
    <row r="43" spans="1:4" ht="12.75">
      <c r="A43" s="97" t="s">
        <v>166</v>
      </c>
      <c r="B43" s="56">
        <v>25.3</v>
      </c>
      <c r="C43" s="56">
        <v>213.6</v>
      </c>
      <c r="D43" s="56">
        <v>60.5</v>
      </c>
    </row>
    <row r="44" spans="1:4" ht="12.75">
      <c r="A44" s="97" t="s">
        <v>167</v>
      </c>
      <c r="B44" s="56">
        <v>22.2</v>
      </c>
      <c r="C44" s="56">
        <v>152.3</v>
      </c>
      <c r="D44" s="56">
        <v>57.9</v>
      </c>
    </row>
    <row r="45" spans="1:4" ht="12.75">
      <c r="A45" s="25" t="s">
        <v>168</v>
      </c>
      <c r="B45" s="57">
        <v>23.1</v>
      </c>
      <c r="C45" s="57">
        <v>169.2</v>
      </c>
      <c r="D45" s="57">
        <v>58.6</v>
      </c>
    </row>
    <row r="46" spans="1:4" ht="12.75">
      <c r="A46" s="1"/>
      <c r="B46" s="23"/>
      <c r="C46" s="23"/>
      <c r="D46" s="23"/>
    </row>
    <row r="47" spans="1:4" ht="12.75">
      <c r="A47" s="6" t="s">
        <v>173</v>
      </c>
      <c r="B47" s="32"/>
      <c r="C47" s="32"/>
      <c r="D47" s="32"/>
    </row>
    <row r="48" spans="1:4" ht="12.75">
      <c r="A48" s="1"/>
      <c r="B48" s="23"/>
      <c r="C48" s="23"/>
      <c r="D48" s="23"/>
    </row>
    <row r="49" spans="1:4" ht="12.75">
      <c r="A49" s="18" t="s">
        <v>174</v>
      </c>
      <c r="B49" s="1"/>
      <c r="C49" s="1"/>
      <c r="D49" s="1"/>
    </row>
    <row r="50" spans="1:4" ht="12.75">
      <c r="A50" s="18" t="s">
        <v>625</v>
      </c>
      <c r="B50" s="1"/>
      <c r="C50" s="1"/>
      <c r="D50" s="1"/>
    </row>
    <row r="51" spans="1:4" ht="12.75">
      <c r="A51" s="18" t="s">
        <v>626</v>
      </c>
      <c r="B51" s="1"/>
      <c r="C51" s="1"/>
      <c r="D51" s="1"/>
    </row>
    <row r="52" spans="1:4" ht="12.75">
      <c r="A52" s="18" t="s">
        <v>368</v>
      </c>
      <c r="B52" s="56">
        <v>11</v>
      </c>
      <c r="C52" s="56">
        <v>132.6</v>
      </c>
      <c r="D52" s="56">
        <v>21.8</v>
      </c>
    </row>
  </sheetData>
  <mergeCells count="3">
    <mergeCell ref="B4:B6"/>
    <mergeCell ref="C4:C6"/>
    <mergeCell ref="D4:D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5.xml><?xml version="1.0" encoding="utf-8"?>
<worksheet xmlns="http://schemas.openxmlformats.org/spreadsheetml/2006/main" xmlns:r="http://schemas.openxmlformats.org/officeDocument/2006/relationships">
  <dimension ref="A1:G49"/>
  <sheetViews>
    <sheetView workbookViewId="0" topLeftCell="A1">
      <selection activeCell="I27" sqref="I27"/>
    </sheetView>
  </sheetViews>
  <sheetFormatPr defaultColWidth="11.421875" defaultRowHeight="12.75" customHeight="1"/>
  <cols>
    <col min="1" max="1" width="34.7109375" style="132" customWidth="1"/>
    <col min="2" max="2" width="12.8515625" style="132" customWidth="1"/>
    <col min="3" max="5" width="12.7109375" style="132" customWidth="1"/>
    <col min="6" max="16384" width="11.421875" style="132" customWidth="1"/>
  </cols>
  <sheetData>
    <row r="1" spans="1:7" ht="12.75" customHeight="1">
      <c r="A1" s="236" t="s">
        <v>708</v>
      </c>
      <c r="B1" s="236"/>
      <c r="C1" s="236"/>
      <c r="D1" s="236"/>
      <c r="E1" s="236"/>
      <c r="F1" s="154"/>
      <c r="G1" s="154"/>
    </row>
    <row r="4" spans="1:5" ht="12.75" customHeight="1">
      <c r="A4" s="235" t="s">
        <v>175</v>
      </c>
      <c r="B4" s="237" t="s">
        <v>94</v>
      </c>
      <c r="C4" s="237" t="s">
        <v>670</v>
      </c>
      <c r="D4" s="237" t="s">
        <v>671</v>
      </c>
      <c r="E4" s="242" t="s">
        <v>672</v>
      </c>
    </row>
    <row r="5" spans="1:5" ht="12.75" customHeight="1">
      <c r="A5" s="211"/>
      <c r="B5" s="223"/>
      <c r="C5" s="240"/>
      <c r="D5" s="240"/>
      <c r="E5" s="243"/>
    </row>
    <row r="6" spans="1:5" ht="12.75" customHeight="1">
      <c r="A6" s="211"/>
      <c r="B6" s="223"/>
      <c r="C6" s="240"/>
      <c r="D6" s="240"/>
      <c r="E6" s="243"/>
    </row>
    <row r="7" spans="1:5" ht="12.75" customHeight="1">
      <c r="A7" s="211"/>
      <c r="B7" s="223"/>
      <c r="C7" s="241"/>
      <c r="D7" s="241"/>
      <c r="E7" s="244"/>
    </row>
    <row r="8" spans="1:5" ht="12.75" customHeight="1">
      <c r="A8" s="211"/>
      <c r="B8" s="223"/>
      <c r="C8" s="238" t="s">
        <v>669</v>
      </c>
      <c r="D8" s="238"/>
      <c r="E8" s="238"/>
    </row>
    <row r="9" spans="1:5" ht="12.75" customHeight="1">
      <c r="A9" s="212"/>
      <c r="B9" s="224"/>
      <c r="C9" s="239"/>
      <c r="D9" s="239"/>
      <c r="E9" s="239"/>
    </row>
    <row r="10" spans="1:2" ht="12.75" customHeight="1">
      <c r="A10" s="156"/>
      <c r="B10" s="155"/>
    </row>
    <row r="11" spans="1:5" ht="12.75" customHeight="1">
      <c r="A11" s="18" t="s">
        <v>176</v>
      </c>
      <c r="B11" s="19">
        <v>7</v>
      </c>
      <c r="C11" s="21">
        <v>954</v>
      </c>
      <c r="D11" s="21">
        <v>398</v>
      </c>
      <c r="E11" s="21">
        <v>39</v>
      </c>
    </row>
    <row r="12" spans="1:5" ht="12.75" customHeight="1">
      <c r="A12" s="18" t="s">
        <v>177</v>
      </c>
      <c r="B12" s="19">
        <v>31</v>
      </c>
      <c r="C12" s="21">
        <v>7509</v>
      </c>
      <c r="D12" s="21">
        <v>9372</v>
      </c>
      <c r="E12" s="21">
        <v>0</v>
      </c>
    </row>
    <row r="13" spans="1:5" ht="12.75" customHeight="1">
      <c r="A13" s="18" t="s">
        <v>178</v>
      </c>
      <c r="B13" s="19"/>
      <c r="C13" s="21"/>
      <c r="D13" s="21"/>
      <c r="E13" s="21"/>
    </row>
    <row r="14" spans="1:5" ht="12.75" customHeight="1">
      <c r="A14" s="18" t="s">
        <v>179</v>
      </c>
      <c r="B14" s="19">
        <v>9</v>
      </c>
      <c r="C14" s="21">
        <v>383</v>
      </c>
      <c r="D14" s="21">
        <v>443</v>
      </c>
      <c r="E14" s="21">
        <v>0</v>
      </c>
    </row>
    <row r="15" spans="1:5" ht="12.75" customHeight="1">
      <c r="A15" s="18" t="s">
        <v>99</v>
      </c>
      <c r="B15" s="19">
        <v>2</v>
      </c>
      <c r="C15" s="21">
        <v>236</v>
      </c>
      <c r="D15" s="21">
        <v>74</v>
      </c>
      <c r="E15" s="21">
        <v>0</v>
      </c>
    </row>
    <row r="16" spans="1:5" ht="12.75" customHeight="1">
      <c r="A16" s="18" t="s">
        <v>180</v>
      </c>
      <c r="B16" s="19">
        <v>14</v>
      </c>
      <c r="C16" s="21">
        <v>1827</v>
      </c>
      <c r="D16" s="21">
        <v>2371</v>
      </c>
      <c r="E16" s="21">
        <v>0</v>
      </c>
    </row>
    <row r="17" spans="1:5" ht="12.75" customHeight="1">
      <c r="A17" s="18" t="s">
        <v>233</v>
      </c>
      <c r="B17" s="19">
        <v>28</v>
      </c>
      <c r="C17" s="21">
        <v>5317</v>
      </c>
      <c r="D17" s="21">
        <v>2253</v>
      </c>
      <c r="E17" s="21">
        <v>18</v>
      </c>
    </row>
    <row r="18" spans="1:5" ht="12.75" customHeight="1">
      <c r="A18" s="18" t="s">
        <v>181</v>
      </c>
      <c r="B18" s="19"/>
      <c r="C18" s="21"/>
      <c r="D18" s="21"/>
      <c r="E18" s="21"/>
    </row>
    <row r="19" spans="1:5" ht="12.75" customHeight="1">
      <c r="A19" s="18" t="s">
        <v>182</v>
      </c>
      <c r="B19" s="19">
        <v>17</v>
      </c>
      <c r="C19" s="21">
        <v>3284</v>
      </c>
      <c r="D19" s="21">
        <v>1256</v>
      </c>
      <c r="E19" s="21">
        <v>18</v>
      </c>
    </row>
    <row r="20" spans="1:5" ht="12.75" customHeight="1">
      <c r="A20" s="18" t="s">
        <v>183</v>
      </c>
      <c r="B20" s="19">
        <v>16</v>
      </c>
      <c r="C20" s="21">
        <v>320</v>
      </c>
      <c r="D20" s="21">
        <v>208</v>
      </c>
      <c r="E20" s="21">
        <v>0</v>
      </c>
    </row>
    <row r="21" spans="1:5" ht="12.75" customHeight="1">
      <c r="A21" s="18" t="s">
        <v>184</v>
      </c>
      <c r="B21" s="19">
        <v>10</v>
      </c>
      <c r="C21" s="21">
        <v>2639</v>
      </c>
      <c r="D21" s="21">
        <v>2013</v>
      </c>
      <c r="E21" s="21">
        <v>0</v>
      </c>
    </row>
    <row r="22" spans="1:5" ht="12.75" customHeight="1">
      <c r="A22" s="18" t="s">
        <v>234</v>
      </c>
      <c r="B22" s="19">
        <v>5</v>
      </c>
      <c r="C22" s="21">
        <v>448</v>
      </c>
      <c r="D22" s="21">
        <v>746</v>
      </c>
      <c r="E22" s="21">
        <v>752</v>
      </c>
    </row>
    <row r="23" spans="1:5" ht="12.75" customHeight="1">
      <c r="A23" s="18" t="s">
        <v>253</v>
      </c>
      <c r="B23" s="19">
        <v>1</v>
      </c>
      <c r="C23" s="21">
        <v>0</v>
      </c>
      <c r="D23" s="21">
        <v>1</v>
      </c>
      <c r="E23" s="21">
        <v>0</v>
      </c>
    </row>
    <row r="24" spans="1:5" ht="12.75" customHeight="1">
      <c r="A24" s="18" t="s">
        <v>185</v>
      </c>
      <c r="B24" s="19">
        <v>36</v>
      </c>
      <c r="C24" s="21">
        <v>7254</v>
      </c>
      <c r="D24" s="21">
        <v>4629</v>
      </c>
      <c r="E24" s="21">
        <v>1547</v>
      </c>
    </row>
    <row r="25" spans="1:5" ht="12.75" customHeight="1">
      <c r="A25" s="18" t="s">
        <v>181</v>
      </c>
      <c r="B25" s="19"/>
      <c r="C25" s="21"/>
      <c r="D25" s="21"/>
      <c r="E25" s="21"/>
    </row>
    <row r="26" spans="1:5" ht="12.75" customHeight="1">
      <c r="A26" s="18" t="s">
        <v>100</v>
      </c>
      <c r="B26" s="19">
        <v>2</v>
      </c>
      <c r="C26" s="21">
        <v>19</v>
      </c>
      <c r="D26" s="21">
        <v>69</v>
      </c>
      <c r="E26" s="21">
        <v>0</v>
      </c>
    </row>
    <row r="27" spans="1:5" ht="12.75" customHeight="1">
      <c r="A27" s="18" t="s">
        <v>187</v>
      </c>
      <c r="B27" s="19">
        <v>3</v>
      </c>
      <c r="C27" s="21">
        <v>19</v>
      </c>
      <c r="D27" s="21">
        <v>128</v>
      </c>
      <c r="E27" s="21">
        <v>0</v>
      </c>
    </row>
    <row r="28" spans="1:5" ht="12.75" customHeight="1">
      <c r="A28" s="18" t="s">
        <v>101</v>
      </c>
      <c r="B28" s="19"/>
      <c r="C28" s="21"/>
      <c r="D28" s="21"/>
      <c r="E28" s="21"/>
    </row>
    <row r="29" spans="1:5" ht="12.75" customHeight="1">
      <c r="A29" s="18" t="s">
        <v>257</v>
      </c>
      <c r="B29" s="19">
        <v>4</v>
      </c>
      <c r="C29" s="21">
        <v>43</v>
      </c>
      <c r="D29" s="21">
        <v>391</v>
      </c>
      <c r="E29" s="21">
        <v>642</v>
      </c>
    </row>
    <row r="30" spans="1:5" ht="12.75" customHeight="1">
      <c r="A30" s="18" t="s">
        <v>188</v>
      </c>
      <c r="B30" s="19">
        <v>7</v>
      </c>
      <c r="C30" s="21">
        <v>1195</v>
      </c>
      <c r="D30" s="21">
        <v>348</v>
      </c>
      <c r="E30" s="21">
        <v>0</v>
      </c>
    </row>
    <row r="31" spans="1:5" ht="12.75" customHeight="1">
      <c r="A31" s="18" t="s">
        <v>102</v>
      </c>
      <c r="B31" s="19">
        <v>3</v>
      </c>
      <c r="C31" s="21">
        <v>1</v>
      </c>
      <c r="D31" s="21">
        <v>3</v>
      </c>
      <c r="E31" s="21">
        <v>510</v>
      </c>
    </row>
    <row r="32" spans="1:5" ht="12.75" customHeight="1">
      <c r="A32" s="18" t="s">
        <v>189</v>
      </c>
      <c r="B32" s="19">
        <v>4</v>
      </c>
      <c r="C32" s="21">
        <v>40</v>
      </c>
      <c r="D32" s="21">
        <v>70</v>
      </c>
      <c r="E32" s="21">
        <v>57</v>
      </c>
    </row>
    <row r="33" spans="1:5" ht="12.75" customHeight="1">
      <c r="A33" s="18" t="s">
        <v>258</v>
      </c>
      <c r="B33" s="19">
        <v>2</v>
      </c>
      <c r="C33" s="21">
        <v>620</v>
      </c>
      <c r="D33" s="21">
        <v>148</v>
      </c>
      <c r="E33" s="21">
        <v>0</v>
      </c>
    </row>
    <row r="34" spans="1:5" ht="12.75" customHeight="1">
      <c r="A34" s="18" t="s">
        <v>259</v>
      </c>
      <c r="B34" s="19">
        <v>3</v>
      </c>
      <c r="C34" s="21">
        <v>164</v>
      </c>
      <c r="D34" s="21">
        <v>572</v>
      </c>
      <c r="E34" s="21">
        <v>0</v>
      </c>
    </row>
    <row r="35" spans="1:5" ht="12.75" customHeight="1">
      <c r="A35" s="18" t="s">
        <v>191</v>
      </c>
      <c r="B35" s="19">
        <v>18</v>
      </c>
      <c r="C35" s="21">
        <v>2377</v>
      </c>
      <c r="D35" s="21">
        <v>4129</v>
      </c>
      <c r="E35" s="21">
        <v>0</v>
      </c>
    </row>
    <row r="36" spans="1:5" ht="12.75" customHeight="1">
      <c r="A36" s="18" t="s">
        <v>235</v>
      </c>
      <c r="B36" s="19">
        <v>3</v>
      </c>
      <c r="C36" s="21">
        <v>294</v>
      </c>
      <c r="D36" s="21">
        <v>1139</v>
      </c>
      <c r="E36" s="21">
        <v>0</v>
      </c>
    </row>
    <row r="37" spans="1:5" ht="12.75" customHeight="1">
      <c r="A37" s="18" t="s">
        <v>192</v>
      </c>
      <c r="B37" s="19">
        <v>5</v>
      </c>
      <c r="C37" s="21">
        <v>1421</v>
      </c>
      <c r="D37" s="21">
        <v>109</v>
      </c>
      <c r="E37" s="21">
        <v>0</v>
      </c>
    </row>
    <row r="38" spans="1:5" ht="12.75" customHeight="1">
      <c r="A38" s="18" t="s">
        <v>194</v>
      </c>
      <c r="B38" s="19">
        <v>5</v>
      </c>
      <c r="C38" s="21">
        <v>304</v>
      </c>
      <c r="D38" s="21">
        <v>31</v>
      </c>
      <c r="E38" s="21">
        <v>0</v>
      </c>
    </row>
    <row r="39" spans="1:5" ht="12.75" customHeight="1">
      <c r="A39" s="18" t="s">
        <v>195</v>
      </c>
      <c r="B39" s="19">
        <v>10</v>
      </c>
      <c r="C39" s="21">
        <v>4140</v>
      </c>
      <c r="D39" s="21">
        <v>546</v>
      </c>
      <c r="E39" s="21">
        <v>2451</v>
      </c>
    </row>
    <row r="40" spans="1:5" ht="12.75" customHeight="1">
      <c r="A40" s="18" t="s">
        <v>196</v>
      </c>
      <c r="B40" s="19">
        <v>5</v>
      </c>
      <c r="C40" s="21">
        <v>73</v>
      </c>
      <c r="D40" s="21">
        <v>97</v>
      </c>
      <c r="E40" s="21">
        <v>0</v>
      </c>
    </row>
    <row r="41" spans="1:5" ht="12.75" customHeight="1">
      <c r="A41" s="18" t="s">
        <v>197</v>
      </c>
      <c r="B41" s="19">
        <v>13</v>
      </c>
      <c r="C41" s="21">
        <v>1915</v>
      </c>
      <c r="D41" s="21">
        <v>1161</v>
      </c>
      <c r="E41" s="21">
        <v>0</v>
      </c>
    </row>
    <row r="42" spans="1:5" ht="12.75" customHeight="1">
      <c r="A42" s="18" t="s">
        <v>104</v>
      </c>
      <c r="B42" s="19"/>
      <c r="C42" s="21"/>
      <c r="D42" s="21"/>
      <c r="E42" s="21"/>
    </row>
    <row r="43" spans="1:5" ht="12.75" customHeight="1">
      <c r="A43" s="18" t="s">
        <v>103</v>
      </c>
      <c r="B43" s="19">
        <v>6</v>
      </c>
      <c r="C43" s="21">
        <v>20</v>
      </c>
      <c r="D43" s="21">
        <v>36</v>
      </c>
      <c r="E43" s="21">
        <v>164</v>
      </c>
    </row>
    <row r="44" spans="1:5" ht="12.75" customHeight="1">
      <c r="A44" s="18" t="s">
        <v>193</v>
      </c>
      <c r="B44" s="19">
        <v>9</v>
      </c>
      <c r="C44" s="21">
        <v>609</v>
      </c>
      <c r="D44" s="21">
        <v>417</v>
      </c>
      <c r="E44" s="21">
        <v>172</v>
      </c>
    </row>
    <row r="45" spans="1:5" ht="12.75" customHeight="1">
      <c r="A45" s="18" t="s">
        <v>278</v>
      </c>
      <c r="B45" s="19">
        <v>14</v>
      </c>
      <c r="C45" s="21">
        <v>527</v>
      </c>
      <c r="D45" s="21">
        <v>557</v>
      </c>
      <c r="E45" s="21">
        <v>1899</v>
      </c>
    </row>
    <row r="46" spans="1:5" ht="12.75" customHeight="1">
      <c r="A46" s="18" t="s">
        <v>105</v>
      </c>
      <c r="B46" s="19">
        <v>0</v>
      </c>
      <c r="C46" s="21">
        <v>0</v>
      </c>
      <c r="D46" s="21">
        <v>0</v>
      </c>
      <c r="E46" s="21">
        <v>0</v>
      </c>
    </row>
    <row r="47" spans="1:5" ht="12.75" customHeight="1">
      <c r="A47" s="18" t="s">
        <v>627</v>
      </c>
      <c r="B47" s="19">
        <v>0</v>
      </c>
      <c r="C47" s="21">
        <v>0</v>
      </c>
      <c r="D47" s="21">
        <v>0</v>
      </c>
      <c r="E47" s="21">
        <v>0</v>
      </c>
    </row>
    <row r="48" ht="12.75" customHeight="1">
      <c r="A48" s="18"/>
    </row>
    <row r="49" spans="1:5" ht="12.75" customHeight="1">
      <c r="A49" s="25" t="s">
        <v>159</v>
      </c>
      <c r="B49" s="28">
        <v>209</v>
      </c>
      <c r="C49" s="27">
        <v>35965</v>
      </c>
      <c r="D49" s="27">
        <v>28206</v>
      </c>
      <c r="E49" s="27">
        <v>7042</v>
      </c>
    </row>
  </sheetData>
  <mergeCells count="7">
    <mergeCell ref="A4:A9"/>
    <mergeCell ref="A1:E1"/>
    <mergeCell ref="B4:B9"/>
    <mergeCell ref="C8:E9"/>
    <mergeCell ref="C4:C7"/>
    <mergeCell ref="D4:D7"/>
    <mergeCell ref="E4:E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6.xml><?xml version="1.0" encoding="utf-8"?>
<worksheet xmlns="http://schemas.openxmlformats.org/spreadsheetml/2006/main" xmlns:r="http://schemas.openxmlformats.org/officeDocument/2006/relationships">
  <dimension ref="A1:H46"/>
  <sheetViews>
    <sheetView workbookViewId="0" topLeftCell="A1">
      <selection activeCell="I27" sqref="I27"/>
    </sheetView>
  </sheetViews>
  <sheetFormatPr defaultColWidth="11.421875" defaultRowHeight="12.75"/>
  <cols>
    <col min="1" max="1" width="22.140625" style="1" customWidth="1"/>
    <col min="2" max="8" width="9.57421875" style="1" customWidth="1"/>
    <col min="9" max="16384" width="11.421875" style="1" customWidth="1"/>
  </cols>
  <sheetData>
    <row r="1" spans="1:8" ht="12">
      <c r="A1" s="207" t="s">
        <v>584</v>
      </c>
      <c r="B1" s="207"/>
      <c r="C1" s="207"/>
      <c r="D1" s="207"/>
      <c r="E1" s="207"/>
      <c r="F1" s="207"/>
      <c r="G1" s="207"/>
      <c r="H1" s="207"/>
    </row>
    <row r="2" spans="1:7" ht="12">
      <c r="A2" s="207"/>
      <c r="B2" s="207"/>
      <c r="C2" s="207"/>
      <c r="D2" s="207"/>
      <c r="E2" s="207"/>
      <c r="F2" s="207"/>
      <c r="G2" s="207"/>
    </row>
    <row r="4" spans="1:8" ht="12">
      <c r="A4" s="51"/>
      <c r="B4" s="9"/>
      <c r="C4" s="9"/>
      <c r="D4" s="9"/>
      <c r="E4" s="9"/>
      <c r="F4" s="9"/>
      <c r="G4" s="9"/>
      <c r="H4" s="2"/>
    </row>
    <row r="5" spans="1:8" ht="12">
      <c r="A5" s="87" t="s">
        <v>358</v>
      </c>
      <c r="B5" s="5">
        <v>1996</v>
      </c>
      <c r="C5" s="5">
        <v>1997</v>
      </c>
      <c r="D5" s="5">
        <v>1998</v>
      </c>
      <c r="E5" s="5">
        <v>1999</v>
      </c>
      <c r="F5" s="5">
        <v>2000</v>
      </c>
      <c r="G5" s="5">
        <v>2001</v>
      </c>
      <c r="H5" s="4">
        <v>2002</v>
      </c>
    </row>
    <row r="6" spans="1:8" ht="12">
      <c r="A6" s="55"/>
      <c r="B6" s="14"/>
      <c r="C6" s="14"/>
      <c r="D6" s="14"/>
      <c r="E6" s="14"/>
      <c r="F6" s="14"/>
      <c r="G6" s="14"/>
      <c r="H6" s="3"/>
    </row>
    <row r="7" spans="1:7" ht="12">
      <c r="A7" s="51"/>
      <c r="B7" s="49"/>
      <c r="C7" s="49"/>
      <c r="D7" s="49"/>
      <c r="E7" s="49"/>
      <c r="F7" s="49"/>
      <c r="G7" s="49"/>
    </row>
    <row r="8" ht="12">
      <c r="A8" s="18"/>
    </row>
    <row r="9" ht="12">
      <c r="A9" s="18" t="s">
        <v>532</v>
      </c>
    </row>
    <row r="10" ht="12">
      <c r="A10" s="18" t="s">
        <v>533</v>
      </c>
    </row>
    <row r="11" spans="1:8" ht="12">
      <c r="A11" s="18" t="s">
        <v>534</v>
      </c>
      <c r="B11" s="88">
        <v>39</v>
      </c>
      <c r="C11" s="88">
        <v>41</v>
      </c>
      <c r="D11" s="88">
        <v>42</v>
      </c>
      <c r="E11" s="88">
        <v>41</v>
      </c>
      <c r="F11" s="1">
        <v>41</v>
      </c>
      <c r="G11" s="1">
        <v>40</v>
      </c>
      <c r="H11" s="1">
        <v>37</v>
      </c>
    </row>
    <row r="12" spans="1:5" ht="12">
      <c r="A12" s="18"/>
      <c r="B12" s="88"/>
      <c r="C12" s="88"/>
      <c r="D12" s="88"/>
      <c r="E12" s="88"/>
    </row>
    <row r="13" spans="1:8" ht="12">
      <c r="A13" s="18" t="s">
        <v>138</v>
      </c>
      <c r="B13" s="88">
        <v>5688</v>
      </c>
      <c r="C13" s="88">
        <v>6548</v>
      </c>
      <c r="D13" s="88">
        <v>6818</v>
      </c>
      <c r="E13" s="88">
        <v>6601</v>
      </c>
      <c r="F13" s="1">
        <v>6809</v>
      </c>
      <c r="G13" s="1">
        <v>6658</v>
      </c>
      <c r="H13" s="1">
        <v>6472</v>
      </c>
    </row>
    <row r="14" spans="1:5" ht="12">
      <c r="A14" s="18"/>
      <c r="B14" s="88"/>
      <c r="C14" s="88"/>
      <c r="D14" s="88"/>
      <c r="E14" s="88"/>
    </row>
    <row r="15" spans="1:8" ht="12">
      <c r="A15" s="18" t="s">
        <v>230</v>
      </c>
      <c r="B15" s="88">
        <v>1781946</v>
      </c>
      <c r="C15" s="88">
        <v>1340731</v>
      </c>
      <c r="D15" s="88">
        <v>1490003</v>
      </c>
      <c r="E15" s="88">
        <v>1601953</v>
      </c>
      <c r="F15" s="88">
        <v>1761039</v>
      </c>
      <c r="G15" s="88">
        <v>1765969</v>
      </c>
      <c r="H15" s="88">
        <v>1693009</v>
      </c>
    </row>
    <row r="16" spans="1:5" ht="12">
      <c r="A16" s="18"/>
      <c r="B16" s="89"/>
      <c r="C16" s="89"/>
      <c r="D16" s="89"/>
      <c r="E16" s="89"/>
    </row>
    <row r="17" spans="1:5" ht="12">
      <c r="A17" s="18"/>
      <c r="B17" s="89"/>
      <c r="C17" s="89"/>
      <c r="D17" s="89"/>
      <c r="E17" s="89"/>
    </row>
    <row r="18" spans="1:5" ht="12">
      <c r="A18" s="18"/>
      <c r="B18" s="89"/>
      <c r="C18" s="89"/>
      <c r="D18" s="89"/>
      <c r="E18" s="89"/>
    </row>
    <row r="19" spans="1:8" ht="12">
      <c r="A19" s="18" t="s">
        <v>518</v>
      </c>
      <c r="B19" s="88">
        <v>59382</v>
      </c>
      <c r="C19" s="88">
        <v>52034</v>
      </c>
      <c r="D19" s="88">
        <v>57833</v>
      </c>
      <c r="E19" s="88">
        <v>61783</v>
      </c>
      <c r="F19" s="88">
        <v>68051</v>
      </c>
      <c r="G19" s="88">
        <v>67691</v>
      </c>
      <c r="H19" s="88">
        <v>65162</v>
      </c>
    </row>
    <row r="20" spans="1:5" ht="12">
      <c r="A20" s="18"/>
      <c r="B20" s="88"/>
      <c r="C20" s="88"/>
      <c r="D20" s="88"/>
      <c r="E20" s="88"/>
    </row>
    <row r="21" spans="1:5" ht="12">
      <c r="A21" s="18" t="s">
        <v>535</v>
      </c>
      <c r="B21" s="88"/>
      <c r="C21" s="88"/>
      <c r="D21" s="88"/>
      <c r="E21" s="88"/>
    </row>
    <row r="22" spans="1:8" ht="12">
      <c r="A22" s="18" t="s">
        <v>536</v>
      </c>
      <c r="B22" s="88">
        <v>59472</v>
      </c>
      <c r="C22" s="88">
        <v>52010</v>
      </c>
      <c r="D22" s="88">
        <v>57615</v>
      </c>
      <c r="E22" s="88">
        <v>61703</v>
      </c>
      <c r="F22" s="88">
        <v>67722</v>
      </c>
      <c r="G22" s="88">
        <v>67651</v>
      </c>
      <c r="H22" s="88">
        <v>64985</v>
      </c>
    </row>
    <row r="23" spans="1:5" ht="12">
      <c r="A23" s="18"/>
      <c r="B23" s="88"/>
      <c r="C23" s="88"/>
      <c r="D23" s="88"/>
      <c r="E23" s="88"/>
    </row>
    <row r="24" spans="1:8" ht="12">
      <c r="A24" s="18" t="s">
        <v>521</v>
      </c>
      <c r="B24" s="88">
        <v>20</v>
      </c>
      <c r="C24" s="88">
        <v>37</v>
      </c>
      <c r="D24" s="88">
        <v>60</v>
      </c>
      <c r="E24" s="88">
        <v>54</v>
      </c>
      <c r="F24" s="1">
        <v>59</v>
      </c>
      <c r="G24" s="1">
        <v>46</v>
      </c>
      <c r="H24" s="1">
        <v>39</v>
      </c>
    </row>
    <row r="25" ht="12">
      <c r="A25" s="18"/>
    </row>
    <row r="26" ht="12">
      <c r="A26" s="18" t="s">
        <v>498</v>
      </c>
    </row>
    <row r="27" spans="1:8" ht="12">
      <c r="A27" s="18" t="s">
        <v>522</v>
      </c>
      <c r="B27" s="90">
        <v>85.6</v>
      </c>
      <c r="C27" s="90">
        <v>56.1</v>
      </c>
      <c r="D27" s="90">
        <v>59.9</v>
      </c>
      <c r="E27" s="90">
        <v>66.5</v>
      </c>
      <c r="F27" s="1">
        <v>70.7</v>
      </c>
      <c r="G27" s="1">
        <v>72.7</v>
      </c>
      <c r="H27" s="1">
        <v>71.7</v>
      </c>
    </row>
    <row r="28" spans="1:5" ht="12">
      <c r="A28" s="18"/>
      <c r="B28" s="90"/>
      <c r="C28" s="90"/>
      <c r="D28" s="90"/>
      <c r="E28" s="90"/>
    </row>
    <row r="29" spans="1:5" ht="12">
      <c r="A29" s="18" t="s">
        <v>523</v>
      </c>
      <c r="B29" s="90"/>
      <c r="C29" s="90"/>
      <c r="D29" s="90"/>
      <c r="E29" s="90"/>
    </row>
    <row r="30" spans="1:8" ht="12">
      <c r="A30" s="18" t="s">
        <v>524</v>
      </c>
      <c r="B30" s="90">
        <v>30</v>
      </c>
      <c r="C30" s="90">
        <v>25.8</v>
      </c>
      <c r="D30" s="90">
        <v>25.8</v>
      </c>
      <c r="E30" s="90">
        <v>25.9</v>
      </c>
      <c r="F30" s="1">
        <v>25.9</v>
      </c>
      <c r="G30" s="1">
        <v>26.1</v>
      </c>
      <c r="H30" s="129">
        <v>26</v>
      </c>
    </row>
    <row r="31" ht="12">
      <c r="A31" s="18"/>
    </row>
    <row r="32" ht="12">
      <c r="A32" s="18"/>
    </row>
    <row r="33" ht="12">
      <c r="A33" s="18"/>
    </row>
    <row r="34" ht="12">
      <c r="A34" s="18" t="s">
        <v>525</v>
      </c>
    </row>
    <row r="35" spans="1:8" ht="12">
      <c r="A35" s="18" t="s">
        <v>526</v>
      </c>
      <c r="B35" s="88">
        <v>270</v>
      </c>
      <c r="C35" s="88">
        <v>247</v>
      </c>
      <c r="D35" s="88">
        <v>270</v>
      </c>
      <c r="E35" s="88">
        <v>271</v>
      </c>
      <c r="F35" s="1">
        <v>298</v>
      </c>
      <c r="G35" s="1">
        <v>291</v>
      </c>
      <c r="H35" s="1">
        <v>296</v>
      </c>
    </row>
    <row r="36" spans="1:5" ht="12">
      <c r="A36" s="18"/>
      <c r="B36" s="88"/>
      <c r="C36" s="88"/>
      <c r="D36" s="88"/>
      <c r="E36" s="88"/>
    </row>
    <row r="37" spans="1:5" ht="12">
      <c r="A37" s="18" t="s">
        <v>290</v>
      </c>
      <c r="B37" s="88"/>
      <c r="C37" s="88"/>
      <c r="D37" s="88"/>
      <c r="E37" s="88"/>
    </row>
    <row r="38" spans="1:8" ht="12">
      <c r="A38" s="18" t="s">
        <v>527</v>
      </c>
      <c r="B38" s="88">
        <v>2799</v>
      </c>
      <c r="C38" s="88">
        <v>2608</v>
      </c>
      <c r="D38" s="88">
        <v>2762</v>
      </c>
      <c r="E38" s="88">
        <v>2930</v>
      </c>
      <c r="F38" s="88">
        <v>3267</v>
      </c>
      <c r="G38" s="88">
        <v>3234</v>
      </c>
      <c r="H38" s="88">
        <v>3176</v>
      </c>
    </row>
    <row r="39" spans="1:5" ht="12">
      <c r="A39" s="18"/>
      <c r="B39" s="88"/>
      <c r="C39" s="88"/>
      <c r="D39" s="88"/>
      <c r="E39" s="88"/>
    </row>
    <row r="40" spans="1:5" ht="12">
      <c r="A40" s="18" t="s">
        <v>181</v>
      </c>
      <c r="B40" s="88"/>
      <c r="C40" s="88"/>
      <c r="D40" s="88"/>
      <c r="E40" s="88"/>
    </row>
    <row r="41" spans="1:8" ht="12">
      <c r="A41" s="18" t="s">
        <v>528</v>
      </c>
      <c r="B41" s="88">
        <v>613</v>
      </c>
      <c r="C41" s="88">
        <v>626</v>
      </c>
      <c r="D41" s="88">
        <v>663</v>
      </c>
      <c r="E41" s="88">
        <v>726</v>
      </c>
      <c r="F41" s="1">
        <v>823</v>
      </c>
      <c r="G41" s="1">
        <v>801</v>
      </c>
      <c r="H41" s="1">
        <v>784</v>
      </c>
    </row>
    <row r="42" spans="1:5" ht="12">
      <c r="A42" s="18"/>
      <c r="B42" s="88"/>
      <c r="C42" s="88"/>
      <c r="D42" s="88"/>
      <c r="E42" s="88"/>
    </row>
    <row r="43" spans="1:5" ht="12">
      <c r="A43" s="18" t="s">
        <v>529</v>
      </c>
      <c r="B43" s="88"/>
      <c r="C43" s="88"/>
      <c r="D43" s="88"/>
      <c r="E43" s="88"/>
    </row>
    <row r="44" spans="1:8" ht="12">
      <c r="A44" s="18" t="s">
        <v>530</v>
      </c>
      <c r="B44" s="88">
        <v>747</v>
      </c>
      <c r="C44" s="88">
        <v>754</v>
      </c>
      <c r="D44" s="88">
        <v>770</v>
      </c>
      <c r="E44" s="88">
        <v>840</v>
      </c>
      <c r="F44" s="1">
        <v>925</v>
      </c>
      <c r="G44" s="1">
        <v>928</v>
      </c>
      <c r="H44" s="1">
        <v>907</v>
      </c>
    </row>
    <row r="45" spans="1:5" ht="12">
      <c r="A45" s="18"/>
      <c r="B45" s="88"/>
      <c r="C45" s="88"/>
      <c r="D45" s="88"/>
      <c r="E45" s="88"/>
    </row>
    <row r="46" spans="1:8" ht="12">
      <c r="A46" s="18" t="s">
        <v>531</v>
      </c>
      <c r="B46" s="88">
        <v>125</v>
      </c>
      <c r="C46" s="88">
        <v>132</v>
      </c>
      <c r="D46" s="88">
        <v>168</v>
      </c>
      <c r="E46" s="88">
        <v>170</v>
      </c>
      <c r="F46" s="1">
        <v>189</v>
      </c>
      <c r="G46" s="1">
        <v>181</v>
      </c>
      <c r="H46" s="1">
        <v>174</v>
      </c>
    </row>
  </sheetData>
  <mergeCells count="2">
    <mergeCell ref="A2:G2"/>
    <mergeCell ref="A1:H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E51"/>
  <sheetViews>
    <sheetView workbookViewId="0" topLeftCell="A1">
      <selection activeCell="I27" sqref="I27"/>
    </sheetView>
  </sheetViews>
  <sheetFormatPr defaultColWidth="11.421875" defaultRowHeight="12.75"/>
  <cols>
    <col min="1" max="1" width="28.7109375" style="1" customWidth="1"/>
    <col min="2" max="4" width="15.7109375" style="1" customWidth="1"/>
    <col min="5" max="16384" width="11.421875" style="1" customWidth="1"/>
  </cols>
  <sheetData>
    <row r="1" spans="1:5" ht="12">
      <c r="A1" s="157" t="s">
        <v>538</v>
      </c>
      <c r="B1" s="48"/>
      <c r="C1" s="48"/>
      <c r="D1" s="48"/>
      <c r="E1" s="48"/>
    </row>
    <row r="2" spans="1:4" ht="12">
      <c r="A2" s="6" t="s">
        <v>585</v>
      </c>
      <c r="B2" s="7"/>
      <c r="C2" s="7"/>
      <c r="D2" s="7"/>
    </row>
    <row r="4" spans="1:4" ht="12">
      <c r="A4" s="51"/>
      <c r="B4" s="9"/>
      <c r="C4" s="10" t="s">
        <v>388</v>
      </c>
      <c r="D4" s="227" t="s">
        <v>564</v>
      </c>
    </row>
    <row r="5" spans="1:4" ht="12">
      <c r="A5" s="53" t="s">
        <v>389</v>
      </c>
      <c r="B5" s="5" t="s">
        <v>390</v>
      </c>
      <c r="C5" s="13" t="s">
        <v>391</v>
      </c>
      <c r="D5" s="245"/>
    </row>
    <row r="6" spans="1:4" ht="12">
      <c r="A6" s="55"/>
      <c r="B6" s="14"/>
      <c r="C6" s="15" t="s">
        <v>205</v>
      </c>
      <c r="D6" s="246"/>
    </row>
    <row r="7" ht="12">
      <c r="A7" s="18"/>
    </row>
    <row r="8" spans="1:4" ht="12">
      <c r="A8" s="18" t="s">
        <v>392</v>
      </c>
      <c r="B8" s="19"/>
      <c r="C8" s="19"/>
      <c r="D8" s="19"/>
    </row>
    <row r="9" spans="1:4" ht="12">
      <c r="A9" s="18" t="s">
        <v>146</v>
      </c>
      <c r="B9" s="19"/>
      <c r="C9" s="19"/>
      <c r="D9" s="19"/>
    </row>
    <row r="10" spans="1:4" ht="12">
      <c r="A10" s="18" t="s">
        <v>4</v>
      </c>
      <c r="B10" s="78">
        <v>3</v>
      </c>
      <c r="C10" s="78">
        <v>73</v>
      </c>
      <c r="D10" s="78">
        <v>0</v>
      </c>
    </row>
    <row r="11" spans="1:4" ht="12">
      <c r="A11" s="18" t="s">
        <v>3</v>
      </c>
      <c r="B11" s="78">
        <v>7</v>
      </c>
      <c r="C11" s="78">
        <v>530</v>
      </c>
      <c r="D11" s="78">
        <v>3</v>
      </c>
    </row>
    <row r="12" spans="1:4" ht="12">
      <c r="A12" s="18" t="s">
        <v>2</v>
      </c>
      <c r="B12" s="78">
        <v>6</v>
      </c>
      <c r="C12" s="78">
        <v>725</v>
      </c>
      <c r="D12" s="78">
        <v>6</v>
      </c>
    </row>
    <row r="13" spans="1:4" ht="12">
      <c r="A13" s="18" t="s">
        <v>1</v>
      </c>
      <c r="B13" s="78">
        <v>3</v>
      </c>
      <c r="C13" s="78">
        <v>551</v>
      </c>
      <c r="D13" s="78">
        <v>8</v>
      </c>
    </row>
    <row r="14" spans="1:4" ht="12">
      <c r="A14" s="18" t="s">
        <v>0</v>
      </c>
      <c r="B14" s="78">
        <v>10</v>
      </c>
      <c r="C14" s="78">
        <v>2316</v>
      </c>
      <c r="D14" s="78">
        <v>10</v>
      </c>
    </row>
    <row r="15" spans="1:4" ht="12">
      <c r="A15" s="18" t="s">
        <v>393</v>
      </c>
      <c r="B15" s="78">
        <v>8</v>
      </c>
      <c r="C15" s="78">
        <v>2277</v>
      </c>
      <c r="D15" s="78">
        <v>0</v>
      </c>
    </row>
    <row r="16" spans="1:4" ht="12">
      <c r="A16" s="25" t="s">
        <v>159</v>
      </c>
      <c r="B16" s="79">
        <v>37</v>
      </c>
      <c r="C16" s="79">
        <v>6472</v>
      </c>
      <c r="D16" s="79">
        <v>27</v>
      </c>
    </row>
    <row r="17" spans="1:4" ht="12">
      <c r="A17" s="18"/>
      <c r="B17" s="77"/>
      <c r="C17" s="78"/>
      <c r="D17" s="77"/>
    </row>
    <row r="18" spans="1:4" ht="12">
      <c r="A18" s="18" t="s">
        <v>394</v>
      </c>
      <c r="B18" s="77"/>
      <c r="C18" s="78"/>
      <c r="D18" s="77"/>
    </row>
    <row r="19" spans="1:4" ht="12">
      <c r="A19" s="18" t="s">
        <v>395</v>
      </c>
      <c r="B19" s="78">
        <v>1</v>
      </c>
      <c r="C19" s="78">
        <v>196</v>
      </c>
      <c r="D19" s="78">
        <v>0</v>
      </c>
    </row>
    <row r="20" spans="1:4" ht="12">
      <c r="A20" s="18" t="s">
        <v>171</v>
      </c>
      <c r="B20" s="78">
        <v>9</v>
      </c>
      <c r="C20" s="78">
        <v>675</v>
      </c>
      <c r="D20" s="78">
        <v>0</v>
      </c>
    </row>
    <row r="21" spans="1:4" ht="12">
      <c r="A21" s="18" t="s">
        <v>172</v>
      </c>
      <c r="B21" s="78">
        <v>27</v>
      </c>
      <c r="C21" s="78">
        <v>5601</v>
      </c>
      <c r="D21" s="78">
        <v>27</v>
      </c>
    </row>
    <row r="22" spans="1:4" ht="12">
      <c r="A22" s="25" t="s">
        <v>159</v>
      </c>
      <c r="B22" s="79">
        <v>37</v>
      </c>
      <c r="C22" s="79">
        <v>6472</v>
      </c>
      <c r="D22" s="79">
        <f>SUM(D19:D21)</f>
        <v>27</v>
      </c>
    </row>
    <row r="23" spans="1:4" ht="12">
      <c r="A23" s="58"/>
      <c r="B23" s="77"/>
      <c r="C23" s="77"/>
      <c r="D23" s="77"/>
    </row>
    <row r="24" spans="1:4" ht="12">
      <c r="A24" s="58"/>
      <c r="B24" s="77"/>
      <c r="C24" s="77"/>
      <c r="D24" s="77"/>
    </row>
    <row r="25" spans="2:4" ht="12">
      <c r="B25" s="77"/>
      <c r="C25" s="77"/>
      <c r="D25" s="77"/>
    </row>
    <row r="26" spans="1:4" ht="12">
      <c r="A26" s="6" t="s">
        <v>539</v>
      </c>
      <c r="B26" s="80"/>
      <c r="C26" s="80"/>
      <c r="D26" s="80"/>
    </row>
    <row r="27" spans="1:4" ht="12">
      <c r="A27" s="6" t="s">
        <v>587</v>
      </c>
      <c r="B27" s="80"/>
      <c r="C27" s="80"/>
      <c r="D27" s="80"/>
    </row>
    <row r="28" spans="2:4" ht="12">
      <c r="B28" s="77"/>
      <c r="C28" s="77"/>
      <c r="D28" s="77"/>
    </row>
    <row r="29" spans="1:4" ht="12">
      <c r="A29" s="51"/>
      <c r="B29" s="81"/>
      <c r="C29" s="82" t="s">
        <v>396</v>
      </c>
      <c r="D29" s="227" t="s">
        <v>564</v>
      </c>
    </row>
    <row r="30" spans="1:4" ht="12">
      <c r="A30" s="53" t="s">
        <v>175</v>
      </c>
      <c r="B30" s="83" t="s">
        <v>397</v>
      </c>
      <c r="C30" s="84" t="s">
        <v>398</v>
      </c>
      <c r="D30" s="245"/>
    </row>
    <row r="31" spans="1:4" ht="12">
      <c r="A31" s="55"/>
      <c r="B31" s="85"/>
      <c r="C31" s="86" t="s">
        <v>205</v>
      </c>
      <c r="D31" s="246"/>
    </row>
    <row r="32" spans="1:4" ht="12">
      <c r="A32" s="18"/>
      <c r="B32" s="77"/>
      <c r="C32" s="77"/>
      <c r="D32" s="77"/>
    </row>
    <row r="33" spans="1:4" ht="12">
      <c r="A33" s="18" t="s">
        <v>234</v>
      </c>
      <c r="B33" s="78">
        <v>3</v>
      </c>
      <c r="C33" s="78">
        <v>63</v>
      </c>
      <c r="D33" s="78">
        <v>0</v>
      </c>
    </row>
    <row r="34" spans="1:4" ht="12">
      <c r="A34" s="18" t="s">
        <v>185</v>
      </c>
      <c r="B34" s="78">
        <v>15</v>
      </c>
      <c r="C34" s="78">
        <v>1703</v>
      </c>
      <c r="D34" s="78">
        <v>10</v>
      </c>
    </row>
    <row r="35" spans="1:4" ht="12">
      <c r="A35" s="18" t="s">
        <v>181</v>
      </c>
      <c r="B35" s="78"/>
      <c r="C35" s="78"/>
      <c r="D35" s="78"/>
    </row>
    <row r="36" spans="1:4" ht="12">
      <c r="A36" s="18" t="s">
        <v>186</v>
      </c>
      <c r="B36" s="78">
        <v>2</v>
      </c>
      <c r="C36" s="78">
        <v>158</v>
      </c>
      <c r="D36" s="78">
        <v>0</v>
      </c>
    </row>
    <row r="37" spans="1:4" ht="12">
      <c r="A37" s="18" t="s">
        <v>187</v>
      </c>
      <c r="B37" s="78">
        <v>2</v>
      </c>
      <c r="C37" s="78">
        <v>201</v>
      </c>
      <c r="D37" s="78">
        <v>2</v>
      </c>
    </row>
    <row r="38" spans="1:4" ht="12">
      <c r="A38" s="18" t="s">
        <v>188</v>
      </c>
      <c r="B38" s="78">
        <v>6</v>
      </c>
      <c r="C38" s="78">
        <v>395</v>
      </c>
      <c r="D38" s="78">
        <v>4</v>
      </c>
    </row>
    <row r="39" spans="1:4" ht="12">
      <c r="A39" s="18" t="s">
        <v>189</v>
      </c>
      <c r="B39" s="78">
        <v>1</v>
      </c>
      <c r="C39" s="78">
        <v>1</v>
      </c>
      <c r="D39" s="78">
        <v>0</v>
      </c>
    </row>
    <row r="40" spans="1:4" ht="12">
      <c r="A40" s="18" t="s">
        <v>258</v>
      </c>
      <c r="B40" s="78">
        <v>4</v>
      </c>
      <c r="C40" s="78">
        <v>190</v>
      </c>
      <c r="D40" s="78">
        <v>4</v>
      </c>
    </row>
    <row r="41" spans="1:4" ht="12">
      <c r="A41" s="18" t="s">
        <v>190</v>
      </c>
      <c r="B41" s="78">
        <v>1</v>
      </c>
      <c r="C41" s="78">
        <v>50</v>
      </c>
      <c r="D41" s="78">
        <v>0</v>
      </c>
    </row>
    <row r="42" spans="1:4" ht="12">
      <c r="A42" s="18" t="s">
        <v>128</v>
      </c>
      <c r="B42" s="78">
        <v>6</v>
      </c>
      <c r="C42" s="78">
        <v>310</v>
      </c>
      <c r="D42" s="78">
        <v>3</v>
      </c>
    </row>
    <row r="43" spans="1:4" ht="12">
      <c r="A43" s="18" t="s">
        <v>193</v>
      </c>
      <c r="B43" s="78">
        <v>7</v>
      </c>
      <c r="C43" s="78">
        <v>732</v>
      </c>
      <c r="D43" s="78">
        <v>0</v>
      </c>
    </row>
    <row r="44" spans="1:4" ht="12">
      <c r="A44" s="18" t="s">
        <v>195</v>
      </c>
      <c r="B44" s="78">
        <v>17</v>
      </c>
      <c r="C44" s="78">
        <v>1836</v>
      </c>
      <c r="D44" s="78">
        <v>3</v>
      </c>
    </row>
    <row r="45" spans="1:4" ht="12">
      <c r="A45" s="18" t="s">
        <v>181</v>
      </c>
      <c r="B45" s="78"/>
      <c r="C45" s="78"/>
      <c r="D45" s="78"/>
    </row>
    <row r="46" spans="1:4" ht="12">
      <c r="A46" s="18" t="s">
        <v>190</v>
      </c>
      <c r="B46" s="78">
        <v>2</v>
      </c>
      <c r="C46" s="78">
        <v>28</v>
      </c>
      <c r="D46" s="78">
        <v>0</v>
      </c>
    </row>
    <row r="47" spans="1:4" ht="12">
      <c r="A47" s="18" t="s">
        <v>278</v>
      </c>
      <c r="B47" s="78">
        <v>5</v>
      </c>
      <c r="C47" s="78">
        <v>286</v>
      </c>
      <c r="D47" s="78">
        <v>6</v>
      </c>
    </row>
    <row r="48" spans="1:4" ht="12">
      <c r="A48" s="18" t="s">
        <v>105</v>
      </c>
      <c r="B48" s="78">
        <v>9</v>
      </c>
      <c r="C48" s="78">
        <v>530</v>
      </c>
      <c r="D48" s="78">
        <v>3</v>
      </c>
    </row>
    <row r="49" spans="1:4" ht="12">
      <c r="A49" s="18" t="s">
        <v>399</v>
      </c>
      <c r="B49" s="78">
        <v>15</v>
      </c>
      <c r="C49" s="78">
        <v>1012</v>
      </c>
      <c r="D49" s="78">
        <v>2</v>
      </c>
    </row>
    <row r="50" spans="1:4" ht="12">
      <c r="A50" s="18"/>
      <c r="B50" s="77"/>
      <c r="C50" s="78"/>
      <c r="D50" s="77"/>
    </row>
    <row r="51" spans="1:4" ht="12">
      <c r="A51" s="25" t="s">
        <v>159</v>
      </c>
      <c r="B51" s="79">
        <v>77</v>
      </c>
      <c r="C51" s="79">
        <v>6472</v>
      </c>
      <c r="D51" s="79">
        <v>27</v>
      </c>
    </row>
  </sheetData>
  <mergeCells count="2">
    <mergeCell ref="D4:D6"/>
    <mergeCell ref="D29:D3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8.xml><?xml version="1.0" encoding="utf-8"?>
<worksheet xmlns="http://schemas.openxmlformats.org/spreadsheetml/2006/main" xmlns:r="http://schemas.openxmlformats.org/officeDocument/2006/relationships">
  <dimension ref="A1:I61"/>
  <sheetViews>
    <sheetView workbookViewId="0" topLeftCell="A1">
      <selection activeCell="I27" sqref="I27"/>
    </sheetView>
  </sheetViews>
  <sheetFormatPr defaultColWidth="11.421875" defaultRowHeight="12.75"/>
  <cols>
    <col min="1" max="1" width="23.140625" style="8" customWidth="1"/>
    <col min="2" max="3" width="9.28125" style="8" customWidth="1"/>
    <col min="4" max="4" width="9.28125" style="76" customWidth="1"/>
    <col min="5" max="8" width="9.28125" style="8" customWidth="1"/>
    <col min="9" max="16384" width="11.421875" style="8" customWidth="1"/>
  </cols>
  <sheetData>
    <row r="1" spans="1:8" ht="12.75">
      <c r="A1" s="6" t="s">
        <v>540</v>
      </c>
      <c r="B1" s="7"/>
      <c r="C1" s="7"/>
      <c r="D1" s="67"/>
      <c r="E1" s="7"/>
      <c r="F1" s="7"/>
      <c r="G1" s="7"/>
      <c r="H1" s="7"/>
    </row>
    <row r="2" spans="1:8" ht="12.75">
      <c r="A2" s="6" t="s">
        <v>586</v>
      </c>
      <c r="B2" s="7"/>
      <c r="C2" s="7"/>
      <c r="D2" s="67"/>
      <c r="E2" s="7"/>
      <c r="F2" s="7"/>
      <c r="G2" s="7"/>
      <c r="H2" s="7"/>
    </row>
    <row r="3" spans="1:8" ht="12.75">
      <c r="A3" s="1"/>
      <c r="B3" s="1"/>
      <c r="C3" s="1"/>
      <c r="D3" s="68"/>
      <c r="E3" s="1"/>
      <c r="F3" s="1"/>
      <c r="G3" s="1"/>
      <c r="H3" s="1"/>
    </row>
    <row r="4" spans="1:8" ht="12.75">
      <c r="A4" s="189" t="s">
        <v>565</v>
      </c>
      <c r="B4" s="10"/>
      <c r="C4" s="63" t="s">
        <v>199</v>
      </c>
      <c r="D4" s="69"/>
      <c r="E4" s="64"/>
      <c r="F4" s="65"/>
      <c r="G4" s="63" t="s">
        <v>138</v>
      </c>
      <c r="H4" s="64"/>
    </row>
    <row r="5" spans="1:8" ht="12.75">
      <c r="A5" s="190"/>
      <c r="B5" s="13" t="s">
        <v>400</v>
      </c>
      <c r="C5" s="9"/>
      <c r="D5" s="70"/>
      <c r="E5" s="70"/>
      <c r="F5" s="194" t="s">
        <v>632</v>
      </c>
      <c r="G5" s="9"/>
      <c r="H5" s="7" t="s">
        <v>618</v>
      </c>
    </row>
    <row r="6" spans="1:8" ht="12.75">
      <c r="A6" s="190"/>
      <c r="B6" s="13" t="s">
        <v>401</v>
      </c>
      <c r="C6" s="71" t="s">
        <v>402</v>
      </c>
      <c r="D6" s="71" t="s">
        <v>403</v>
      </c>
      <c r="E6" s="13" t="s">
        <v>404</v>
      </c>
      <c r="F6" s="223"/>
      <c r="G6" s="13" t="s">
        <v>205</v>
      </c>
      <c r="H6" s="7" t="s">
        <v>206</v>
      </c>
    </row>
    <row r="7" spans="1:8" ht="13.5">
      <c r="A7" s="191"/>
      <c r="B7" s="15"/>
      <c r="C7" s="14"/>
      <c r="D7" s="72"/>
      <c r="E7" s="14"/>
      <c r="F7" s="224"/>
      <c r="G7" s="14"/>
      <c r="H7" s="17" t="s">
        <v>619</v>
      </c>
    </row>
    <row r="8" spans="1:8" ht="12.75">
      <c r="A8" s="18"/>
      <c r="B8" s="1"/>
      <c r="C8" s="1"/>
      <c r="D8" s="68"/>
      <c r="E8" s="1"/>
      <c r="F8" s="1"/>
      <c r="G8" s="1"/>
      <c r="H8" s="1"/>
    </row>
    <row r="9" spans="1:8" ht="19.5" customHeight="1">
      <c r="A9" s="18" t="s">
        <v>207</v>
      </c>
      <c r="B9" s="19">
        <v>0</v>
      </c>
      <c r="C9" s="19">
        <v>0</v>
      </c>
      <c r="D9" s="19">
        <v>0</v>
      </c>
      <c r="E9" s="19">
        <v>0</v>
      </c>
      <c r="F9" s="21">
        <v>0</v>
      </c>
      <c r="G9" s="21">
        <v>0</v>
      </c>
      <c r="H9" s="21">
        <v>0</v>
      </c>
    </row>
    <row r="10" spans="1:8" ht="19.5" customHeight="1">
      <c r="A10" s="18" t="s">
        <v>208</v>
      </c>
      <c r="B10" s="19">
        <v>0</v>
      </c>
      <c r="C10" s="19">
        <v>0</v>
      </c>
      <c r="D10" s="19">
        <v>0</v>
      </c>
      <c r="E10" s="19">
        <v>0</v>
      </c>
      <c r="F10" s="21">
        <v>0</v>
      </c>
      <c r="G10" s="21">
        <v>0</v>
      </c>
      <c r="H10" s="21">
        <v>0</v>
      </c>
    </row>
    <row r="11" spans="1:8" ht="19.5" customHeight="1">
      <c r="A11" s="18" t="s">
        <v>209</v>
      </c>
      <c r="B11" s="19">
        <v>0</v>
      </c>
      <c r="C11" s="19">
        <v>0</v>
      </c>
      <c r="D11" s="19">
        <v>0</v>
      </c>
      <c r="E11" s="19">
        <v>0</v>
      </c>
      <c r="F11" s="21">
        <v>0</v>
      </c>
      <c r="G11" s="21">
        <v>0</v>
      </c>
      <c r="H11" s="21">
        <v>0</v>
      </c>
    </row>
    <row r="12" spans="1:8" ht="19.5" customHeight="1">
      <c r="A12" s="18" t="s">
        <v>210</v>
      </c>
      <c r="B12" s="19">
        <v>0</v>
      </c>
      <c r="C12" s="19">
        <v>0</v>
      </c>
      <c r="D12" s="19">
        <v>0</v>
      </c>
      <c r="E12" s="19">
        <v>0</v>
      </c>
      <c r="F12" s="21">
        <v>0</v>
      </c>
      <c r="G12" s="21">
        <v>0</v>
      </c>
      <c r="H12" s="21">
        <v>0</v>
      </c>
    </row>
    <row r="13" spans="1:8" ht="19.5" customHeight="1">
      <c r="A13" s="18" t="s">
        <v>211</v>
      </c>
      <c r="B13" s="19">
        <v>1</v>
      </c>
      <c r="C13" s="19">
        <v>1</v>
      </c>
      <c r="D13" s="19">
        <v>0</v>
      </c>
      <c r="E13" s="19">
        <v>0</v>
      </c>
      <c r="F13" s="21">
        <v>0</v>
      </c>
      <c r="G13" s="21">
        <v>10</v>
      </c>
      <c r="H13" s="73">
        <v>15.7</v>
      </c>
    </row>
    <row r="14" spans="1:8" ht="19.5" customHeight="1">
      <c r="A14" s="18" t="s">
        <v>212</v>
      </c>
      <c r="B14" s="19">
        <v>0</v>
      </c>
      <c r="C14" s="19">
        <v>0</v>
      </c>
      <c r="D14" s="19">
        <v>0</v>
      </c>
      <c r="E14" s="19">
        <v>0</v>
      </c>
      <c r="F14" s="21">
        <v>0</v>
      </c>
      <c r="G14" s="21">
        <v>0</v>
      </c>
      <c r="H14" s="21">
        <v>0</v>
      </c>
    </row>
    <row r="15" spans="1:8" ht="19.5" customHeight="1">
      <c r="A15" s="18"/>
      <c r="B15" s="19"/>
      <c r="C15" s="19"/>
      <c r="D15" s="19"/>
      <c r="E15" s="19"/>
      <c r="F15" s="21"/>
      <c r="G15" s="21"/>
      <c r="H15" s="19"/>
    </row>
    <row r="16" spans="1:8" ht="19.5" customHeight="1">
      <c r="A16" s="18" t="s">
        <v>213</v>
      </c>
      <c r="B16" s="19">
        <v>3</v>
      </c>
      <c r="C16" s="19">
        <v>1</v>
      </c>
      <c r="D16" s="19">
        <v>1</v>
      </c>
      <c r="E16" s="19">
        <v>0</v>
      </c>
      <c r="F16" s="21">
        <v>1</v>
      </c>
      <c r="G16" s="21">
        <v>326</v>
      </c>
      <c r="H16" s="73">
        <v>288.5</v>
      </c>
    </row>
    <row r="17" spans="1:8" ht="19.5" customHeight="1">
      <c r="A17" s="18" t="s">
        <v>214</v>
      </c>
      <c r="B17" s="19">
        <v>1</v>
      </c>
      <c r="C17" s="19">
        <v>0</v>
      </c>
      <c r="D17" s="19">
        <v>1</v>
      </c>
      <c r="E17" s="19">
        <v>0</v>
      </c>
      <c r="F17" s="21">
        <v>0</v>
      </c>
      <c r="G17" s="21">
        <v>70</v>
      </c>
      <c r="H17" s="73">
        <v>72</v>
      </c>
    </row>
    <row r="18" spans="1:8" ht="19.5" customHeight="1">
      <c r="A18" s="18" t="s">
        <v>405</v>
      </c>
      <c r="B18" s="19">
        <v>7</v>
      </c>
      <c r="C18" s="19">
        <v>0</v>
      </c>
      <c r="D18" s="19">
        <v>1</v>
      </c>
      <c r="E18" s="19">
        <v>1</v>
      </c>
      <c r="F18" s="21">
        <v>5</v>
      </c>
      <c r="G18" s="21">
        <v>1624</v>
      </c>
      <c r="H18" s="73">
        <v>1134.7</v>
      </c>
    </row>
    <row r="19" spans="1:8" ht="19.5" customHeight="1">
      <c r="A19" s="18" t="s">
        <v>215</v>
      </c>
      <c r="B19" s="19">
        <v>2</v>
      </c>
      <c r="C19" s="19">
        <v>0</v>
      </c>
      <c r="D19" s="19">
        <v>0</v>
      </c>
      <c r="E19" s="19">
        <v>0</v>
      </c>
      <c r="F19" s="21">
        <v>2</v>
      </c>
      <c r="G19" s="21">
        <v>459</v>
      </c>
      <c r="H19" s="73">
        <v>389.6</v>
      </c>
    </row>
    <row r="20" spans="1:8" ht="19.5" customHeight="1">
      <c r="A20" s="18" t="s">
        <v>216</v>
      </c>
      <c r="B20" s="19">
        <v>2</v>
      </c>
      <c r="C20" s="19">
        <v>0</v>
      </c>
      <c r="D20" s="19">
        <v>1</v>
      </c>
      <c r="E20" s="19">
        <v>1</v>
      </c>
      <c r="F20" s="21">
        <v>0</v>
      </c>
      <c r="G20" s="21">
        <v>286</v>
      </c>
      <c r="H20" s="73">
        <v>309.4</v>
      </c>
    </row>
    <row r="21" spans="1:8" ht="19.5" customHeight="1">
      <c r="A21" s="18" t="s">
        <v>217</v>
      </c>
      <c r="B21" s="19">
        <v>0</v>
      </c>
      <c r="C21" s="19">
        <v>0</v>
      </c>
      <c r="D21" s="19">
        <v>0</v>
      </c>
      <c r="E21" s="19">
        <v>0</v>
      </c>
      <c r="F21" s="21">
        <v>0</v>
      </c>
      <c r="G21" s="21">
        <v>0</v>
      </c>
      <c r="H21" s="21">
        <v>0</v>
      </c>
    </row>
    <row r="22" spans="1:8" ht="19.5" customHeight="1">
      <c r="A22" s="18"/>
      <c r="B22" s="19"/>
      <c r="C22" s="19"/>
      <c r="D22" s="19"/>
      <c r="E22" s="19"/>
      <c r="F22" s="21"/>
      <c r="G22" s="21"/>
      <c r="H22" s="23"/>
    </row>
    <row r="23" spans="1:8" ht="19.5" customHeight="1">
      <c r="A23" s="18" t="s">
        <v>218</v>
      </c>
      <c r="B23" s="19">
        <v>2</v>
      </c>
      <c r="C23" s="19">
        <v>0</v>
      </c>
      <c r="D23" s="19">
        <v>0</v>
      </c>
      <c r="E23" s="19">
        <v>0</v>
      </c>
      <c r="F23" s="21">
        <v>2</v>
      </c>
      <c r="G23" s="21">
        <v>513</v>
      </c>
      <c r="H23" s="73">
        <v>348.9</v>
      </c>
    </row>
    <row r="24" spans="1:9" ht="19.5" customHeight="1">
      <c r="A24" s="18" t="s">
        <v>219</v>
      </c>
      <c r="B24" s="19">
        <v>0</v>
      </c>
      <c r="C24" s="19">
        <v>0</v>
      </c>
      <c r="D24" s="19">
        <v>0</v>
      </c>
      <c r="E24" s="19">
        <v>0</v>
      </c>
      <c r="F24" s="21">
        <v>0</v>
      </c>
      <c r="G24" s="21">
        <v>0</v>
      </c>
      <c r="H24" s="21">
        <v>0</v>
      </c>
      <c r="I24"/>
    </row>
    <row r="25" spans="1:8" ht="19.5" customHeight="1">
      <c r="A25" s="18" t="s">
        <v>220</v>
      </c>
      <c r="B25" s="19">
        <v>4</v>
      </c>
      <c r="C25" s="19">
        <v>0</v>
      </c>
      <c r="D25" s="19">
        <v>0</v>
      </c>
      <c r="E25" s="19">
        <v>2</v>
      </c>
      <c r="F25" s="21">
        <v>2</v>
      </c>
      <c r="G25" s="21">
        <v>784</v>
      </c>
      <c r="H25" s="73">
        <v>1074</v>
      </c>
    </row>
    <row r="26" spans="1:8" ht="19.5" customHeight="1">
      <c r="A26" s="18" t="s">
        <v>221</v>
      </c>
      <c r="B26" s="19">
        <v>0</v>
      </c>
      <c r="C26" s="19">
        <v>0</v>
      </c>
      <c r="D26" s="19">
        <v>0</v>
      </c>
      <c r="E26" s="19">
        <v>0</v>
      </c>
      <c r="F26" s="21">
        <v>0</v>
      </c>
      <c r="G26" s="21">
        <v>0</v>
      </c>
      <c r="H26" s="21">
        <v>0</v>
      </c>
    </row>
    <row r="27" spans="1:8" ht="19.5" customHeight="1">
      <c r="A27" s="18" t="s">
        <v>222</v>
      </c>
      <c r="B27" s="19">
        <v>5</v>
      </c>
      <c r="C27" s="19">
        <v>1</v>
      </c>
      <c r="D27" s="19">
        <v>0</v>
      </c>
      <c r="E27" s="19">
        <v>2</v>
      </c>
      <c r="F27" s="21">
        <v>2</v>
      </c>
      <c r="G27" s="21">
        <v>818</v>
      </c>
      <c r="H27" s="73">
        <v>903</v>
      </c>
    </row>
    <row r="28" spans="1:8" ht="19.5" customHeight="1">
      <c r="A28" s="18" t="s">
        <v>223</v>
      </c>
      <c r="B28" s="19">
        <v>2</v>
      </c>
      <c r="C28" s="19">
        <v>0</v>
      </c>
      <c r="D28" s="19">
        <v>2</v>
      </c>
      <c r="E28" s="19">
        <v>0</v>
      </c>
      <c r="F28" s="21">
        <v>0</v>
      </c>
      <c r="G28" s="21">
        <v>131</v>
      </c>
      <c r="H28" s="73">
        <v>195.7</v>
      </c>
    </row>
    <row r="29" spans="1:8" ht="19.5" customHeight="1">
      <c r="A29" s="18"/>
      <c r="B29" s="19"/>
      <c r="C29" s="19"/>
      <c r="D29" s="19"/>
      <c r="E29" s="19"/>
      <c r="F29" s="21"/>
      <c r="G29" s="21"/>
      <c r="H29" s="73"/>
    </row>
    <row r="30" spans="1:8" ht="19.5" customHeight="1">
      <c r="A30" s="18" t="s">
        <v>224</v>
      </c>
      <c r="B30" s="19">
        <v>3</v>
      </c>
      <c r="C30" s="19">
        <v>0</v>
      </c>
      <c r="D30" s="19">
        <v>0</v>
      </c>
      <c r="E30" s="19">
        <v>1</v>
      </c>
      <c r="F30" s="21">
        <v>2</v>
      </c>
      <c r="G30" s="21">
        <v>602</v>
      </c>
      <c r="H30" s="73">
        <v>462</v>
      </c>
    </row>
    <row r="31" spans="1:8" ht="19.5" customHeight="1">
      <c r="A31" s="18" t="s">
        <v>225</v>
      </c>
      <c r="B31" s="19">
        <v>3</v>
      </c>
      <c r="C31" s="19">
        <v>0</v>
      </c>
      <c r="D31" s="19">
        <v>0</v>
      </c>
      <c r="E31" s="19">
        <v>2</v>
      </c>
      <c r="F31" s="21">
        <v>1</v>
      </c>
      <c r="G31" s="21">
        <v>527</v>
      </c>
      <c r="H31" s="73">
        <v>565.7</v>
      </c>
    </row>
    <row r="32" spans="1:8" ht="19.5" customHeight="1">
      <c r="A32" s="18" t="s">
        <v>226</v>
      </c>
      <c r="B32" s="19">
        <v>2</v>
      </c>
      <c r="C32" s="19">
        <v>0</v>
      </c>
      <c r="D32" s="19">
        <v>1</v>
      </c>
      <c r="E32" s="19">
        <v>0</v>
      </c>
      <c r="F32" s="21">
        <v>1</v>
      </c>
      <c r="G32" s="21">
        <v>322</v>
      </c>
      <c r="H32" s="73">
        <v>331.7</v>
      </c>
    </row>
    <row r="33" spans="1:8" ht="19.5" customHeight="1">
      <c r="A33" s="18" t="s">
        <v>227</v>
      </c>
      <c r="B33" s="19">
        <v>0</v>
      </c>
      <c r="C33" s="19">
        <v>0</v>
      </c>
      <c r="D33" s="19">
        <v>0</v>
      </c>
      <c r="E33" s="19">
        <v>0</v>
      </c>
      <c r="F33" s="21">
        <v>0</v>
      </c>
      <c r="G33" s="21">
        <v>0</v>
      </c>
      <c r="H33" s="21">
        <v>0</v>
      </c>
    </row>
    <row r="34" spans="1:8" ht="19.5" customHeight="1">
      <c r="A34" s="18" t="s">
        <v>228</v>
      </c>
      <c r="B34" s="19">
        <v>0</v>
      </c>
      <c r="C34" s="19">
        <v>0</v>
      </c>
      <c r="D34" s="19">
        <v>0</v>
      </c>
      <c r="E34" s="19">
        <v>0</v>
      </c>
      <c r="F34" s="21">
        <v>0</v>
      </c>
      <c r="G34" s="21">
        <v>0</v>
      </c>
      <c r="H34" s="21">
        <v>0</v>
      </c>
    </row>
    <row r="35" spans="1:8" ht="19.5" customHeight="1">
      <c r="A35" s="18"/>
      <c r="B35" s="19"/>
      <c r="C35" s="19"/>
      <c r="D35" s="19"/>
      <c r="E35" s="19"/>
      <c r="F35" s="21"/>
      <c r="G35" s="21"/>
      <c r="H35" s="23"/>
    </row>
    <row r="36" spans="1:8" ht="19.5" customHeight="1">
      <c r="A36" s="25" t="s">
        <v>229</v>
      </c>
      <c r="B36" s="28">
        <v>37</v>
      </c>
      <c r="C36" s="28">
        <v>3</v>
      </c>
      <c r="D36" s="28">
        <v>7</v>
      </c>
      <c r="E36" s="28">
        <v>9</v>
      </c>
      <c r="F36" s="27">
        <v>18</v>
      </c>
      <c r="G36" s="27">
        <v>6472</v>
      </c>
      <c r="H36" s="74">
        <v>269.5</v>
      </c>
    </row>
    <row r="37" spans="1:8" ht="12.75">
      <c r="A37" s="49"/>
      <c r="B37" s="19"/>
      <c r="C37" s="19"/>
      <c r="D37" s="19"/>
      <c r="E37" s="19"/>
      <c r="F37" s="19"/>
      <c r="G37" s="19"/>
      <c r="H37" s="23"/>
    </row>
    <row r="38" spans="1:8" ht="12.75">
      <c r="A38" s="49"/>
      <c r="B38" s="19"/>
      <c r="C38" s="19"/>
      <c r="D38" s="19"/>
      <c r="E38" s="19"/>
      <c r="F38" s="19"/>
      <c r="G38" s="19"/>
      <c r="H38" s="75"/>
    </row>
    <row r="39" spans="1:8" ht="12.75">
      <c r="A39" s="1"/>
      <c r="B39" s="1"/>
      <c r="C39" s="1"/>
      <c r="D39" s="68"/>
      <c r="E39" s="1"/>
      <c r="F39" s="1"/>
      <c r="G39" s="1"/>
      <c r="H39" s="1"/>
    </row>
    <row r="40" spans="1:8" ht="12.75">
      <c r="A40" s="1"/>
      <c r="B40" s="1"/>
      <c r="C40" s="1"/>
      <c r="D40" s="68"/>
      <c r="E40" s="1"/>
      <c r="F40" s="1"/>
      <c r="G40" s="1"/>
      <c r="H40" s="1"/>
    </row>
    <row r="41" spans="1:8" ht="12.75">
      <c r="A41" s="1"/>
      <c r="B41" s="1"/>
      <c r="C41" s="1"/>
      <c r="D41" s="68"/>
      <c r="E41" s="1"/>
      <c r="F41" s="1"/>
      <c r="G41" s="1"/>
      <c r="H41" s="1"/>
    </row>
    <row r="42" spans="1:8" ht="12.75">
      <c r="A42" s="1"/>
      <c r="B42" s="1"/>
      <c r="C42" s="1"/>
      <c r="D42" s="68"/>
      <c r="E42" s="1"/>
      <c r="F42" s="1"/>
      <c r="G42" s="1"/>
      <c r="H42" s="1"/>
    </row>
    <row r="43" spans="1:8" ht="12.75">
      <c r="A43" s="1"/>
      <c r="B43" s="1"/>
      <c r="C43" s="1"/>
      <c r="D43" s="68"/>
      <c r="E43" s="1"/>
      <c r="F43" s="1"/>
      <c r="G43" s="1"/>
      <c r="H43" s="1"/>
    </row>
    <row r="44" spans="1:8" ht="12.75">
      <c r="A44" s="1"/>
      <c r="B44" s="1"/>
      <c r="C44" s="1"/>
      <c r="D44" s="68"/>
      <c r="E44" s="1"/>
      <c r="F44" s="1"/>
      <c r="G44" s="1"/>
      <c r="H44" s="1"/>
    </row>
    <row r="45" spans="1:8" ht="12.75">
      <c r="A45" s="1"/>
      <c r="B45" s="1"/>
      <c r="C45" s="1"/>
      <c r="D45" s="68"/>
      <c r="E45" s="1"/>
      <c r="F45" s="1"/>
      <c r="G45" s="1"/>
      <c r="H45" s="1"/>
    </row>
    <row r="46" spans="1:8" ht="12.75">
      <c r="A46" s="1"/>
      <c r="B46" s="1"/>
      <c r="C46" s="1"/>
      <c r="D46" s="68"/>
      <c r="E46" s="1"/>
      <c r="F46" s="1"/>
      <c r="G46" s="1"/>
      <c r="H46" s="1"/>
    </row>
    <row r="47" spans="1:8" ht="12.75">
      <c r="A47" s="1"/>
      <c r="B47" s="1"/>
      <c r="C47" s="1"/>
      <c r="D47" s="68"/>
      <c r="E47" s="1"/>
      <c r="F47" s="1"/>
      <c r="G47" s="1"/>
      <c r="H47" s="1"/>
    </row>
    <row r="48" spans="1:8" ht="12.75">
      <c r="A48" s="1"/>
      <c r="B48" s="1"/>
      <c r="C48" s="1"/>
      <c r="D48" s="68"/>
      <c r="E48" s="1"/>
      <c r="F48" s="1"/>
      <c r="G48" s="1"/>
      <c r="H48" s="1"/>
    </row>
    <row r="49" spans="1:8" ht="12.75">
      <c r="A49" s="1"/>
      <c r="B49" s="1"/>
      <c r="C49" s="1"/>
      <c r="D49" s="68"/>
      <c r="E49" s="1"/>
      <c r="F49" s="1"/>
      <c r="G49" s="1"/>
      <c r="H49" s="1"/>
    </row>
    <row r="50" spans="1:8" ht="12.75">
      <c r="A50" s="1"/>
      <c r="B50" s="1"/>
      <c r="C50" s="1"/>
      <c r="D50" s="68"/>
      <c r="E50" s="1"/>
      <c r="F50" s="1"/>
      <c r="G50" s="1"/>
      <c r="H50" s="1"/>
    </row>
    <row r="51" spans="1:8" ht="12.75">
      <c r="A51" s="1"/>
      <c r="B51" s="1"/>
      <c r="C51" s="1"/>
      <c r="D51" s="68"/>
      <c r="E51" s="1"/>
      <c r="F51" s="1"/>
      <c r="G51" s="1"/>
      <c r="H51" s="1"/>
    </row>
    <row r="52" spans="1:8" ht="12.75">
      <c r="A52" s="1"/>
      <c r="B52" s="1"/>
      <c r="C52" s="1"/>
      <c r="D52" s="68"/>
      <c r="E52" s="1"/>
      <c r="F52" s="1"/>
      <c r="G52" s="1"/>
      <c r="H52" s="1"/>
    </row>
    <row r="53" spans="1:8" ht="12.75">
      <c r="A53" s="1"/>
      <c r="B53" s="1"/>
      <c r="C53" s="1"/>
      <c r="D53" s="68"/>
      <c r="E53" s="1"/>
      <c r="F53" s="1"/>
      <c r="G53" s="1"/>
      <c r="H53" s="1"/>
    </row>
    <row r="54" spans="1:8" ht="12.75">
      <c r="A54" s="1"/>
      <c r="B54" s="1"/>
      <c r="C54" s="1"/>
      <c r="D54" s="68"/>
      <c r="E54" s="1"/>
      <c r="F54" s="1"/>
      <c r="G54" s="1"/>
      <c r="H54" s="1"/>
    </row>
    <row r="55" spans="1:8" ht="12.75">
      <c r="A55" s="1"/>
      <c r="B55" s="1"/>
      <c r="C55" s="1"/>
      <c r="D55" s="68"/>
      <c r="E55" s="1"/>
      <c r="F55" s="1"/>
      <c r="G55" s="1"/>
      <c r="H55" s="1"/>
    </row>
    <row r="56" spans="1:8" ht="12.75">
      <c r="A56" s="1"/>
      <c r="B56" s="1"/>
      <c r="C56" s="1"/>
      <c r="D56" s="68"/>
      <c r="E56" s="1"/>
      <c r="F56" s="1"/>
      <c r="G56" s="1"/>
      <c r="H56" s="1"/>
    </row>
    <row r="57" spans="1:8" ht="12.75">
      <c r="A57" s="1"/>
      <c r="B57" s="1"/>
      <c r="C57" s="1"/>
      <c r="D57" s="68"/>
      <c r="E57" s="1"/>
      <c r="F57" s="1"/>
      <c r="G57" s="1"/>
      <c r="H57" s="1"/>
    </row>
    <row r="58" spans="1:8" ht="12.75">
      <c r="A58" s="1"/>
      <c r="B58" s="1"/>
      <c r="C58" s="1"/>
      <c r="D58" s="68"/>
      <c r="E58" s="1"/>
      <c r="F58" s="1"/>
      <c r="G58" s="1"/>
      <c r="H58" s="1"/>
    </row>
    <row r="59" spans="1:8" ht="12.75">
      <c r="A59" s="1"/>
      <c r="B59" s="1"/>
      <c r="C59" s="1"/>
      <c r="D59" s="68"/>
      <c r="E59" s="1"/>
      <c r="F59" s="1"/>
      <c r="G59" s="1"/>
      <c r="H59" s="1"/>
    </row>
    <row r="60" spans="1:8" ht="12.75">
      <c r="A60" s="1"/>
      <c r="B60" s="1"/>
      <c r="C60" s="1"/>
      <c r="D60" s="68"/>
      <c r="E60" s="1"/>
      <c r="F60" s="1"/>
      <c r="G60" s="1"/>
      <c r="H60" s="1"/>
    </row>
    <row r="61" spans="1:8" ht="12.75">
      <c r="A61" s="1"/>
      <c r="B61" s="1"/>
      <c r="C61" s="1"/>
      <c r="D61" s="68"/>
      <c r="E61" s="1"/>
      <c r="F61" s="1"/>
      <c r="G61" s="1"/>
      <c r="H61" s="1"/>
    </row>
  </sheetData>
  <mergeCells count="2">
    <mergeCell ref="A4:A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9.xml><?xml version="1.0" encoding="utf-8"?>
<worksheet xmlns="http://schemas.openxmlformats.org/spreadsheetml/2006/main" xmlns:r="http://schemas.openxmlformats.org/officeDocument/2006/relationships">
  <dimension ref="A1:O55"/>
  <sheetViews>
    <sheetView workbookViewId="0" topLeftCell="A1">
      <selection activeCell="I27" sqref="I27"/>
    </sheetView>
  </sheetViews>
  <sheetFormatPr defaultColWidth="11.421875" defaultRowHeight="12.75"/>
  <cols>
    <col min="1" max="1" width="19.8515625" style="8" customWidth="1"/>
    <col min="2" max="2" width="9.7109375" style="8" customWidth="1"/>
    <col min="3" max="4" width="10.28125" style="8" customWidth="1"/>
    <col min="5" max="5" width="9.7109375" style="8" customWidth="1"/>
    <col min="6" max="6" width="10.00390625" style="8" customWidth="1"/>
    <col min="7" max="7" width="11.421875" style="8" customWidth="1"/>
    <col min="8" max="8" width="10.8515625" style="8" customWidth="1"/>
    <col min="9" max="9" width="21.00390625" style="8" customWidth="1"/>
    <col min="10" max="15" width="11.7109375" style="8" customWidth="1"/>
    <col min="16" max="16384" width="11.421875" style="8" customWidth="1"/>
  </cols>
  <sheetData>
    <row r="1" spans="1:8" ht="12.75">
      <c r="A1" s="6" t="s">
        <v>541</v>
      </c>
      <c r="B1" s="7"/>
      <c r="C1" s="7"/>
      <c r="D1" s="7"/>
      <c r="E1" s="7"/>
      <c r="F1" s="7"/>
      <c r="G1" s="7"/>
      <c r="H1" s="7"/>
    </row>
    <row r="2" spans="1:8" ht="12.75">
      <c r="A2" s="6" t="s">
        <v>587</v>
      </c>
      <c r="B2" s="7"/>
      <c r="C2" s="7"/>
      <c r="D2" s="7"/>
      <c r="E2" s="7"/>
      <c r="F2" s="7"/>
      <c r="G2" s="7"/>
      <c r="H2" s="7"/>
    </row>
    <row r="3" spans="1:8" ht="12.75">
      <c r="A3" s="1"/>
      <c r="B3" s="1"/>
      <c r="C3" s="1"/>
      <c r="D3" s="1"/>
      <c r="E3" s="1"/>
      <c r="F3" s="1"/>
      <c r="G3" s="1"/>
      <c r="H3" s="1"/>
    </row>
    <row r="4" spans="1:8" ht="12.75">
      <c r="A4" s="210" t="s">
        <v>175</v>
      </c>
      <c r="B4" s="9"/>
      <c r="C4" s="10" t="s">
        <v>231</v>
      </c>
      <c r="D4" s="11" t="s">
        <v>542</v>
      </c>
      <c r="E4" s="194" t="s">
        <v>549</v>
      </c>
      <c r="F4" s="208" t="s">
        <v>518</v>
      </c>
      <c r="G4" s="10" t="s">
        <v>406</v>
      </c>
      <c r="H4" s="12" t="s">
        <v>407</v>
      </c>
    </row>
    <row r="5" spans="1:8" ht="12.75">
      <c r="A5" s="250"/>
      <c r="B5" s="5" t="s">
        <v>230</v>
      </c>
      <c r="C5" s="13" t="s">
        <v>408</v>
      </c>
      <c r="D5" s="5" t="s">
        <v>543</v>
      </c>
      <c r="E5" s="195"/>
      <c r="F5" s="252"/>
      <c r="G5" s="13" t="s">
        <v>409</v>
      </c>
      <c r="H5" s="7" t="s">
        <v>410</v>
      </c>
    </row>
    <row r="6" spans="1:8" ht="12.75">
      <c r="A6" s="250"/>
      <c r="B6" s="5" t="s">
        <v>205</v>
      </c>
      <c r="C6" s="13" t="s">
        <v>411</v>
      </c>
      <c r="D6" s="5" t="s">
        <v>544</v>
      </c>
      <c r="E6" s="195"/>
      <c r="F6" s="252"/>
      <c r="G6" s="13" t="s">
        <v>205</v>
      </c>
      <c r="H6" s="7" t="s">
        <v>412</v>
      </c>
    </row>
    <row r="7" spans="1:8" ht="12.75">
      <c r="A7" s="251"/>
      <c r="B7" s="14"/>
      <c r="C7" s="15" t="s">
        <v>413</v>
      </c>
      <c r="D7" s="16" t="s">
        <v>545</v>
      </c>
      <c r="E7" s="196"/>
      <c r="F7" s="188"/>
      <c r="G7" s="15" t="s">
        <v>414</v>
      </c>
      <c r="H7" s="17" t="s">
        <v>415</v>
      </c>
    </row>
    <row r="8" spans="1:8" ht="12.75">
      <c r="A8" s="18"/>
      <c r="B8" s="1"/>
      <c r="C8" s="1"/>
      <c r="D8" s="1"/>
      <c r="E8" s="1"/>
      <c r="F8" s="1"/>
      <c r="G8" s="1"/>
      <c r="H8" s="1"/>
    </row>
    <row r="9" spans="1:8" ht="12.75">
      <c r="A9" s="18" t="s">
        <v>416</v>
      </c>
      <c r="B9" s="19"/>
      <c r="C9" s="19"/>
      <c r="D9" s="19"/>
      <c r="E9" s="19"/>
      <c r="F9" s="19"/>
      <c r="G9" s="19"/>
      <c r="H9" s="19"/>
    </row>
    <row r="10" spans="1:8" ht="12.75">
      <c r="A10" s="18" t="s">
        <v>417</v>
      </c>
      <c r="B10" s="131">
        <v>10727</v>
      </c>
      <c r="C10" s="21">
        <v>424</v>
      </c>
      <c r="D10" s="21">
        <v>427</v>
      </c>
      <c r="E10" s="19">
        <v>0</v>
      </c>
      <c r="F10" s="22">
        <v>426</v>
      </c>
      <c r="G10" s="23">
        <v>46.7</v>
      </c>
      <c r="H10" s="23">
        <v>25.2</v>
      </c>
    </row>
    <row r="11" spans="1:8" ht="12.75">
      <c r="A11" s="18" t="s">
        <v>185</v>
      </c>
      <c r="B11" s="131">
        <v>347260</v>
      </c>
      <c r="C11" s="21">
        <v>15530</v>
      </c>
      <c r="D11" s="21">
        <v>15504</v>
      </c>
      <c r="E11" s="19">
        <v>10</v>
      </c>
      <c r="F11" s="22">
        <v>15522</v>
      </c>
      <c r="G11" s="23">
        <v>55.9</v>
      </c>
      <c r="H11" s="23">
        <v>22.4</v>
      </c>
    </row>
    <row r="12" spans="1:8" ht="12.75">
      <c r="A12" s="18" t="s">
        <v>181</v>
      </c>
      <c r="B12" s="131"/>
      <c r="C12" s="21"/>
      <c r="D12" s="21"/>
      <c r="E12" s="19"/>
      <c r="F12" s="24"/>
      <c r="G12" s="23"/>
      <c r="H12" s="23"/>
    </row>
    <row r="13" spans="1:8" ht="12.75">
      <c r="A13" s="18" t="s">
        <v>188</v>
      </c>
      <c r="B13" s="131">
        <v>84904</v>
      </c>
      <c r="C13" s="21">
        <v>3890</v>
      </c>
      <c r="D13" s="21">
        <v>3881</v>
      </c>
      <c r="E13" s="19">
        <v>8</v>
      </c>
      <c r="F13" s="22">
        <v>3890</v>
      </c>
      <c r="G13" s="23">
        <v>58.9</v>
      </c>
      <c r="H13" s="23">
        <v>21.8</v>
      </c>
    </row>
    <row r="14" spans="1:8" ht="12.75">
      <c r="A14" s="18" t="s">
        <v>258</v>
      </c>
      <c r="B14" s="131">
        <v>41813</v>
      </c>
      <c r="C14" s="21">
        <v>1629</v>
      </c>
      <c r="D14" s="21">
        <v>1629</v>
      </c>
      <c r="E14" s="19">
        <v>0</v>
      </c>
      <c r="F14" s="22">
        <v>1629</v>
      </c>
      <c r="G14" s="23">
        <v>60.3</v>
      </c>
      <c r="H14" s="23">
        <v>25.7</v>
      </c>
    </row>
    <row r="15" spans="1:8" ht="12.75">
      <c r="A15" s="18" t="s">
        <v>128</v>
      </c>
      <c r="B15" s="131">
        <v>51049</v>
      </c>
      <c r="C15" s="21">
        <v>1917</v>
      </c>
      <c r="D15" s="21">
        <v>1915</v>
      </c>
      <c r="E15" s="19">
        <v>0</v>
      </c>
      <c r="F15" s="22">
        <v>1916</v>
      </c>
      <c r="G15" s="23">
        <v>45.1</v>
      </c>
      <c r="H15" s="23">
        <v>26.6</v>
      </c>
    </row>
    <row r="16" spans="1:8" ht="12.75">
      <c r="A16" s="18" t="s">
        <v>193</v>
      </c>
      <c r="B16" s="131">
        <v>216332</v>
      </c>
      <c r="C16" s="21">
        <v>6988</v>
      </c>
      <c r="D16" s="21">
        <v>6946</v>
      </c>
      <c r="E16" s="19">
        <v>23</v>
      </c>
      <c r="F16" s="22">
        <v>6979</v>
      </c>
      <c r="G16" s="23">
        <v>81</v>
      </c>
      <c r="H16" s="23">
        <v>31</v>
      </c>
    </row>
    <row r="17" spans="1:8" ht="12.75">
      <c r="A17" s="18" t="s">
        <v>195</v>
      </c>
      <c r="B17" s="131">
        <v>581003</v>
      </c>
      <c r="C17" s="21">
        <v>25079</v>
      </c>
      <c r="D17" s="21">
        <v>24858</v>
      </c>
      <c r="E17" s="19">
        <v>3</v>
      </c>
      <c r="F17" s="22">
        <v>24970</v>
      </c>
      <c r="G17" s="23">
        <v>86.7</v>
      </c>
      <c r="H17" s="23">
        <v>23.3</v>
      </c>
    </row>
    <row r="18" spans="1:8" ht="12.75">
      <c r="A18" s="18" t="s">
        <v>178</v>
      </c>
      <c r="B18" s="131"/>
      <c r="C18" s="21"/>
      <c r="D18" s="21"/>
      <c r="E18" s="19"/>
      <c r="F18" s="22"/>
      <c r="G18" s="23"/>
      <c r="H18" s="23"/>
    </row>
    <row r="19" spans="1:8" ht="12.75">
      <c r="A19" s="18" t="s">
        <v>418</v>
      </c>
      <c r="B19" s="131">
        <v>8435</v>
      </c>
      <c r="C19" s="21">
        <v>445</v>
      </c>
      <c r="D19" s="21">
        <v>451</v>
      </c>
      <c r="E19" s="19">
        <v>0</v>
      </c>
      <c r="F19" s="22">
        <v>448</v>
      </c>
      <c r="G19" s="23">
        <v>82.5</v>
      </c>
      <c r="H19" s="23">
        <v>18.8</v>
      </c>
    </row>
    <row r="20" spans="1:8" ht="12.75">
      <c r="A20" s="18" t="s">
        <v>130</v>
      </c>
      <c r="B20" s="131"/>
      <c r="C20" s="21"/>
      <c r="D20" s="21"/>
      <c r="E20" s="19"/>
      <c r="F20" s="22"/>
      <c r="G20" s="23"/>
      <c r="H20" s="23"/>
    </row>
    <row r="21" spans="1:8" ht="12.75">
      <c r="A21" s="18" t="s">
        <v>131</v>
      </c>
      <c r="B21" s="131">
        <v>79841</v>
      </c>
      <c r="C21" s="21">
        <v>1000</v>
      </c>
      <c r="D21" s="21">
        <v>999</v>
      </c>
      <c r="E21" s="19">
        <v>0</v>
      </c>
      <c r="F21" s="22">
        <v>1000</v>
      </c>
      <c r="G21" s="23">
        <v>76.5</v>
      </c>
      <c r="H21" s="23">
        <v>79.9</v>
      </c>
    </row>
    <row r="22" spans="1:8" ht="12.75">
      <c r="A22" s="18" t="s">
        <v>132</v>
      </c>
      <c r="B22" s="131"/>
      <c r="D22" s="21"/>
      <c r="E22" s="19"/>
      <c r="F22" s="22"/>
      <c r="G22" s="23"/>
      <c r="H22" s="23"/>
    </row>
    <row r="23" spans="1:8" ht="12.75">
      <c r="A23" s="18" t="s">
        <v>133</v>
      </c>
      <c r="B23" s="131">
        <v>164767</v>
      </c>
      <c r="C23" s="21">
        <v>4470</v>
      </c>
      <c r="D23" s="21">
        <v>4473</v>
      </c>
      <c r="E23" s="19">
        <v>0</v>
      </c>
      <c r="F23" s="22">
        <v>4472</v>
      </c>
      <c r="G23" s="23">
        <v>85.2</v>
      </c>
      <c r="H23" s="23">
        <v>36.9</v>
      </c>
    </row>
    <row r="24" spans="1:8" ht="12.75">
      <c r="A24" s="18" t="s">
        <v>419</v>
      </c>
      <c r="B24" s="131">
        <v>242030</v>
      </c>
      <c r="C24" s="21">
        <v>9891</v>
      </c>
      <c r="D24" s="21">
        <v>9863</v>
      </c>
      <c r="E24" s="19">
        <v>3</v>
      </c>
      <c r="F24" s="22">
        <v>9879</v>
      </c>
      <c r="G24" s="23">
        <v>65.5</v>
      </c>
      <c r="H24" s="23">
        <v>24.5</v>
      </c>
    </row>
    <row r="25" spans="1:8" ht="12.75">
      <c r="A25" s="18"/>
      <c r="B25" s="20"/>
      <c r="C25" s="21"/>
      <c r="D25" s="21"/>
      <c r="E25" s="19"/>
      <c r="F25" s="22"/>
      <c r="G25" s="23"/>
      <c r="H25" s="23"/>
    </row>
    <row r="26" spans="1:8" ht="12.75">
      <c r="A26" s="25" t="s">
        <v>159</v>
      </c>
      <c r="B26" s="130">
        <v>1693009</v>
      </c>
      <c r="C26" s="26">
        <v>65299</v>
      </c>
      <c r="D26" s="26">
        <v>64985</v>
      </c>
      <c r="E26" s="28">
        <v>39</v>
      </c>
      <c r="F26" s="29">
        <v>65162</v>
      </c>
      <c r="G26" s="30">
        <v>71.7</v>
      </c>
      <c r="H26" s="30">
        <v>26</v>
      </c>
    </row>
    <row r="27" spans="1:8" ht="12.75">
      <c r="A27" s="58"/>
      <c r="B27" s="130"/>
      <c r="C27" s="26"/>
      <c r="D27" s="26"/>
      <c r="E27" s="28"/>
      <c r="F27" s="29"/>
      <c r="G27" s="30"/>
      <c r="H27" s="30"/>
    </row>
    <row r="28" spans="1:8" ht="12.75">
      <c r="A28" s="58"/>
      <c r="B28" s="130"/>
      <c r="C28" s="26"/>
      <c r="D28" s="26"/>
      <c r="E28" s="28"/>
      <c r="F28" s="29"/>
      <c r="G28" s="30"/>
      <c r="H28" s="30"/>
    </row>
    <row r="29" spans="1:8" ht="12.75">
      <c r="A29" s="1"/>
      <c r="B29" s="19"/>
      <c r="C29" s="19"/>
      <c r="D29" s="19"/>
      <c r="E29" s="19"/>
      <c r="F29" s="19"/>
      <c r="G29" s="23"/>
      <c r="H29" s="23"/>
    </row>
    <row r="30" spans="9:15" ht="12.75">
      <c r="I30" s="6" t="s">
        <v>134</v>
      </c>
      <c r="J30" s="31"/>
      <c r="K30" s="31"/>
      <c r="L30" s="31"/>
      <c r="M30" s="31"/>
      <c r="N30" s="32"/>
      <c r="O30" s="32"/>
    </row>
    <row r="31" spans="9:15" ht="12.75">
      <c r="I31" s="6" t="s">
        <v>420</v>
      </c>
      <c r="J31" s="31"/>
      <c r="K31" s="31"/>
      <c r="L31" s="31"/>
      <c r="M31" s="31"/>
      <c r="N31" s="32"/>
      <c r="O31" s="32"/>
    </row>
    <row r="32" spans="9:15" ht="12.75">
      <c r="I32" s="1"/>
      <c r="J32" s="19"/>
      <c r="K32" s="19"/>
      <c r="L32" s="19"/>
      <c r="M32" s="19"/>
      <c r="N32" s="23"/>
      <c r="O32" s="23"/>
    </row>
    <row r="33" spans="9:15" ht="12.75">
      <c r="I33" s="210" t="s">
        <v>129</v>
      </c>
      <c r="J33" s="33" t="s">
        <v>237</v>
      </c>
      <c r="K33" s="34"/>
      <c r="L33" s="35"/>
      <c r="M33" s="33" t="s">
        <v>238</v>
      </c>
      <c r="N33" s="36"/>
      <c r="O33" s="36"/>
    </row>
    <row r="34" spans="9:15" ht="12.75">
      <c r="I34" s="250"/>
      <c r="J34" s="37"/>
      <c r="K34" s="33" t="s">
        <v>240</v>
      </c>
      <c r="L34" s="35"/>
      <c r="M34" s="248" t="s">
        <v>566</v>
      </c>
      <c r="N34" s="38"/>
      <c r="O34" s="249" t="s">
        <v>567</v>
      </c>
    </row>
    <row r="35" spans="9:15" ht="12.75">
      <c r="I35" s="250"/>
      <c r="J35" s="39" t="s">
        <v>205</v>
      </c>
      <c r="K35" s="247" t="s">
        <v>552</v>
      </c>
      <c r="L35" s="247" t="s">
        <v>553</v>
      </c>
      <c r="M35" s="195"/>
      <c r="N35" s="40" t="s">
        <v>421</v>
      </c>
      <c r="O35" s="230"/>
    </row>
    <row r="36" spans="9:15" ht="12.75">
      <c r="I36" s="251"/>
      <c r="J36" s="41"/>
      <c r="K36" s="188"/>
      <c r="L36" s="188"/>
      <c r="M36" s="196"/>
      <c r="N36" s="42"/>
      <c r="O36" s="231"/>
    </row>
    <row r="37" spans="9:15" ht="12.75">
      <c r="I37" s="18"/>
      <c r="J37" s="21"/>
      <c r="K37" s="19"/>
      <c r="L37" s="19"/>
      <c r="M37" s="19"/>
      <c r="N37" s="23"/>
      <c r="O37" s="23"/>
    </row>
    <row r="38" spans="9:15" ht="12.75">
      <c r="I38" s="18" t="s">
        <v>242</v>
      </c>
      <c r="J38" s="43">
        <v>18</v>
      </c>
      <c r="K38" s="19">
        <v>6</v>
      </c>
      <c r="L38" s="19">
        <v>12</v>
      </c>
      <c r="M38" s="19">
        <v>2</v>
      </c>
      <c r="N38" s="19">
        <v>3</v>
      </c>
      <c r="O38" s="19">
        <v>13</v>
      </c>
    </row>
    <row r="39" spans="9:15" ht="12.75">
      <c r="I39" s="18" t="s">
        <v>185</v>
      </c>
      <c r="J39" s="43">
        <v>73</v>
      </c>
      <c r="K39" s="19">
        <v>43</v>
      </c>
      <c r="L39" s="19">
        <v>30</v>
      </c>
      <c r="M39" s="19">
        <v>19</v>
      </c>
      <c r="N39" s="19">
        <v>29</v>
      </c>
      <c r="O39" s="19">
        <v>25</v>
      </c>
    </row>
    <row r="40" spans="9:15" ht="12.75">
      <c r="I40" s="18" t="s">
        <v>191</v>
      </c>
      <c r="J40" s="43">
        <v>13</v>
      </c>
      <c r="K40" s="19">
        <v>5</v>
      </c>
      <c r="L40" s="19">
        <v>8</v>
      </c>
      <c r="M40" s="19">
        <v>6</v>
      </c>
      <c r="N40" s="19">
        <v>3</v>
      </c>
      <c r="O40" s="19">
        <v>4</v>
      </c>
    </row>
    <row r="41" spans="9:15" ht="12.75">
      <c r="I41" s="18" t="s">
        <v>193</v>
      </c>
      <c r="J41" s="43">
        <v>27</v>
      </c>
      <c r="K41" s="19">
        <v>13</v>
      </c>
      <c r="L41" s="19">
        <v>14</v>
      </c>
      <c r="M41" s="19">
        <v>4</v>
      </c>
      <c r="N41" s="19">
        <v>9</v>
      </c>
      <c r="O41" s="19">
        <v>14</v>
      </c>
    </row>
    <row r="42" spans="9:15" ht="12.75">
      <c r="I42" s="18" t="s">
        <v>195</v>
      </c>
      <c r="J42" s="43">
        <v>53</v>
      </c>
      <c r="K42" s="19">
        <v>39</v>
      </c>
      <c r="L42" s="19">
        <v>14</v>
      </c>
      <c r="M42" s="19">
        <v>13</v>
      </c>
      <c r="N42" s="19">
        <v>15</v>
      </c>
      <c r="O42" s="19">
        <v>25</v>
      </c>
    </row>
    <row r="43" spans="9:15" ht="12.75">
      <c r="I43" s="18" t="s">
        <v>422</v>
      </c>
      <c r="J43" s="43"/>
      <c r="K43" s="19"/>
      <c r="L43" s="19"/>
      <c r="M43" s="19"/>
      <c r="N43" s="19"/>
      <c r="O43" s="19"/>
    </row>
    <row r="44" spans="9:15" ht="12.75">
      <c r="I44" s="18" t="s">
        <v>423</v>
      </c>
      <c r="J44" s="43">
        <v>5</v>
      </c>
      <c r="K44" s="19">
        <v>1</v>
      </c>
      <c r="L44" s="19">
        <v>4</v>
      </c>
      <c r="M44" s="19">
        <v>1</v>
      </c>
      <c r="N44" s="19">
        <v>2</v>
      </c>
      <c r="O44" s="19">
        <v>2</v>
      </c>
    </row>
    <row r="45" spans="9:15" ht="12.75">
      <c r="I45" s="18" t="s">
        <v>424</v>
      </c>
      <c r="J45" s="43">
        <v>31</v>
      </c>
      <c r="K45" s="19">
        <v>12</v>
      </c>
      <c r="L45" s="19">
        <v>19</v>
      </c>
      <c r="M45" s="19">
        <v>8</v>
      </c>
      <c r="N45" s="19">
        <v>8</v>
      </c>
      <c r="O45" s="19">
        <v>15</v>
      </c>
    </row>
    <row r="46" spans="9:15" ht="12.75">
      <c r="I46" s="25" t="s">
        <v>425</v>
      </c>
      <c r="J46" s="43"/>
      <c r="K46" s="19"/>
      <c r="L46" s="19"/>
      <c r="M46" s="19"/>
      <c r="N46" s="19"/>
      <c r="O46" s="19"/>
    </row>
    <row r="47" spans="9:15" ht="12.75">
      <c r="I47" s="25" t="s">
        <v>426</v>
      </c>
      <c r="J47" s="43"/>
      <c r="K47" s="19"/>
      <c r="L47" s="19"/>
      <c r="M47" s="19"/>
      <c r="N47" s="19"/>
      <c r="O47" s="19"/>
    </row>
    <row r="48" spans="9:15" ht="12.75">
      <c r="I48" s="25" t="s">
        <v>427</v>
      </c>
      <c r="J48" s="44">
        <f aca="true" t="shared" si="0" ref="J48:O48">SUM(J38:J45)</f>
        <v>220</v>
      </c>
      <c r="K48" s="44">
        <f t="shared" si="0"/>
        <v>119</v>
      </c>
      <c r="L48" s="44">
        <f t="shared" si="0"/>
        <v>101</v>
      </c>
      <c r="M48" s="44">
        <f t="shared" si="0"/>
        <v>53</v>
      </c>
      <c r="N48" s="44">
        <f t="shared" si="0"/>
        <v>69</v>
      </c>
      <c r="O48" s="44">
        <f t="shared" si="0"/>
        <v>98</v>
      </c>
    </row>
    <row r="49" spans="9:15" ht="12.75">
      <c r="I49" s="18" t="s">
        <v>135</v>
      </c>
      <c r="J49" s="43"/>
      <c r="K49" s="19"/>
      <c r="L49" s="19"/>
      <c r="M49" s="19"/>
      <c r="N49" s="19"/>
      <c r="O49" s="19"/>
    </row>
    <row r="50" spans="9:15" ht="12.75">
      <c r="I50" s="18" t="s">
        <v>136</v>
      </c>
      <c r="J50" s="43">
        <v>76</v>
      </c>
      <c r="K50" s="19">
        <v>25</v>
      </c>
      <c r="L50" s="19">
        <v>51</v>
      </c>
      <c r="M50" s="19">
        <v>0</v>
      </c>
      <c r="N50" s="19">
        <v>1</v>
      </c>
      <c r="O50" s="19">
        <v>75</v>
      </c>
    </row>
    <row r="51" spans="9:15" ht="12.75">
      <c r="I51" s="18"/>
      <c r="J51" s="43"/>
      <c r="K51" s="19"/>
      <c r="L51" s="19"/>
      <c r="M51" s="19"/>
      <c r="N51" s="19"/>
      <c r="O51" s="19"/>
    </row>
    <row r="52" spans="9:15" ht="12.75">
      <c r="I52" s="25" t="s">
        <v>283</v>
      </c>
      <c r="J52" s="44">
        <f aca="true" t="shared" si="1" ref="J52:O52">SUM(J48:J50)</f>
        <v>296</v>
      </c>
      <c r="K52" s="44">
        <f t="shared" si="1"/>
        <v>144</v>
      </c>
      <c r="L52" s="44">
        <f t="shared" si="1"/>
        <v>152</v>
      </c>
      <c r="M52" s="44">
        <f t="shared" si="1"/>
        <v>53</v>
      </c>
      <c r="N52" s="44">
        <f t="shared" si="1"/>
        <v>70</v>
      </c>
      <c r="O52" s="44">
        <f t="shared" si="1"/>
        <v>173</v>
      </c>
    </row>
    <row r="53" spans="9:15" ht="12.75">
      <c r="I53" s="25"/>
      <c r="J53" s="44"/>
      <c r="K53" s="28"/>
      <c r="L53" s="28"/>
      <c r="M53" s="28"/>
      <c r="N53" s="28"/>
      <c r="O53" s="28"/>
    </row>
    <row r="54" spans="9:15" ht="12.75">
      <c r="I54" s="18" t="s">
        <v>429</v>
      </c>
      <c r="J54" s="43"/>
      <c r="K54" s="1"/>
      <c r="L54" s="1"/>
      <c r="M54" s="1"/>
      <c r="N54" s="23"/>
      <c r="O54" s="23"/>
    </row>
    <row r="55" spans="9:15" ht="12.75">
      <c r="I55" s="18" t="s">
        <v>430</v>
      </c>
      <c r="J55" s="43">
        <v>261</v>
      </c>
      <c r="K55" s="45" t="s">
        <v>96</v>
      </c>
      <c r="L55" s="45" t="s">
        <v>96</v>
      </c>
      <c r="M55" s="45" t="s">
        <v>96</v>
      </c>
      <c r="N55" s="45" t="s">
        <v>96</v>
      </c>
      <c r="O55" s="45" t="s">
        <v>96</v>
      </c>
    </row>
  </sheetData>
  <mergeCells count="8">
    <mergeCell ref="L35:L36"/>
    <mergeCell ref="M34:M36"/>
    <mergeCell ref="O34:O36"/>
    <mergeCell ref="A4:A7"/>
    <mergeCell ref="E4:E7"/>
    <mergeCell ref="F4:F7"/>
    <mergeCell ref="K35:K36"/>
    <mergeCell ref="I33:I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8" max="65535" man="1"/>
  </colBreaks>
  <legacyDrawing r:id="rId1"/>
</worksheet>
</file>

<file path=xl/worksheets/sheet2.xml><?xml version="1.0" encoding="utf-8"?>
<worksheet xmlns="http://schemas.openxmlformats.org/spreadsheetml/2006/main" xmlns:r="http://schemas.openxmlformats.org/officeDocument/2006/relationships">
  <dimension ref="A1:H112"/>
  <sheetViews>
    <sheetView workbookViewId="0" topLeftCell="A1">
      <selection activeCell="A63" sqref="A63:IV101"/>
    </sheetView>
  </sheetViews>
  <sheetFormatPr defaultColWidth="11.421875" defaultRowHeight="12.75"/>
  <cols>
    <col min="1" max="1" width="5.28125" style="68" customWidth="1"/>
    <col min="2" max="7" width="11.421875" style="1" customWidth="1"/>
    <col min="8" max="8" width="12.7109375" style="1" customWidth="1"/>
    <col min="9" max="16384" width="11.421875" style="1" customWidth="1"/>
  </cols>
  <sheetData>
    <row r="1" ht="12">
      <c r="A1" s="159" t="s">
        <v>459</v>
      </c>
    </row>
    <row r="4" ht="12">
      <c r="H4" s="4" t="s">
        <v>460</v>
      </c>
    </row>
    <row r="6" spans="1:8" ht="12">
      <c r="A6" s="159" t="s">
        <v>461</v>
      </c>
      <c r="H6" s="160">
        <v>3</v>
      </c>
    </row>
    <row r="7" ht="12">
      <c r="H7" s="47"/>
    </row>
    <row r="8" spans="1:8" ht="12">
      <c r="A8" s="159" t="s">
        <v>709</v>
      </c>
      <c r="B8" s="159" t="s">
        <v>140</v>
      </c>
      <c r="H8" s="47"/>
    </row>
    <row r="9" ht="12">
      <c r="H9" s="47"/>
    </row>
    <row r="10" spans="2:8" ht="12">
      <c r="B10" s="159" t="s">
        <v>462</v>
      </c>
      <c r="H10" s="47"/>
    </row>
    <row r="11" spans="2:8" ht="12">
      <c r="B11" s="46"/>
      <c r="H11" s="47"/>
    </row>
    <row r="12" spans="1:8" ht="12">
      <c r="A12" s="127" t="s">
        <v>675</v>
      </c>
      <c r="B12" s="1" t="s">
        <v>676</v>
      </c>
      <c r="H12" s="160">
        <v>10</v>
      </c>
    </row>
    <row r="13" spans="1:8" ht="12">
      <c r="A13" s="127"/>
      <c r="H13" s="160"/>
    </row>
    <row r="14" spans="1:8" ht="12">
      <c r="A14" s="127" t="s">
        <v>677</v>
      </c>
      <c r="B14" s="1" t="s">
        <v>45</v>
      </c>
      <c r="H14" s="47"/>
    </row>
    <row r="15" spans="1:8" ht="12">
      <c r="A15" s="127"/>
      <c r="B15" s="1" t="s">
        <v>46</v>
      </c>
      <c r="H15" s="160">
        <v>11</v>
      </c>
    </row>
    <row r="16" spans="1:8" ht="12">
      <c r="A16" s="127"/>
      <c r="H16" s="160"/>
    </row>
    <row r="17" spans="1:8" ht="12">
      <c r="A17" s="127" t="s">
        <v>47</v>
      </c>
      <c r="B17" s="1" t="s">
        <v>45</v>
      </c>
      <c r="H17" s="47"/>
    </row>
    <row r="18" spans="1:8" ht="12">
      <c r="A18" s="127"/>
      <c r="B18" s="1" t="s">
        <v>48</v>
      </c>
      <c r="H18" s="160">
        <v>12</v>
      </c>
    </row>
    <row r="19" spans="1:8" ht="12">
      <c r="A19" s="127"/>
      <c r="H19" s="160"/>
    </row>
    <row r="20" spans="1:8" ht="12">
      <c r="A20" s="127" t="s">
        <v>49</v>
      </c>
      <c r="B20" s="1" t="s">
        <v>50</v>
      </c>
      <c r="H20" s="160">
        <v>13</v>
      </c>
    </row>
    <row r="21" spans="1:8" ht="12">
      <c r="A21" s="127"/>
      <c r="H21" s="160"/>
    </row>
    <row r="22" spans="1:8" ht="12">
      <c r="A22" s="127" t="s">
        <v>51</v>
      </c>
      <c r="B22" s="1" t="s">
        <v>680</v>
      </c>
      <c r="H22" s="160"/>
    </row>
    <row r="23" spans="1:8" ht="12">
      <c r="A23" s="127"/>
      <c r="B23" s="1" t="s">
        <v>52</v>
      </c>
      <c r="H23" s="160">
        <v>14</v>
      </c>
    </row>
    <row r="24" spans="1:8" ht="12">
      <c r="A24" s="127"/>
      <c r="H24" s="160"/>
    </row>
    <row r="25" spans="1:8" ht="12">
      <c r="A25" s="127" t="s">
        <v>53</v>
      </c>
      <c r="B25" s="1" t="s">
        <v>54</v>
      </c>
      <c r="H25" s="158"/>
    </row>
    <row r="26" spans="1:8" ht="12">
      <c r="A26" s="127"/>
      <c r="B26" s="1" t="s">
        <v>55</v>
      </c>
      <c r="H26" s="160">
        <v>16</v>
      </c>
    </row>
    <row r="27" spans="1:8" ht="12">
      <c r="A27" s="127"/>
      <c r="H27" s="160"/>
    </row>
    <row r="28" spans="1:8" ht="12">
      <c r="A28" s="127" t="s">
        <v>56</v>
      </c>
      <c r="B28" s="1" t="s">
        <v>57</v>
      </c>
      <c r="H28" s="158"/>
    </row>
    <row r="29" spans="1:8" ht="12">
      <c r="A29" s="127"/>
      <c r="B29" s="1" t="s">
        <v>58</v>
      </c>
      <c r="H29" s="160">
        <v>18</v>
      </c>
    </row>
    <row r="30" spans="1:8" ht="12">
      <c r="A30" s="127"/>
      <c r="H30" s="160"/>
    </row>
    <row r="31" spans="1:8" ht="12">
      <c r="A31" s="127" t="s">
        <v>59</v>
      </c>
      <c r="B31" s="1" t="s">
        <v>713</v>
      </c>
      <c r="H31" s="160">
        <v>20</v>
      </c>
    </row>
    <row r="32" spans="1:8" ht="12">
      <c r="A32" s="127"/>
      <c r="H32" s="160"/>
    </row>
    <row r="33" spans="1:8" ht="12">
      <c r="A33" s="127" t="s">
        <v>60</v>
      </c>
      <c r="B33" s="1" t="s">
        <v>61</v>
      </c>
      <c r="H33" s="160">
        <v>21</v>
      </c>
    </row>
    <row r="34" spans="1:8" ht="12">
      <c r="A34" s="127"/>
      <c r="H34" s="160"/>
    </row>
    <row r="35" spans="1:8" ht="12">
      <c r="A35" s="127" t="s">
        <v>62</v>
      </c>
      <c r="B35" s="1" t="s">
        <v>65</v>
      </c>
      <c r="H35" s="158"/>
    </row>
    <row r="36" spans="1:8" ht="12">
      <c r="A36" s="127"/>
      <c r="B36" s="1" t="s">
        <v>66</v>
      </c>
      <c r="H36" s="160">
        <v>22</v>
      </c>
    </row>
    <row r="37" spans="1:8" ht="12">
      <c r="A37" s="127"/>
      <c r="H37" s="160"/>
    </row>
    <row r="38" spans="1:8" ht="12">
      <c r="A38" s="127" t="s">
        <v>67</v>
      </c>
      <c r="B38" s="1" t="s">
        <v>63</v>
      </c>
      <c r="H38" s="158"/>
    </row>
    <row r="39" spans="1:8" ht="12">
      <c r="A39" s="127"/>
      <c r="B39" s="1" t="s">
        <v>64</v>
      </c>
      <c r="H39" s="160">
        <v>23</v>
      </c>
    </row>
    <row r="40" spans="1:8" ht="12">
      <c r="A40" s="127"/>
      <c r="H40" s="160"/>
    </row>
    <row r="41" spans="1:8" ht="12">
      <c r="A41" s="127" t="s">
        <v>68</v>
      </c>
      <c r="B41" s="1" t="s">
        <v>681</v>
      </c>
      <c r="H41" s="160">
        <v>24</v>
      </c>
    </row>
    <row r="42" ht="12">
      <c r="H42" s="158"/>
    </row>
    <row r="43" spans="2:8" ht="12">
      <c r="B43" s="46" t="s">
        <v>463</v>
      </c>
      <c r="H43" s="47"/>
    </row>
    <row r="44" ht="12">
      <c r="H44" s="47"/>
    </row>
    <row r="45" spans="2:8" ht="12">
      <c r="B45" s="1" t="s">
        <v>591</v>
      </c>
      <c r="H45" s="47"/>
    </row>
    <row r="46" spans="2:8" ht="12">
      <c r="B46" s="1" t="s">
        <v>397</v>
      </c>
      <c r="H46" s="160">
        <v>9</v>
      </c>
    </row>
    <row r="47" ht="12">
      <c r="H47" s="160"/>
    </row>
    <row r="48" spans="2:8" ht="12">
      <c r="B48" s="1" t="s">
        <v>592</v>
      </c>
      <c r="H48" s="160">
        <v>9</v>
      </c>
    </row>
    <row r="49" ht="12">
      <c r="H49" s="160"/>
    </row>
    <row r="50" spans="2:8" ht="12">
      <c r="B50" s="1" t="s">
        <v>593</v>
      </c>
      <c r="H50" s="160">
        <v>20</v>
      </c>
    </row>
    <row r="51" spans="1:8" ht="12">
      <c r="A51" s="1"/>
      <c r="H51" s="158"/>
    </row>
    <row r="52" spans="1:8" ht="12">
      <c r="A52" s="1"/>
      <c r="H52" s="158"/>
    </row>
    <row r="53" spans="1:8" ht="12">
      <c r="A53" s="1"/>
      <c r="H53" s="158"/>
    </row>
    <row r="54" spans="1:8" ht="12">
      <c r="A54" s="1"/>
      <c r="H54" s="158"/>
    </row>
    <row r="55" spans="1:8" ht="12">
      <c r="A55" s="1"/>
      <c r="H55" s="158"/>
    </row>
    <row r="56" spans="1:8" ht="12">
      <c r="A56" s="1"/>
      <c r="H56" s="158"/>
    </row>
    <row r="57" spans="1:8" ht="12">
      <c r="A57" s="1"/>
      <c r="H57" s="158"/>
    </row>
    <row r="58" spans="1:8" ht="12">
      <c r="A58" s="1"/>
      <c r="H58" s="158"/>
    </row>
    <row r="59" spans="1:8" ht="12">
      <c r="A59" s="1"/>
      <c r="H59" s="158"/>
    </row>
    <row r="60" spans="1:8" ht="12">
      <c r="A60" s="1"/>
      <c r="H60" s="158"/>
    </row>
    <row r="61" spans="1:8" ht="12">
      <c r="A61" s="1"/>
      <c r="H61" s="47"/>
    </row>
    <row r="62" spans="1:8" ht="12">
      <c r="A62" s="1"/>
      <c r="H62" s="47"/>
    </row>
    <row r="63" spans="1:2" s="132" customFormat="1" ht="12">
      <c r="A63" s="159" t="s">
        <v>710</v>
      </c>
      <c r="B63" s="46" t="s">
        <v>711</v>
      </c>
    </row>
    <row r="64" s="132" customFormat="1" ht="12">
      <c r="A64" s="1"/>
    </row>
    <row r="65" spans="1:8" s="132" customFormat="1" ht="12">
      <c r="A65" s="161"/>
      <c r="B65" s="46" t="s">
        <v>462</v>
      </c>
      <c r="H65" s="162"/>
    </row>
    <row r="66" spans="1:8" s="132" customFormat="1" ht="12">
      <c r="A66" s="68"/>
      <c r="B66" s="1"/>
      <c r="C66" s="1"/>
      <c r="D66" s="1"/>
      <c r="E66" s="1"/>
      <c r="F66" s="1"/>
      <c r="G66" s="1"/>
      <c r="H66" s="47"/>
    </row>
    <row r="67" spans="1:8" s="132" customFormat="1" ht="12">
      <c r="A67" s="127" t="s">
        <v>69</v>
      </c>
      <c r="B67" s="1" t="s">
        <v>70</v>
      </c>
      <c r="C67" s="1"/>
      <c r="D67" s="1"/>
      <c r="E67" s="1"/>
      <c r="F67" s="1"/>
      <c r="G67" s="1"/>
      <c r="H67" s="47"/>
    </row>
    <row r="68" spans="1:8" s="132" customFormat="1" ht="12">
      <c r="A68" s="127"/>
      <c r="B68" s="1" t="s">
        <v>71</v>
      </c>
      <c r="C68" s="1"/>
      <c r="D68" s="1"/>
      <c r="E68" s="1"/>
      <c r="F68" s="1"/>
      <c r="G68" s="1"/>
      <c r="H68" s="160">
        <v>28</v>
      </c>
    </row>
    <row r="69" spans="1:8" s="132" customFormat="1" ht="12">
      <c r="A69" s="127"/>
      <c r="B69" s="1"/>
      <c r="C69" s="1"/>
      <c r="D69" s="1"/>
      <c r="E69" s="1"/>
      <c r="F69" s="1"/>
      <c r="G69" s="1"/>
      <c r="H69" s="160"/>
    </row>
    <row r="70" spans="1:8" s="132" customFormat="1" ht="12">
      <c r="A70" s="127" t="s">
        <v>72</v>
      </c>
      <c r="B70" s="1" t="s">
        <v>73</v>
      </c>
      <c r="C70" s="1"/>
      <c r="D70" s="1"/>
      <c r="E70" s="1"/>
      <c r="F70" s="1"/>
      <c r="G70" s="1"/>
      <c r="H70" s="158"/>
    </row>
    <row r="71" spans="1:8" s="132" customFormat="1" ht="12">
      <c r="A71" s="127"/>
      <c r="B71" s="1" t="s">
        <v>74</v>
      </c>
      <c r="C71" s="1"/>
      <c r="D71" s="1"/>
      <c r="E71" s="1"/>
      <c r="F71" s="1"/>
      <c r="G71" s="1"/>
      <c r="H71" s="160">
        <v>29</v>
      </c>
    </row>
    <row r="72" spans="1:8" s="132" customFormat="1" ht="12">
      <c r="A72" s="127"/>
      <c r="B72" s="1"/>
      <c r="C72" s="1"/>
      <c r="D72" s="1"/>
      <c r="E72" s="1"/>
      <c r="F72" s="1"/>
      <c r="G72" s="1"/>
      <c r="H72" s="160"/>
    </row>
    <row r="73" spans="1:8" s="132" customFormat="1" ht="12">
      <c r="A73" s="127" t="s">
        <v>75</v>
      </c>
      <c r="B73" s="1" t="s">
        <v>73</v>
      </c>
      <c r="C73" s="1"/>
      <c r="D73" s="1"/>
      <c r="E73" s="1"/>
      <c r="F73" s="1"/>
      <c r="G73" s="1"/>
      <c r="H73" s="158"/>
    </row>
    <row r="74" spans="1:8" s="132" customFormat="1" ht="12">
      <c r="A74" s="127"/>
      <c r="B74" s="1" t="s">
        <v>76</v>
      </c>
      <c r="C74" s="1"/>
      <c r="D74" s="1"/>
      <c r="E74" s="1"/>
      <c r="F74" s="1"/>
      <c r="G74" s="1"/>
      <c r="H74" s="160">
        <v>29</v>
      </c>
    </row>
    <row r="75" spans="1:8" s="132" customFormat="1" ht="12">
      <c r="A75" s="127"/>
      <c r="B75" s="1"/>
      <c r="C75" s="1"/>
      <c r="D75" s="1"/>
      <c r="E75" s="1"/>
      <c r="F75" s="1"/>
      <c r="G75" s="1"/>
      <c r="H75" s="160"/>
    </row>
    <row r="76" spans="1:8" s="132" customFormat="1" ht="12">
      <c r="A76" s="127" t="s">
        <v>77</v>
      </c>
      <c r="B76" s="1" t="s">
        <v>73</v>
      </c>
      <c r="C76" s="1"/>
      <c r="D76" s="1"/>
      <c r="E76" s="1"/>
      <c r="F76" s="1"/>
      <c r="G76" s="1"/>
      <c r="H76" s="158"/>
    </row>
    <row r="77" spans="1:8" s="132" customFormat="1" ht="12">
      <c r="A77" s="127"/>
      <c r="B77" s="1" t="s">
        <v>682</v>
      </c>
      <c r="C77" s="1"/>
      <c r="D77" s="1"/>
      <c r="E77" s="1"/>
      <c r="F77" s="1"/>
      <c r="G77" s="1"/>
      <c r="H77" s="160">
        <v>30</v>
      </c>
    </row>
    <row r="78" spans="1:8" s="132" customFormat="1" ht="12">
      <c r="A78" s="127"/>
      <c r="B78" s="1"/>
      <c r="C78" s="1"/>
      <c r="D78" s="1"/>
      <c r="E78" s="1"/>
      <c r="F78" s="1"/>
      <c r="G78" s="1"/>
      <c r="H78" s="160"/>
    </row>
    <row r="79" spans="1:8" s="132" customFormat="1" ht="12">
      <c r="A79" s="127" t="s">
        <v>714</v>
      </c>
      <c r="B79" s="1" t="s">
        <v>715</v>
      </c>
      <c r="C79" s="1"/>
      <c r="D79" s="1"/>
      <c r="E79" s="1"/>
      <c r="F79" s="1"/>
      <c r="G79" s="1"/>
      <c r="H79" s="160"/>
    </row>
    <row r="80" spans="1:8" s="132" customFormat="1" ht="12">
      <c r="A80" s="127"/>
      <c r="B80" s="1" t="s">
        <v>716</v>
      </c>
      <c r="C80" s="1"/>
      <c r="D80" s="1"/>
      <c r="E80" s="1"/>
      <c r="F80" s="1"/>
      <c r="G80" s="1"/>
      <c r="H80" s="160">
        <v>31</v>
      </c>
    </row>
    <row r="81" spans="1:8" s="132" customFormat="1" ht="12">
      <c r="A81" s="127"/>
      <c r="B81" s="1"/>
      <c r="C81" s="1"/>
      <c r="D81" s="1"/>
      <c r="E81" s="1"/>
      <c r="F81" s="1"/>
      <c r="G81" s="1"/>
      <c r="H81" s="158"/>
    </row>
    <row r="82" spans="1:8" s="132" customFormat="1" ht="12">
      <c r="A82" s="171" t="s">
        <v>78</v>
      </c>
      <c r="B82" s="164" t="s">
        <v>79</v>
      </c>
      <c r="H82" s="169"/>
    </row>
    <row r="83" spans="1:8" s="132" customFormat="1" ht="12">
      <c r="A83" s="171"/>
      <c r="B83" s="132" t="s">
        <v>80</v>
      </c>
      <c r="H83" s="169">
        <v>31</v>
      </c>
    </row>
    <row r="84" spans="1:8" s="132" customFormat="1" ht="12">
      <c r="A84" s="171"/>
      <c r="H84" s="169"/>
    </row>
    <row r="85" spans="1:8" s="132" customFormat="1" ht="12">
      <c r="A85" s="171" t="s">
        <v>81</v>
      </c>
      <c r="B85" s="132" t="s">
        <v>82</v>
      </c>
      <c r="H85" s="169"/>
    </row>
    <row r="86" spans="1:8" s="132" customFormat="1" ht="12">
      <c r="A86" s="171"/>
      <c r="B86" s="132" t="s">
        <v>83</v>
      </c>
      <c r="H86" s="169">
        <v>32</v>
      </c>
    </row>
    <row r="87" spans="1:8" s="132" customFormat="1" ht="12">
      <c r="A87" s="171"/>
      <c r="H87" s="169"/>
    </row>
    <row r="88" spans="1:8" s="132" customFormat="1" ht="12">
      <c r="A88" s="171" t="s">
        <v>84</v>
      </c>
      <c r="B88" s="132" t="s">
        <v>85</v>
      </c>
      <c r="H88" s="169"/>
    </row>
    <row r="89" spans="1:8" s="132" customFormat="1" ht="12">
      <c r="A89" s="171"/>
      <c r="B89" s="165" t="s">
        <v>668</v>
      </c>
      <c r="H89" s="169">
        <v>34</v>
      </c>
    </row>
    <row r="90" spans="1:8" s="132" customFormat="1" ht="12">
      <c r="A90" s="171"/>
      <c r="B90" s="165"/>
      <c r="H90" s="169"/>
    </row>
    <row r="91" spans="1:8" s="132" customFormat="1" ht="12">
      <c r="A91" s="171" t="s">
        <v>717</v>
      </c>
      <c r="B91" s="164" t="s">
        <v>86</v>
      </c>
      <c r="H91" s="169"/>
    </row>
    <row r="92" spans="1:8" s="132" customFormat="1" ht="12">
      <c r="A92" s="161"/>
      <c r="B92" s="132" t="s">
        <v>87</v>
      </c>
      <c r="H92" s="169"/>
    </row>
    <row r="93" spans="1:8" s="132" customFormat="1" ht="12">
      <c r="A93" s="161"/>
      <c r="B93" s="132" t="s">
        <v>88</v>
      </c>
      <c r="H93" s="169">
        <v>34</v>
      </c>
    </row>
    <row r="94" spans="1:8" s="132" customFormat="1" ht="12">
      <c r="A94" s="161"/>
      <c r="F94" s="166"/>
      <c r="H94" s="163"/>
    </row>
    <row r="95" spans="1:8" s="132" customFormat="1" ht="12">
      <c r="A95" s="161"/>
      <c r="B95" s="167" t="s">
        <v>463</v>
      </c>
      <c r="H95" s="163"/>
    </row>
    <row r="96" spans="1:8" s="132" customFormat="1" ht="12">
      <c r="A96" s="161"/>
      <c r="B96" s="161"/>
      <c r="H96" s="163"/>
    </row>
    <row r="97" spans="1:8" s="132" customFormat="1" ht="12">
      <c r="A97" s="161"/>
      <c r="B97" s="132" t="s">
        <v>89</v>
      </c>
      <c r="H97" s="169"/>
    </row>
    <row r="98" spans="1:8" s="132" customFormat="1" ht="12">
      <c r="A98" s="161"/>
      <c r="B98" s="132" t="s">
        <v>90</v>
      </c>
      <c r="H98" s="169">
        <v>27</v>
      </c>
    </row>
    <row r="99" spans="1:8" s="132" customFormat="1" ht="12">
      <c r="A99" s="161"/>
      <c r="H99" s="169"/>
    </row>
    <row r="100" spans="1:8" s="132" customFormat="1" ht="12">
      <c r="A100" s="161"/>
      <c r="B100" s="132" t="s">
        <v>464</v>
      </c>
      <c r="H100" s="169"/>
    </row>
    <row r="101" spans="1:8" s="132" customFormat="1" ht="12">
      <c r="A101" s="161"/>
      <c r="B101" s="132" t="s">
        <v>594</v>
      </c>
      <c r="H101" s="169">
        <v>27</v>
      </c>
    </row>
    <row r="112" ht="12">
      <c r="H112" s="50"/>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H113"/>
  <sheetViews>
    <sheetView workbookViewId="0" topLeftCell="A1">
      <selection activeCell="I27" sqref="I27"/>
    </sheetView>
  </sheetViews>
  <sheetFormatPr defaultColWidth="11.421875" defaultRowHeight="12.75"/>
  <cols>
    <col min="1" max="1" width="26.7109375" style="1" customWidth="1"/>
    <col min="2" max="5" width="11.421875" style="1" customWidth="1"/>
    <col min="6" max="6" width="12.28125" style="1" customWidth="1"/>
    <col min="7" max="7" width="49.140625" style="1" customWidth="1"/>
    <col min="8" max="8" width="34.28125" style="1" customWidth="1"/>
    <col min="119" max="16384" width="11.421875" style="1" customWidth="1"/>
  </cols>
  <sheetData>
    <row r="1" spans="1:6" ht="12.75">
      <c r="A1" s="6" t="s">
        <v>588</v>
      </c>
      <c r="B1" s="7"/>
      <c r="C1" s="7"/>
      <c r="D1" s="7"/>
      <c r="E1" s="7"/>
      <c r="F1" s="7"/>
    </row>
    <row r="2" spans="1:6" ht="12.75">
      <c r="A2" s="6" t="s">
        <v>431</v>
      </c>
      <c r="B2" s="7"/>
      <c r="C2" s="7"/>
      <c r="D2" s="7"/>
      <c r="E2" s="7"/>
      <c r="F2" s="7"/>
    </row>
    <row r="3" ht="13.5" customHeight="1"/>
    <row r="4" spans="1:6" ht="12.75">
      <c r="A4" s="51"/>
      <c r="B4" s="63" t="s">
        <v>290</v>
      </c>
      <c r="C4" s="64"/>
      <c r="D4" s="65"/>
      <c r="E4" s="194" t="s">
        <v>568</v>
      </c>
      <c r="F4" s="227" t="s">
        <v>569</v>
      </c>
    </row>
    <row r="5" spans="1:6" ht="12.75">
      <c r="A5" s="53" t="s">
        <v>291</v>
      </c>
      <c r="B5" s="9"/>
      <c r="C5" s="63" t="s">
        <v>240</v>
      </c>
      <c r="D5" s="65"/>
      <c r="E5" s="217"/>
      <c r="F5" s="245"/>
    </row>
    <row r="6" spans="1:6" ht="12.75">
      <c r="A6" s="53" t="s">
        <v>292</v>
      </c>
      <c r="B6" s="13" t="s">
        <v>205</v>
      </c>
      <c r="C6" s="208" t="s">
        <v>552</v>
      </c>
      <c r="D6" s="208" t="s">
        <v>553</v>
      </c>
      <c r="E6" s="217"/>
      <c r="F6" s="245"/>
    </row>
    <row r="7" spans="1:6" ht="12.75">
      <c r="A7" s="55"/>
      <c r="B7" s="14"/>
      <c r="C7" s="222"/>
      <c r="D7" s="222"/>
      <c r="E7" s="218"/>
      <c r="F7" s="246"/>
    </row>
    <row r="8" ht="12.75">
      <c r="A8" s="18"/>
    </row>
    <row r="9" spans="1:6" ht="12.75">
      <c r="A9" s="18" t="s">
        <v>293</v>
      </c>
      <c r="B9" s="19">
        <v>784</v>
      </c>
      <c r="C9" s="19">
        <v>37</v>
      </c>
      <c r="D9" s="19">
        <v>747</v>
      </c>
      <c r="E9" s="19">
        <v>135</v>
      </c>
      <c r="F9" s="19">
        <v>735</v>
      </c>
    </row>
    <row r="10" spans="1:6" ht="12.75">
      <c r="A10" s="18" t="s">
        <v>295</v>
      </c>
      <c r="B10" s="19"/>
      <c r="C10" s="19"/>
      <c r="D10" s="19"/>
      <c r="E10" s="19"/>
      <c r="F10" s="19"/>
    </row>
    <row r="11" spans="1:6" ht="12.75">
      <c r="A11" s="18" t="s">
        <v>296</v>
      </c>
      <c r="B11" s="19">
        <v>613</v>
      </c>
      <c r="C11" s="19">
        <v>17</v>
      </c>
      <c r="D11" s="19">
        <v>596</v>
      </c>
      <c r="E11" s="19">
        <v>104</v>
      </c>
      <c r="F11" s="45" t="s">
        <v>96</v>
      </c>
    </row>
    <row r="12" spans="1:6" ht="12.75">
      <c r="A12" s="18" t="s">
        <v>432</v>
      </c>
      <c r="B12" s="19">
        <v>116</v>
      </c>
      <c r="C12" s="19">
        <v>17</v>
      </c>
      <c r="D12" s="19">
        <v>99</v>
      </c>
      <c r="E12" s="19">
        <v>9</v>
      </c>
      <c r="F12" s="45" t="s">
        <v>96</v>
      </c>
    </row>
    <row r="13" spans="1:6" ht="12.75">
      <c r="A13" s="18" t="s">
        <v>433</v>
      </c>
      <c r="B13" s="19"/>
      <c r="C13" s="19"/>
      <c r="D13" s="19"/>
      <c r="E13" s="19"/>
      <c r="F13" s="19"/>
    </row>
    <row r="14" spans="1:6" ht="12.75">
      <c r="A14" s="18" t="s">
        <v>434</v>
      </c>
      <c r="B14" s="19">
        <v>33</v>
      </c>
      <c r="C14" s="19">
        <v>0</v>
      </c>
      <c r="D14" s="19">
        <v>33</v>
      </c>
      <c r="E14" s="19">
        <v>16</v>
      </c>
      <c r="F14" s="45" t="s">
        <v>96</v>
      </c>
    </row>
    <row r="15" spans="1:6" ht="12.75">
      <c r="A15" s="18" t="s">
        <v>301</v>
      </c>
      <c r="B15" s="19"/>
      <c r="C15" s="19"/>
      <c r="D15" s="19"/>
      <c r="E15" s="19"/>
      <c r="F15" s="19"/>
    </row>
    <row r="16" spans="1:6" ht="12.75">
      <c r="A16" s="18" t="s">
        <v>435</v>
      </c>
      <c r="B16" s="19">
        <v>22</v>
      </c>
      <c r="C16" s="19">
        <v>3</v>
      </c>
      <c r="D16" s="19">
        <v>19</v>
      </c>
      <c r="E16" s="19">
        <v>6</v>
      </c>
      <c r="F16" s="45" t="s">
        <v>96</v>
      </c>
    </row>
    <row r="17" spans="1:6" ht="12.75">
      <c r="A17" s="18"/>
      <c r="B17" s="19"/>
      <c r="C17" s="19"/>
      <c r="D17" s="19"/>
      <c r="E17" s="19"/>
      <c r="F17" s="19"/>
    </row>
    <row r="18" spans="1:6" ht="12.75">
      <c r="A18" s="18" t="s">
        <v>303</v>
      </c>
      <c r="B18" s="19">
        <v>907</v>
      </c>
      <c r="C18" s="19">
        <v>155</v>
      </c>
      <c r="D18" s="19">
        <v>752</v>
      </c>
      <c r="E18" s="19">
        <v>198</v>
      </c>
      <c r="F18" s="19">
        <v>838</v>
      </c>
    </row>
    <row r="19" spans="1:6" ht="12.75">
      <c r="A19" s="18" t="s">
        <v>304</v>
      </c>
      <c r="B19" s="19"/>
      <c r="C19" s="19"/>
      <c r="D19" s="19"/>
      <c r="E19" s="19"/>
      <c r="F19" s="19"/>
    </row>
    <row r="20" spans="1:6" ht="12.75">
      <c r="A20" s="18" t="s">
        <v>436</v>
      </c>
      <c r="B20" s="19"/>
      <c r="C20" s="19"/>
      <c r="D20" s="19"/>
      <c r="E20" s="19"/>
      <c r="F20" s="19"/>
    </row>
    <row r="21" spans="1:6" ht="12.75">
      <c r="A21" s="18" t="s">
        <v>437</v>
      </c>
      <c r="B21" s="19">
        <v>17</v>
      </c>
      <c r="C21" s="19">
        <v>0</v>
      </c>
      <c r="D21" s="19">
        <v>17</v>
      </c>
      <c r="E21" s="19">
        <v>4</v>
      </c>
      <c r="F21" s="45" t="s">
        <v>96</v>
      </c>
    </row>
    <row r="22" spans="1:6" ht="12.75">
      <c r="A22" s="18" t="s">
        <v>438</v>
      </c>
      <c r="B22" s="19"/>
      <c r="C22" s="19"/>
      <c r="D22" s="19"/>
      <c r="E22" s="19"/>
      <c r="F22" s="19"/>
    </row>
    <row r="23" spans="1:6" ht="12.75">
      <c r="A23" s="18" t="s">
        <v>439</v>
      </c>
      <c r="B23" s="19">
        <v>11</v>
      </c>
      <c r="C23" s="19">
        <v>0</v>
      </c>
      <c r="D23" s="19">
        <v>11</v>
      </c>
      <c r="E23" s="19">
        <v>2</v>
      </c>
      <c r="F23" s="45" t="s">
        <v>96</v>
      </c>
    </row>
    <row r="24" spans="1:6" ht="12.75">
      <c r="A24" s="18" t="s">
        <v>440</v>
      </c>
      <c r="B24" s="19"/>
      <c r="C24" s="19"/>
      <c r="D24" s="19"/>
      <c r="E24" s="19"/>
      <c r="F24" s="19"/>
    </row>
    <row r="25" spans="1:6" ht="12.75">
      <c r="A25" s="18" t="s">
        <v>441</v>
      </c>
      <c r="B25" s="19">
        <v>18</v>
      </c>
      <c r="C25" s="19">
        <v>0</v>
      </c>
      <c r="D25" s="19">
        <v>18</v>
      </c>
      <c r="E25" s="19">
        <v>7</v>
      </c>
      <c r="F25" s="45" t="s">
        <v>96</v>
      </c>
    </row>
    <row r="26" spans="1:6" ht="12.75">
      <c r="A26" s="18" t="s">
        <v>318</v>
      </c>
      <c r="B26" s="19">
        <v>348</v>
      </c>
      <c r="C26" s="19">
        <v>64</v>
      </c>
      <c r="D26" s="19">
        <v>284</v>
      </c>
      <c r="E26" s="19">
        <v>66</v>
      </c>
      <c r="F26" s="45" t="s">
        <v>96</v>
      </c>
    </row>
    <row r="27" spans="1:6" ht="12.75">
      <c r="A27" s="18" t="s">
        <v>442</v>
      </c>
      <c r="B27" s="19"/>
      <c r="C27" s="19"/>
      <c r="D27" s="19"/>
      <c r="E27" s="19"/>
      <c r="F27" s="19"/>
    </row>
    <row r="28" spans="1:6" ht="12.75">
      <c r="A28" s="18" t="s">
        <v>443</v>
      </c>
      <c r="B28" s="19">
        <v>122</v>
      </c>
      <c r="C28" s="19">
        <v>21</v>
      </c>
      <c r="D28" s="19">
        <v>101</v>
      </c>
      <c r="E28" s="19">
        <v>26</v>
      </c>
      <c r="F28" s="45" t="s">
        <v>96</v>
      </c>
    </row>
    <row r="29" spans="1:6" ht="12.75">
      <c r="A29" s="18" t="s">
        <v>321</v>
      </c>
      <c r="B29" s="19">
        <v>30</v>
      </c>
      <c r="C29" s="19">
        <v>4</v>
      </c>
      <c r="D29" s="19">
        <v>26</v>
      </c>
      <c r="E29" s="19">
        <v>6</v>
      </c>
      <c r="F29" s="45" t="s">
        <v>96</v>
      </c>
    </row>
    <row r="30" spans="1:6" ht="12.75">
      <c r="A30" s="18" t="s">
        <v>322</v>
      </c>
      <c r="B30" s="19">
        <v>11</v>
      </c>
      <c r="C30" s="19">
        <v>2</v>
      </c>
      <c r="D30" s="19">
        <v>9</v>
      </c>
      <c r="E30" s="19">
        <v>2</v>
      </c>
      <c r="F30" s="45" t="s">
        <v>96</v>
      </c>
    </row>
    <row r="31" spans="1:6" ht="12.75">
      <c r="A31" s="18" t="s">
        <v>108</v>
      </c>
      <c r="B31" s="19"/>
      <c r="C31" s="19"/>
      <c r="D31" s="19"/>
      <c r="E31" s="19"/>
      <c r="F31" s="19"/>
    </row>
    <row r="32" spans="1:6" ht="12.75">
      <c r="A32" s="18" t="s">
        <v>109</v>
      </c>
      <c r="B32" s="19">
        <v>104</v>
      </c>
      <c r="C32" s="19">
        <v>33</v>
      </c>
      <c r="D32" s="19">
        <v>71</v>
      </c>
      <c r="E32" s="19">
        <v>25</v>
      </c>
      <c r="F32" s="45" t="s">
        <v>96</v>
      </c>
    </row>
    <row r="33" spans="1:6" ht="12.75">
      <c r="A33" s="18" t="s">
        <v>323</v>
      </c>
      <c r="B33" s="19">
        <v>54</v>
      </c>
      <c r="C33" s="19">
        <v>3</v>
      </c>
      <c r="D33" s="19">
        <v>51</v>
      </c>
      <c r="E33" s="19">
        <v>12</v>
      </c>
      <c r="F33" s="45" t="s">
        <v>96</v>
      </c>
    </row>
    <row r="34" spans="1:6" ht="12.75">
      <c r="A34" s="18" t="s">
        <v>324</v>
      </c>
      <c r="B34" s="19">
        <v>64</v>
      </c>
      <c r="C34" s="19">
        <v>7</v>
      </c>
      <c r="D34" s="19">
        <v>57</v>
      </c>
      <c r="E34" s="19">
        <v>17</v>
      </c>
      <c r="F34" s="45" t="s">
        <v>96</v>
      </c>
    </row>
    <row r="35" spans="1:6" ht="12.75">
      <c r="A35" s="18" t="s">
        <v>444</v>
      </c>
      <c r="B35" s="19"/>
      <c r="C35" s="19"/>
      <c r="D35" s="19"/>
      <c r="E35" s="19"/>
      <c r="F35" s="19"/>
    </row>
    <row r="36" spans="1:6" ht="12.75">
      <c r="A36" s="18" t="s">
        <v>445</v>
      </c>
      <c r="B36" s="19">
        <v>128</v>
      </c>
      <c r="C36" s="19">
        <v>21</v>
      </c>
      <c r="D36" s="19">
        <v>107</v>
      </c>
      <c r="E36" s="19">
        <v>31</v>
      </c>
      <c r="F36" s="45" t="s">
        <v>96</v>
      </c>
    </row>
    <row r="37" spans="1:6" ht="12.75">
      <c r="A37" s="18"/>
      <c r="B37" s="19"/>
      <c r="C37" s="19"/>
      <c r="D37" s="19"/>
      <c r="E37" s="19"/>
      <c r="F37" s="19"/>
    </row>
    <row r="38" spans="1:6" ht="12.75">
      <c r="A38" s="18" t="s">
        <v>327</v>
      </c>
      <c r="B38" s="19">
        <v>174</v>
      </c>
      <c r="C38" s="19">
        <v>18</v>
      </c>
      <c r="D38" s="19">
        <v>156</v>
      </c>
      <c r="E38" s="19">
        <v>68</v>
      </c>
      <c r="F38" s="19">
        <v>152</v>
      </c>
    </row>
    <row r="39" spans="1:6" ht="12.75">
      <c r="A39" s="18" t="s">
        <v>304</v>
      </c>
      <c r="B39" s="19"/>
      <c r="C39" s="19"/>
      <c r="D39" s="19"/>
      <c r="E39" s="19"/>
      <c r="F39" s="19"/>
    </row>
    <row r="40" spans="1:6" ht="12.75">
      <c r="A40" s="18" t="s">
        <v>446</v>
      </c>
      <c r="B40" s="19"/>
      <c r="C40" s="19"/>
      <c r="D40" s="19"/>
      <c r="E40" s="19"/>
      <c r="F40" s="19"/>
    </row>
    <row r="41" spans="1:6" ht="12.75">
      <c r="A41" s="18" t="s">
        <v>447</v>
      </c>
      <c r="B41" s="19">
        <v>16</v>
      </c>
      <c r="C41" s="19">
        <v>0</v>
      </c>
      <c r="D41" s="19">
        <v>16</v>
      </c>
      <c r="E41" s="19">
        <v>2</v>
      </c>
      <c r="F41" s="45" t="s">
        <v>96</v>
      </c>
    </row>
    <row r="42" spans="1:6" ht="12.75">
      <c r="A42" s="18" t="s">
        <v>331</v>
      </c>
      <c r="B42" s="19">
        <v>2</v>
      </c>
      <c r="C42" s="19">
        <v>0</v>
      </c>
      <c r="D42" s="19">
        <v>2</v>
      </c>
      <c r="E42" s="19">
        <v>0</v>
      </c>
      <c r="F42" s="45" t="s">
        <v>96</v>
      </c>
    </row>
    <row r="43" spans="1:6" ht="12.75">
      <c r="A43" s="18" t="s">
        <v>616</v>
      </c>
      <c r="B43" s="19"/>
      <c r="C43" s="19"/>
      <c r="D43" s="19"/>
      <c r="E43" s="19"/>
      <c r="F43" s="19"/>
    </row>
    <row r="44" spans="1:6" ht="12.75">
      <c r="A44" s="18" t="s">
        <v>617</v>
      </c>
      <c r="B44" s="19">
        <v>123</v>
      </c>
      <c r="C44" s="19">
        <v>15</v>
      </c>
      <c r="D44" s="19">
        <v>108</v>
      </c>
      <c r="E44" s="19">
        <v>41</v>
      </c>
      <c r="F44" s="45" t="s">
        <v>96</v>
      </c>
    </row>
    <row r="45" spans="1:6" ht="12.75">
      <c r="A45" s="18" t="s">
        <v>448</v>
      </c>
      <c r="B45" s="19"/>
      <c r="C45" s="19"/>
      <c r="D45" s="19"/>
      <c r="E45" s="19"/>
      <c r="F45" s="19"/>
    </row>
    <row r="46" spans="1:6" ht="12.75">
      <c r="A46" s="18" t="s">
        <v>449</v>
      </c>
      <c r="B46" s="19">
        <v>33</v>
      </c>
      <c r="C46" s="19">
        <v>3</v>
      </c>
      <c r="D46" s="19">
        <v>30</v>
      </c>
      <c r="E46" s="19">
        <v>25</v>
      </c>
      <c r="F46" s="45" t="s">
        <v>96</v>
      </c>
    </row>
    <row r="47" spans="1:6" ht="12.75">
      <c r="A47" s="18"/>
      <c r="B47" s="19"/>
      <c r="C47" s="19"/>
      <c r="D47" s="19"/>
      <c r="E47" s="19"/>
      <c r="F47" s="19"/>
    </row>
    <row r="48" spans="1:6" ht="12.75">
      <c r="A48" s="18" t="s">
        <v>338</v>
      </c>
      <c r="B48" s="19">
        <v>146</v>
      </c>
      <c r="C48" s="19">
        <v>1</v>
      </c>
      <c r="D48" s="19">
        <v>145</v>
      </c>
      <c r="E48" s="19">
        <v>66</v>
      </c>
      <c r="F48" s="19">
        <v>126</v>
      </c>
    </row>
    <row r="49" spans="1:6" ht="12.75">
      <c r="A49" s="18"/>
      <c r="B49" s="19"/>
      <c r="C49" s="19"/>
      <c r="D49" s="19"/>
      <c r="E49" s="19"/>
      <c r="F49" s="19"/>
    </row>
    <row r="50" spans="1:6" ht="12.75">
      <c r="A50" s="18" t="s">
        <v>450</v>
      </c>
      <c r="B50" s="19"/>
      <c r="C50" s="19"/>
      <c r="D50" s="19"/>
      <c r="E50" s="19"/>
      <c r="F50" s="19"/>
    </row>
    <row r="51" spans="1:6" ht="12.75">
      <c r="A51" s="18" t="s">
        <v>451</v>
      </c>
      <c r="B51" s="19">
        <v>444</v>
      </c>
      <c r="C51" s="19">
        <v>57</v>
      </c>
      <c r="D51" s="19">
        <v>387</v>
      </c>
      <c r="E51" s="19">
        <v>141</v>
      </c>
      <c r="F51" s="19">
        <v>388</v>
      </c>
    </row>
    <row r="52" spans="1:6" ht="12.75">
      <c r="A52" s="18" t="s">
        <v>178</v>
      </c>
      <c r="B52" s="19"/>
      <c r="C52" s="19"/>
      <c r="D52" s="19"/>
      <c r="E52" s="19"/>
      <c r="F52" s="19"/>
    </row>
    <row r="53" spans="1:6" ht="12.75">
      <c r="A53" s="18" t="s">
        <v>340</v>
      </c>
      <c r="B53" s="19">
        <v>334</v>
      </c>
      <c r="C53" s="19">
        <v>51</v>
      </c>
      <c r="D53" s="19">
        <v>283</v>
      </c>
      <c r="E53" s="19">
        <v>91</v>
      </c>
      <c r="F53" s="45" t="s">
        <v>96</v>
      </c>
    </row>
    <row r="54" spans="1:6" ht="12.75">
      <c r="A54" s="18" t="s">
        <v>452</v>
      </c>
      <c r="B54" s="19">
        <v>5</v>
      </c>
      <c r="C54" s="19">
        <v>0</v>
      </c>
      <c r="D54" s="19">
        <v>5</v>
      </c>
      <c r="E54" s="19">
        <v>4</v>
      </c>
      <c r="F54" s="45" t="s">
        <v>96</v>
      </c>
    </row>
    <row r="55" spans="1:6" ht="12.75">
      <c r="A55" s="49"/>
      <c r="B55" s="19"/>
      <c r="C55" s="19"/>
      <c r="D55" s="19"/>
      <c r="E55" s="19"/>
      <c r="F55" s="45"/>
    </row>
    <row r="56" spans="1:6" ht="12.75">
      <c r="A56" s="49"/>
      <c r="B56" s="19"/>
      <c r="C56" s="19"/>
      <c r="D56" s="19"/>
      <c r="E56" s="19"/>
      <c r="F56" s="45"/>
    </row>
    <row r="57" spans="1:6" ht="12.75">
      <c r="A57" s="49"/>
      <c r="B57" s="19"/>
      <c r="C57" s="19"/>
      <c r="D57" s="19"/>
      <c r="E57" s="19"/>
      <c r="F57" s="45"/>
    </row>
    <row r="58" spans="1:6" ht="12.75">
      <c r="A58" s="49"/>
      <c r="B58" s="19"/>
      <c r="C58" s="19"/>
      <c r="D58" s="19"/>
      <c r="E58" s="19"/>
      <c r="F58" s="45"/>
    </row>
    <row r="59" spans="1:6" ht="12.75">
      <c r="A59" s="7" t="s">
        <v>589</v>
      </c>
      <c r="B59" s="7"/>
      <c r="C59" s="7"/>
      <c r="D59" s="7"/>
      <c r="E59" s="7"/>
      <c r="F59" s="7"/>
    </row>
    <row r="60" spans="1:6" ht="12.75">
      <c r="A60" s="7" t="s">
        <v>431</v>
      </c>
      <c r="B60" s="7"/>
      <c r="C60" s="7"/>
      <c r="D60" s="7"/>
      <c r="E60" s="7"/>
      <c r="F60" s="7"/>
    </row>
    <row r="62" spans="1:6" ht="12.75">
      <c r="A62" s="51"/>
      <c r="B62" s="63" t="s">
        <v>290</v>
      </c>
      <c r="C62" s="64"/>
      <c r="D62" s="65"/>
      <c r="E62" s="194" t="s">
        <v>568</v>
      </c>
      <c r="F62" s="227" t="s">
        <v>569</v>
      </c>
    </row>
    <row r="63" spans="1:6" ht="12.75">
      <c r="A63" s="53" t="s">
        <v>291</v>
      </c>
      <c r="B63" s="9"/>
      <c r="C63" s="63" t="s">
        <v>240</v>
      </c>
      <c r="D63" s="65"/>
      <c r="E63" s="217"/>
      <c r="F63" s="245"/>
    </row>
    <row r="64" spans="1:6" ht="12.75">
      <c r="A64" s="53" t="s">
        <v>292</v>
      </c>
      <c r="B64" s="13" t="s">
        <v>205</v>
      </c>
      <c r="C64" s="208" t="s">
        <v>552</v>
      </c>
      <c r="D64" s="208" t="s">
        <v>553</v>
      </c>
      <c r="E64" s="217"/>
      <c r="F64" s="245"/>
    </row>
    <row r="65" spans="1:6" ht="12.75">
      <c r="A65" s="55"/>
      <c r="B65" s="14"/>
      <c r="C65" s="222"/>
      <c r="D65" s="222"/>
      <c r="E65" s="218"/>
      <c r="F65" s="246"/>
    </row>
    <row r="66" spans="1:6" ht="12.75">
      <c r="A66" s="18"/>
      <c r="B66" s="49"/>
      <c r="C66" s="49"/>
      <c r="D66" s="49"/>
      <c r="E66" s="66"/>
      <c r="F66" s="66"/>
    </row>
    <row r="67" spans="1:6" ht="12.75">
      <c r="A67" s="18"/>
      <c r="B67" s="19"/>
      <c r="C67" s="19"/>
      <c r="D67" s="19"/>
      <c r="E67" s="19"/>
      <c r="F67" s="19"/>
    </row>
    <row r="68" spans="1:6" ht="12.75">
      <c r="A68" s="18" t="s">
        <v>342</v>
      </c>
      <c r="B68" s="19">
        <v>114</v>
      </c>
      <c r="C68" s="19">
        <v>111</v>
      </c>
      <c r="D68" s="19">
        <v>3</v>
      </c>
      <c r="E68" s="19">
        <v>11</v>
      </c>
      <c r="F68" s="19">
        <v>108</v>
      </c>
    </row>
    <row r="69" spans="1:6" ht="12.75">
      <c r="A69" s="18"/>
      <c r="B69" s="49"/>
      <c r="C69" s="49"/>
      <c r="D69" s="49"/>
      <c r="E69" s="66"/>
      <c r="F69" s="66"/>
    </row>
    <row r="70" spans="1:6" ht="12.75">
      <c r="A70" s="18" t="s">
        <v>343</v>
      </c>
      <c r="B70" s="19">
        <v>367</v>
      </c>
      <c r="C70" s="19">
        <v>46</v>
      </c>
      <c r="D70" s="19">
        <v>321</v>
      </c>
      <c r="E70" s="19">
        <v>80</v>
      </c>
      <c r="F70" s="19">
        <v>336</v>
      </c>
    </row>
    <row r="71" spans="1:6" ht="12.75">
      <c r="A71" s="18"/>
      <c r="B71" s="19"/>
      <c r="C71" s="19"/>
      <c r="D71" s="19"/>
      <c r="E71" s="19"/>
      <c r="F71" s="19"/>
    </row>
    <row r="72" spans="1:6" ht="12.75">
      <c r="A72" s="18" t="s">
        <v>344</v>
      </c>
      <c r="B72" s="19">
        <v>34</v>
      </c>
      <c r="C72" s="19">
        <v>5</v>
      </c>
      <c r="D72" s="19">
        <v>29</v>
      </c>
      <c r="E72" s="19">
        <v>3</v>
      </c>
      <c r="F72" s="19">
        <v>33</v>
      </c>
    </row>
    <row r="73" spans="1:6" ht="12.75">
      <c r="A73" s="18"/>
      <c r="B73" s="19"/>
      <c r="C73" s="19"/>
      <c r="D73" s="19"/>
      <c r="E73" s="19"/>
      <c r="F73" s="19"/>
    </row>
    <row r="74" spans="1:6" ht="12.75">
      <c r="A74" s="18" t="s">
        <v>345</v>
      </c>
      <c r="B74" s="19">
        <v>206</v>
      </c>
      <c r="C74" s="19">
        <v>132</v>
      </c>
      <c r="D74" s="19">
        <v>74</v>
      </c>
      <c r="E74" s="19">
        <v>26</v>
      </c>
      <c r="F74" s="19">
        <v>186</v>
      </c>
    </row>
    <row r="75" spans="1:6" ht="12.75">
      <c r="A75" s="18" t="s">
        <v>178</v>
      </c>
      <c r="B75" s="19"/>
      <c r="C75" s="19"/>
      <c r="D75" s="19"/>
      <c r="E75" s="19"/>
      <c r="F75" s="19"/>
    </row>
    <row r="76" spans="1:6" ht="12.75">
      <c r="A76" s="18" t="s">
        <v>112</v>
      </c>
      <c r="B76" s="19">
        <v>123</v>
      </c>
      <c r="C76" s="19">
        <v>123</v>
      </c>
      <c r="D76" s="19">
        <v>0</v>
      </c>
      <c r="E76" s="19">
        <v>0</v>
      </c>
      <c r="F76" s="45" t="s">
        <v>96</v>
      </c>
    </row>
    <row r="77" spans="1:6" ht="12.75">
      <c r="A77" s="18"/>
      <c r="B77" s="19"/>
      <c r="C77" s="19"/>
      <c r="D77" s="19"/>
      <c r="E77" s="19"/>
      <c r="F77" s="19"/>
    </row>
    <row r="78" spans="1:6" ht="13.5">
      <c r="A78" s="25" t="s">
        <v>159</v>
      </c>
      <c r="B78" s="28">
        <v>3176</v>
      </c>
      <c r="C78" s="28">
        <v>562</v>
      </c>
      <c r="D78" s="28">
        <v>2614</v>
      </c>
      <c r="E78" s="28">
        <v>728</v>
      </c>
      <c r="F78" s="153" t="s">
        <v>667</v>
      </c>
    </row>
    <row r="79" spans="1:6" ht="12.75">
      <c r="A79" s="18" t="s">
        <v>181</v>
      </c>
      <c r="B79" s="19"/>
      <c r="C79" s="19"/>
      <c r="D79" s="19"/>
      <c r="E79" s="19"/>
      <c r="F79" s="19"/>
    </row>
    <row r="80" spans="1:6" ht="12.75">
      <c r="A80" s="18" t="s">
        <v>453</v>
      </c>
      <c r="B80" s="19"/>
      <c r="C80" s="19"/>
      <c r="D80" s="19"/>
      <c r="E80" s="19"/>
      <c r="F80" s="19"/>
    </row>
    <row r="81" spans="1:6" ht="12.75">
      <c r="A81" s="18" t="s">
        <v>454</v>
      </c>
      <c r="B81" s="19"/>
      <c r="C81" s="19"/>
      <c r="D81" s="19"/>
      <c r="E81" s="19"/>
      <c r="F81" s="19"/>
    </row>
    <row r="82" spans="1:6" ht="12.75">
      <c r="A82" s="18" t="s">
        <v>455</v>
      </c>
      <c r="B82" s="19">
        <v>90</v>
      </c>
      <c r="C82" s="19">
        <v>0</v>
      </c>
      <c r="D82" s="19">
        <v>90</v>
      </c>
      <c r="E82" s="19">
        <v>17</v>
      </c>
      <c r="F82" s="45" t="s">
        <v>96</v>
      </c>
    </row>
    <row r="83" spans="1:6" ht="12.75">
      <c r="A83" s="18" t="s">
        <v>351</v>
      </c>
      <c r="B83" s="19">
        <v>3</v>
      </c>
      <c r="C83" s="19">
        <v>1</v>
      </c>
      <c r="D83" s="19">
        <v>2</v>
      </c>
      <c r="E83" s="19">
        <v>1</v>
      </c>
      <c r="F83" s="45" t="s">
        <v>96</v>
      </c>
    </row>
    <row r="84" spans="1:6" ht="12.75">
      <c r="A84" s="18"/>
      <c r="B84" s="19"/>
      <c r="C84" s="19"/>
      <c r="D84" s="19"/>
      <c r="E84" s="19"/>
      <c r="F84" s="45"/>
    </row>
    <row r="85" spans="1:6" ht="12.75">
      <c r="A85" s="18" t="s">
        <v>285</v>
      </c>
      <c r="B85" s="19"/>
      <c r="C85" s="19"/>
      <c r="D85" s="19"/>
      <c r="E85" s="19"/>
      <c r="F85" s="45"/>
    </row>
    <row r="86" spans="1:6" ht="12.75">
      <c r="A86" s="18" t="s">
        <v>353</v>
      </c>
      <c r="B86" s="19">
        <v>110</v>
      </c>
      <c r="C86" s="19">
        <v>31</v>
      </c>
      <c r="D86" s="19">
        <v>79</v>
      </c>
      <c r="E86" s="19">
        <v>0</v>
      </c>
      <c r="F86" s="45" t="s">
        <v>96</v>
      </c>
    </row>
    <row r="87" spans="1:6" ht="12.75">
      <c r="A87" s="18" t="s">
        <v>354</v>
      </c>
      <c r="B87" s="19"/>
      <c r="C87" s="19"/>
      <c r="D87" s="19"/>
      <c r="E87" s="19"/>
      <c r="F87" s="19"/>
    </row>
    <row r="88" spans="1:6" ht="12.75">
      <c r="A88" s="18" t="s">
        <v>355</v>
      </c>
      <c r="B88" s="19">
        <v>0</v>
      </c>
      <c r="C88" s="19">
        <v>0</v>
      </c>
      <c r="D88" s="19">
        <v>0</v>
      </c>
      <c r="E88" s="19">
        <v>0</v>
      </c>
      <c r="F88" s="45" t="s">
        <v>96</v>
      </c>
    </row>
    <row r="91" ht="12.75">
      <c r="A91" s="1" t="s">
        <v>41</v>
      </c>
    </row>
    <row r="99" spans="1:6" ht="12.75">
      <c r="A99" s="207"/>
      <c r="B99" s="207"/>
      <c r="C99" s="207"/>
      <c r="D99" s="207"/>
      <c r="E99" s="207"/>
      <c r="F99" s="207"/>
    </row>
    <row r="100" spans="1:6" ht="12.75">
      <c r="A100" s="152"/>
      <c r="B100" s="152"/>
      <c r="C100" s="152"/>
      <c r="D100" s="152"/>
      <c r="E100" s="152"/>
      <c r="F100" s="152"/>
    </row>
    <row r="101" spans="7:8" ht="12.75">
      <c r="G101"/>
      <c r="H101"/>
    </row>
    <row r="102" spans="7:8" ht="12.75">
      <c r="G102"/>
      <c r="H102"/>
    </row>
    <row r="103" spans="7:8" ht="12.75">
      <c r="G103"/>
      <c r="H103"/>
    </row>
    <row r="104" spans="7:8" ht="12.75">
      <c r="G104"/>
      <c r="H104"/>
    </row>
    <row r="105" spans="7:8" ht="12.75">
      <c r="G105"/>
      <c r="H105"/>
    </row>
    <row r="106" spans="7:8" ht="12.75">
      <c r="G106"/>
      <c r="H106"/>
    </row>
    <row r="107" spans="7:8" ht="12.75">
      <c r="G107"/>
      <c r="H107"/>
    </row>
    <row r="108" spans="7:8" ht="12.75">
      <c r="G108"/>
      <c r="H108"/>
    </row>
    <row r="109" spans="7:8" ht="12.75">
      <c r="G109"/>
      <c r="H109"/>
    </row>
    <row r="110" spans="7:8" ht="12.75">
      <c r="G110"/>
      <c r="H110"/>
    </row>
    <row r="111" spans="7:8" ht="12.75">
      <c r="G111"/>
      <c r="H111"/>
    </row>
    <row r="112" spans="7:8" ht="12.75">
      <c r="G112"/>
      <c r="H112"/>
    </row>
    <row r="113" spans="7:8" ht="12.75">
      <c r="G113"/>
      <c r="H11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sheetData>
  <mergeCells count="9">
    <mergeCell ref="A99:F99"/>
    <mergeCell ref="C64:C65"/>
    <mergeCell ref="D64:D65"/>
    <mergeCell ref="E62:E65"/>
    <mergeCell ref="F62:F65"/>
    <mergeCell ref="C6:C7"/>
    <mergeCell ref="D6:D7"/>
    <mergeCell ref="E4:E7"/>
    <mergeCell ref="F4: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21.xml><?xml version="1.0" encoding="utf-8"?>
<worksheet xmlns="http://schemas.openxmlformats.org/spreadsheetml/2006/main" xmlns:r="http://schemas.openxmlformats.org/officeDocument/2006/relationships">
  <dimension ref="A1:D116"/>
  <sheetViews>
    <sheetView workbookViewId="0" topLeftCell="A1">
      <selection activeCell="I27" sqref="I27"/>
    </sheetView>
  </sheetViews>
  <sheetFormatPr defaultColWidth="11.421875" defaultRowHeight="12.75"/>
  <cols>
    <col min="1" max="1" width="26.7109375" style="8" customWidth="1"/>
    <col min="2" max="4" width="16.7109375" style="8" customWidth="1"/>
    <col min="13" max="13" width="6.7109375" style="0" customWidth="1"/>
    <col min="36" max="16384" width="11.421875" style="8" customWidth="1"/>
  </cols>
  <sheetData>
    <row r="1" spans="1:4" ht="12.75">
      <c r="A1" s="6" t="s">
        <v>678</v>
      </c>
      <c r="B1" s="7"/>
      <c r="C1" s="7"/>
      <c r="D1" s="7"/>
    </row>
    <row r="2" spans="1:4" ht="12.75">
      <c r="A2" s="6" t="s">
        <v>590</v>
      </c>
      <c r="B2" s="7"/>
      <c r="C2" s="7"/>
      <c r="D2" s="7"/>
    </row>
    <row r="3" spans="1:4" ht="12.75">
      <c r="A3" s="1"/>
      <c r="B3" s="1"/>
      <c r="C3" s="1"/>
      <c r="D3" s="1"/>
    </row>
    <row r="4" spans="1:4" ht="12.75">
      <c r="A4" s="51"/>
      <c r="B4" s="194" t="s">
        <v>570</v>
      </c>
      <c r="C4" s="194" t="s">
        <v>137</v>
      </c>
      <c r="D4" s="2"/>
    </row>
    <row r="5" spans="1:4" ht="12.75">
      <c r="A5" s="53" t="s">
        <v>389</v>
      </c>
      <c r="B5" s="195"/>
      <c r="C5" s="195"/>
      <c r="D5" s="54" t="s">
        <v>293</v>
      </c>
    </row>
    <row r="6" spans="1:4" ht="12.75">
      <c r="A6" s="55"/>
      <c r="B6" s="196"/>
      <c r="C6" s="196"/>
      <c r="D6" s="3"/>
    </row>
    <row r="7" spans="1:4" ht="12.75">
      <c r="A7" s="18"/>
      <c r="B7" s="1"/>
      <c r="C7" s="1"/>
      <c r="D7" s="1"/>
    </row>
    <row r="8" spans="1:4" ht="12.75">
      <c r="A8" s="18" t="s">
        <v>456</v>
      </c>
      <c r="B8" s="23"/>
      <c r="C8" s="23" t="s">
        <v>384</v>
      </c>
      <c r="D8" s="23"/>
    </row>
    <row r="9" spans="1:4" ht="12.75">
      <c r="A9" s="18" t="s">
        <v>457</v>
      </c>
      <c r="B9" s="23"/>
      <c r="C9" s="23"/>
      <c r="D9" s="23"/>
    </row>
    <row r="10" spans="1:4" ht="12.75">
      <c r="A10" s="18" t="s">
        <v>5</v>
      </c>
      <c r="B10" s="56">
        <v>1.4</v>
      </c>
      <c r="C10" s="56">
        <v>16.1</v>
      </c>
      <c r="D10" s="56">
        <v>12.1</v>
      </c>
    </row>
    <row r="11" spans="1:4" ht="12.75">
      <c r="A11" s="18" t="s">
        <v>6</v>
      </c>
      <c r="B11" s="56">
        <v>1.1</v>
      </c>
      <c r="C11" s="56">
        <v>30.4</v>
      </c>
      <c r="D11" s="56">
        <v>4.2</v>
      </c>
    </row>
    <row r="12" spans="1:4" ht="12.75">
      <c r="A12" s="18" t="s">
        <v>7</v>
      </c>
      <c r="B12" s="56">
        <v>2</v>
      </c>
      <c r="C12" s="56">
        <v>30.1</v>
      </c>
      <c r="D12" s="56">
        <v>12.8</v>
      </c>
    </row>
    <row r="13" spans="1:4" ht="12.75">
      <c r="A13" s="18" t="s">
        <v>8</v>
      </c>
      <c r="B13" s="56">
        <v>1.5</v>
      </c>
      <c r="C13" s="56">
        <v>18.9</v>
      </c>
      <c r="D13" s="56">
        <v>11.8</v>
      </c>
    </row>
    <row r="14" spans="1:4" ht="12.75">
      <c r="A14" s="18" t="s">
        <v>9</v>
      </c>
      <c r="B14" s="56">
        <v>1.8</v>
      </c>
      <c r="C14" s="56">
        <v>19.3</v>
      </c>
      <c r="D14" s="56">
        <v>9.7</v>
      </c>
    </row>
    <row r="15" spans="1:4" ht="12.75">
      <c r="A15" s="18" t="s">
        <v>458</v>
      </c>
      <c r="B15" s="56">
        <v>1.2</v>
      </c>
      <c r="C15" s="56">
        <v>13.6</v>
      </c>
      <c r="D15" s="56">
        <v>4</v>
      </c>
    </row>
    <row r="16" spans="1:4" ht="12.75">
      <c r="A16" s="25" t="s">
        <v>159</v>
      </c>
      <c r="B16" s="57">
        <v>1.5</v>
      </c>
      <c r="C16" s="57">
        <v>17.8</v>
      </c>
      <c r="D16" s="57">
        <v>6.3</v>
      </c>
    </row>
    <row r="17" spans="1:4" ht="12.75">
      <c r="A17" s="25"/>
      <c r="B17" s="57"/>
      <c r="C17" s="57"/>
      <c r="D17" s="57"/>
    </row>
    <row r="18" spans="1:4" ht="12.75">
      <c r="A18" s="18" t="s">
        <v>394</v>
      </c>
      <c r="B18" s="56"/>
      <c r="C18" s="56"/>
      <c r="D18" s="56"/>
    </row>
    <row r="19" spans="1:4" ht="12.75">
      <c r="A19" s="18" t="s">
        <v>170</v>
      </c>
      <c r="B19" s="56">
        <v>1.7</v>
      </c>
      <c r="C19" s="56">
        <v>14.8</v>
      </c>
      <c r="D19" s="56">
        <v>13.7</v>
      </c>
    </row>
    <row r="20" spans="1:4" ht="12.75">
      <c r="A20" s="18" t="s">
        <v>171</v>
      </c>
      <c r="B20" s="56">
        <v>1.8</v>
      </c>
      <c r="C20" s="56">
        <v>42.5</v>
      </c>
      <c r="D20" s="56">
        <v>17</v>
      </c>
    </row>
    <row r="21" spans="1:4" ht="12.75">
      <c r="A21" s="18" t="s">
        <v>172</v>
      </c>
      <c r="B21" s="56">
        <v>1.4</v>
      </c>
      <c r="C21" s="56">
        <v>16.8</v>
      </c>
      <c r="D21" s="56">
        <v>5.8</v>
      </c>
    </row>
    <row r="22" spans="1:4" ht="12.75">
      <c r="A22" s="25" t="s">
        <v>159</v>
      </c>
      <c r="B22" s="57">
        <v>1.5</v>
      </c>
      <c r="C22" s="57">
        <v>17.8</v>
      </c>
      <c r="D22" s="57">
        <v>6.3</v>
      </c>
    </row>
    <row r="23" spans="1:4" ht="12.75">
      <c r="A23" s="58"/>
      <c r="B23" s="30"/>
      <c r="C23" s="30"/>
      <c r="D23" s="30"/>
    </row>
    <row r="24" spans="1:4" ht="12.75">
      <c r="A24" s="58"/>
      <c r="B24" s="30"/>
      <c r="C24" s="30"/>
      <c r="D24" s="30"/>
    </row>
    <row r="25" spans="1:4" ht="12.75">
      <c r="A25" s="1"/>
      <c r="B25" s="23"/>
      <c r="C25" s="23"/>
      <c r="D25" s="23"/>
    </row>
    <row r="26" spans="1:4" ht="12.75">
      <c r="A26" s="1"/>
      <c r="B26" s="23"/>
      <c r="C26" s="23"/>
      <c r="D26" s="23"/>
    </row>
    <row r="27" spans="1:4" ht="12.75">
      <c r="A27" s="59" t="s">
        <v>679</v>
      </c>
      <c r="B27" s="32"/>
      <c r="C27" s="32"/>
      <c r="D27" s="32"/>
    </row>
    <row r="28" spans="1:4" ht="12.75">
      <c r="A28" s="6" t="s">
        <v>668</v>
      </c>
      <c r="B28" s="32"/>
      <c r="C28" s="32"/>
      <c r="D28" s="32"/>
    </row>
    <row r="29" spans="1:4" ht="12.75">
      <c r="A29" s="1"/>
      <c r="B29" s="23"/>
      <c r="C29" s="23"/>
      <c r="D29" s="23"/>
    </row>
    <row r="30" spans="1:4" ht="12.75">
      <c r="A30" s="51"/>
      <c r="B30" s="194" t="s">
        <v>570</v>
      </c>
      <c r="C30" s="194" t="s">
        <v>137</v>
      </c>
      <c r="D30" s="60"/>
    </row>
    <row r="31" spans="1:4" ht="12.75">
      <c r="A31" s="53" t="s">
        <v>389</v>
      </c>
      <c r="B31" s="195"/>
      <c r="C31" s="195"/>
      <c r="D31" s="61" t="s">
        <v>293</v>
      </c>
    </row>
    <row r="32" spans="1:4" ht="12.75">
      <c r="A32" s="55"/>
      <c r="B32" s="196"/>
      <c r="C32" s="196"/>
      <c r="D32" s="62"/>
    </row>
    <row r="33" spans="1:4" ht="12.75">
      <c r="A33" s="18"/>
      <c r="B33" s="23"/>
      <c r="C33" s="23"/>
      <c r="D33" s="23"/>
    </row>
    <row r="34" spans="1:4" ht="12.75">
      <c r="A34" s="18" t="s">
        <v>456</v>
      </c>
      <c r="B34" s="23"/>
      <c r="C34" s="23"/>
      <c r="D34" s="23"/>
    </row>
    <row r="35" spans="1:4" ht="12.75">
      <c r="A35" s="18" t="s">
        <v>457</v>
      </c>
      <c r="B35" s="23"/>
      <c r="C35" s="23"/>
      <c r="D35" s="23"/>
    </row>
    <row r="36" spans="1:4" ht="12.75">
      <c r="A36" s="18" t="s">
        <v>5</v>
      </c>
      <c r="B36" s="56">
        <v>11.2</v>
      </c>
      <c r="C36" s="56">
        <v>127</v>
      </c>
      <c r="D36" s="56">
        <v>95.3</v>
      </c>
    </row>
    <row r="37" spans="1:4" ht="12.75">
      <c r="A37" s="18" t="s">
        <v>6</v>
      </c>
      <c r="B37" s="56">
        <v>15.7</v>
      </c>
      <c r="C37" s="56">
        <v>451</v>
      </c>
      <c r="D37" s="56">
        <v>62.4</v>
      </c>
    </row>
    <row r="38" spans="1:4" ht="12.75">
      <c r="A38" s="18" t="s">
        <v>7</v>
      </c>
      <c r="B38" s="56">
        <v>21.8</v>
      </c>
      <c r="C38" s="56">
        <v>330.5</v>
      </c>
      <c r="D38" s="56">
        <v>140.5</v>
      </c>
    </row>
    <row r="39" spans="1:4" ht="12.75">
      <c r="A39" s="18" t="s">
        <v>8</v>
      </c>
      <c r="B39" s="56">
        <v>18.8</v>
      </c>
      <c r="C39" s="56">
        <v>236.2</v>
      </c>
      <c r="D39" s="56">
        <v>146.6</v>
      </c>
    </row>
    <row r="40" spans="1:4" ht="12.75">
      <c r="A40" s="18" t="s">
        <v>9</v>
      </c>
      <c r="B40" s="56">
        <v>26.6</v>
      </c>
      <c r="C40" s="56">
        <v>286.2</v>
      </c>
      <c r="D40" s="56">
        <v>143.1</v>
      </c>
    </row>
    <row r="41" spans="1:4" ht="12.75">
      <c r="A41" s="18" t="s">
        <v>458</v>
      </c>
      <c r="B41" s="56">
        <v>17.4</v>
      </c>
      <c r="C41" s="56">
        <v>198</v>
      </c>
      <c r="D41" s="56">
        <v>58.6</v>
      </c>
    </row>
    <row r="42" spans="1:4" ht="12.75">
      <c r="A42" s="25" t="s">
        <v>159</v>
      </c>
      <c r="B42" s="57">
        <v>20.6</v>
      </c>
      <c r="C42" s="57">
        <v>249.7</v>
      </c>
      <c r="D42" s="57">
        <v>88.7</v>
      </c>
    </row>
    <row r="43" spans="1:4" ht="12.75">
      <c r="A43" s="25"/>
      <c r="B43" s="57"/>
      <c r="C43" s="57"/>
      <c r="D43" s="57"/>
    </row>
    <row r="44" spans="1:4" ht="12.75">
      <c r="A44" s="18" t="s">
        <v>394</v>
      </c>
      <c r="B44" s="56"/>
      <c r="C44" s="56"/>
      <c r="D44" s="56"/>
    </row>
    <row r="45" spans="1:4" ht="12.75">
      <c r="A45" s="18" t="s">
        <v>170</v>
      </c>
      <c r="B45" s="56">
        <v>19.2</v>
      </c>
      <c r="C45" s="56">
        <v>166.9</v>
      </c>
      <c r="D45" s="56">
        <v>155</v>
      </c>
    </row>
    <row r="46" spans="1:4" ht="12.75">
      <c r="A46" s="18" t="s">
        <v>171</v>
      </c>
      <c r="B46" s="56">
        <v>22.4</v>
      </c>
      <c r="C46" s="56">
        <v>523.9</v>
      </c>
      <c r="D46" s="56">
        <v>209.6</v>
      </c>
    </row>
    <row r="47" spans="1:4" ht="12.75">
      <c r="A47" s="18" t="s">
        <v>172</v>
      </c>
      <c r="B47" s="56">
        <v>20.5</v>
      </c>
      <c r="C47" s="56">
        <v>241.6</v>
      </c>
      <c r="D47" s="56">
        <v>83</v>
      </c>
    </row>
    <row r="48" spans="1:4" ht="12.75">
      <c r="A48" s="25" t="s">
        <v>159</v>
      </c>
      <c r="B48" s="57">
        <v>20.6</v>
      </c>
      <c r="C48" s="57">
        <v>249.7</v>
      </c>
      <c r="D48" s="57">
        <v>88.7</v>
      </c>
    </row>
    <row r="49" spans="1:4" ht="12.75">
      <c r="A49" s="1"/>
      <c r="B49" s="1"/>
      <c r="C49" s="1"/>
      <c r="D49" s="1"/>
    </row>
    <row r="50" spans="1:4" ht="12.75">
      <c r="A50" s="1"/>
      <c r="B50" s="1"/>
      <c r="C50" s="1"/>
      <c r="D50" s="1"/>
    </row>
    <row r="51" spans="1:4" ht="12.75">
      <c r="A51" s="1"/>
      <c r="B51" s="1"/>
      <c r="C51" s="1"/>
      <c r="D51" s="1"/>
    </row>
    <row r="52" spans="1:4" ht="12.75">
      <c r="A52" s="1"/>
      <c r="B52" s="1"/>
      <c r="C52" s="1"/>
      <c r="D52" s="1"/>
    </row>
    <row r="53" spans="1:4" ht="12.75">
      <c r="A53" s="1"/>
      <c r="B53" s="1"/>
      <c r="C53" s="1"/>
      <c r="D53" s="1"/>
    </row>
    <row r="54" spans="1:4" ht="12.75">
      <c r="A54" s="1"/>
      <c r="B54" s="1"/>
      <c r="C54" s="1"/>
      <c r="D54" s="1"/>
    </row>
    <row r="55" spans="1:4" ht="12.75">
      <c r="A55" s="1"/>
      <c r="B55" s="1"/>
      <c r="C55" s="1"/>
      <c r="D55" s="1"/>
    </row>
    <row r="56" spans="1:4" ht="12.75">
      <c r="A56" s="1"/>
      <c r="B56" s="1"/>
      <c r="C56" s="1"/>
      <c r="D56" s="1"/>
    </row>
    <row r="57" spans="1:4" ht="12.75">
      <c r="A57" s="1"/>
      <c r="B57" s="1"/>
      <c r="C57" s="1"/>
      <c r="D57" s="1"/>
    </row>
    <row r="58" spans="1:4" ht="12.75">
      <c r="A58" s="1"/>
      <c r="B58" s="1"/>
      <c r="C58" s="1"/>
      <c r="D58" s="1"/>
    </row>
    <row r="59" spans="1:4" ht="12.75">
      <c r="A59" s="1"/>
      <c r="B59" s="1"/>
      <c r="C59" s="1"/>
      <c r="D59" s="1"/>
    </row>
    <row r="60" spans="1:4" ht="12.75">
      <c r="A60" s="1"/>
      <c r="B60" s="1"/>
      <c r="C60" s="1"/>
      <c r="D60" s="1"/>
    </row>
    <row r="61" spans="1:4" ht="12.75">
      <c r="A61" s="1"/>
      <c r="B61" s="1"/>
      <c r="C61" s="1"/>
      <c r="D61" s="1"/>
    </row>
    <row r="62" spans="1:4" ht="12.75">
      <c r="A62" s="1"/>
      <c r="B62" s="1"/>
      <c r="C62" s="1"/>
      <c r="D62" s="1"/>
    </row>
    <row r="63" spans="1:4" ht="12.75">
      <c r="A63" s="1"/>
      <c r="B63" s="1"/>
      <c r="C63" s="1"/>
      <c r="D63" s="1"/>
    </row>
    <row r="64" spans="1:4" ht="12.75">
      <c r="A64" s="1"/>
      <c r="B64" s="1"/>
      <c r="C64" s="1"/>
      <c r="D64" s="1"/>
    </row>
    <row r="65" spans="1:4" ht="12.75">
      <c r="A65" s="1"/>
      <c r="B65" s="1"/>
      <c r="C65" s="1"/>
      <c r="D65" s="1"/>
    </row>
    <row r="66" spans="1:4" ht="12.75">
      <c r="A66" s="1"/>
      <c r="B66" s="1"/>
      <c r="C66" s="1"/>
      <c r="D66" s="1"/>
    </row>
    <row r="67" spans="1:4" ht="12.75">
      <c r="A67" s="1"/>
      <c r="B67" s="1"/>
      <c r="C67" s="1"/>
      <c r="D67" s="1"/>
    </row>
    <row r="68" spans="1:4" ht="12.75">
      <c r="A68" s="1"/>
      <c r="B68" s="1"/>
      <c r="C68" s="1"/>
      <c r="D68" s="1"/>
    </row>
    <row r="69" spans="1:4" ht="12.75">
      <c r="A69" s="1"/>
      <c r="B69" s="1"/>
      <c r="C69" s="1"/>
      <c r="D69" s="1"/>
    </row>
    <row r="70" spans="1:4" ht="12.75">
      <c r="A70" s="1"/>
      <c r="B70" s="1"/>
      <c r="C70" s="1"/>
      <c r="D70" s="1"/>
    </row>
    <row r="71" spans="1:4" ht="12.75">
      <c r="A71" s="1"/>
      <c r="B71" s="1"/>
      <c r="C71" s="1"/>
      <c r="D71" s="1"/>
    </row>
    <row r="72" spans="1:4" ht="12.75">
      <c r="A72" s="1"/>
      <c r="B72" s="1"/>
      <c r="C72" s="1"/>
      <c r="D72" s="1"/>
    </row>
    <row r="73" spans="1:4" ht="12.75">
      <c r="A73" s="1"/>
      <c r="B73" s="1"/>
      <c r="C73" s="1"/>
      <c r="D73" s="1"/>
    </row>
    <row r="74" spans="1:4" ht="12.75">
      <c r="A74" s="1"/>
      <c r="B74" s="1"/>
      <c r="C74" s="1"/>
      <c r="D74" s="1"/>
    </row>
    <row r="75" spans="1:4" ht="12.75">
      <c r="A75" s="1"/>
      <c r="B75" s="1"/>
      <c r="C75" s="1"/>
      <c r="D75" s="1"/>
    </row>
    <row r="76" spans="1:4" ht="12.75">
      <c r="A76" s="1"/>
      <c r="B76" s="1"/>
      <c r="C76" s="1"/>
      <c r="D76" s="1"/>
    </row>
    <row r="77" spans="1:4" ht="12.75">
      <c r="A77" s="1"/>
      <c r="B77" s="1"/>
      <c r="C77" s="1"/>
      <c r="D77" s="1"/>
    </row>
    <row r="78" spans="1:4" ht="12.75">
      <c r="A78" s="1"/>
      <c r="B78" s="1"/>
      <c r="C78" s="1"/>
      <c r="D78" s="1"/>
    </row>
    <row r="79" spans="1:4" ht="12.75">
      <c r="A79" s="1"/>
      <c r="B79" s="1"/>
      <c r="C79" s="1"/>
      <c r="D79" s="1"/>
    </row>
    <row r="80" spans="1:4" ht="12.75">
      <c r="A80" s="1"/>
      <c r="B80" s="1"/>
      <c r="C80" s="1"/>
      <c r="D80" s="1"/>
    </row>
    <row r="81" spans="1:4" ht="12.75">
      <c r="A81" s="1"/>
      <c r="B81" s="1"/>
      <c r="C81" s="1"/>
      <c r="D81" s="1"/>
    </row>
    <row r="82" spans="1:4" ht="12.75">
      <c r="A82" s="1"/>
      <c r="B82" s="1"/>
      <c r="C82" s="1"/>
      <c r="D82" s="1"/>
    </row>
    <row r="83" spans="1:4" ht="12.75">
      <c r="A83" s="1"/>
      <c r="B83" s="1"/>
      <c r="C83" s="1"/>
      <c r="D83" s="1"/>
    </row>
    <row r="84" spans="1:4" ht="12.75">
      <c r="A84" s="1"/>
      <c r="B84" s="1"/>
      <c r="C84" s="1"/>
      <c r="D84" s="1"/>
    </row>
    <row r="85" spans="1:4" ht="12.75">
      <c r="A85" s="1"/>
      <c r="B85" s="1"/>
      <c r="C85" s="1"/>
      <c r="D85" s="1"/>
    </row>
    <row r="86" spans="1:4" ht="12.75">
      <c r="A86" s="1"/>
      <c r="B86" s="1"/>
      <c r="C86" s="1"/>
      <c r="D86" s="1"/>
    </row>
    <row r="87" spans="1:4" ht="12.75">
      <c r="A87" s="1"/>
      <c r="B87" s="1"/>
      <c r="C87" s="1"/>
      <c r="D87" s="1"/>
    </row>
    <row r="88" spans="1:4" ht="12.75">
      <c r="A88" s="1"/>
      <c r="B88" s="1"/>
      <c r="C88" s="1"/>
      <c r="D88" s="1"/>
    </row>
    <row r="89" spans="1:4" ht="12.75">
      <c r="A89" s="1"/>
      <c r="B89" s="1"/>
      <c r="C89" s="1"/>
      <c r="D89" s="1"/>
    </row>
    <row r="90" spans="1:4" ht="12.75">
      <c r="A90" s="1"/>
      <c r="B90" s="1"/>
      <c r="C90" s="1"/>
      <c r="D90" s="1"/>
    </row>
    <row r="91" spans="1:4" ht="12.75">
      <c r="A91" s="1"/>
      <c r="B91" s="1"/>
      <c r="C91" s="1"/>
      <c r="D91" s="1"/>
    </row>
    <row r="92" spans="1:4" ht="12.75">
      <c r="A92" s="1"/>
      <c r="B92" s="1"/>
      <c r="C92" s="1"/>
      <c r="D92" s="1"/>
    </row>
    <row r="93" spans="1:4" ht="12.75">
      <c r="A93" s="1"/>
      <c r="B93" s="1"/>
      <c r="C93" s="1"/>
      <c r="D93" s="1"/>
    </row>
    <row r="94" spans="1:4" ht="12.75">
      <c r="A94" s="1"/>
      <c r="B94" s="1"/>
      <c r="C94" s="1"/>
      <c r="D94" s="1"/>
    </row>
    <row r="95" spans="1:4" ht="12.75">
      <c r="A95" s="1"/>
      <c r="B95" s="1"/>
      <c r="C95" s="1"/>
      <c r="D95" s="1"/>
    </row>
    <row r="96" spans="1:4" ht="12.75">
      <c r="A96" s="1"/>
      <c r="B96" s="1"/>
      <c r="C96" s="1"/>
      <c r="D96" s="1"/>
    </row>
    <row r="97" spans="1:4" ht="12.75">
      <c r="A97" s="1"/>
      <c r="B97" s="1"/>
      <c r="C97" s="1"/>
      <c r="D97" s="1"/>
    </row>
    <row r="98" spans="1:4" ht="12.75">
      <c r="A98" s="1"/>
      <c r="B98" s="1"/>
      <c r="C98" s="1"/>
      <c r="D98" s="1"/>
    </row>
    <row r="99" spans="1:4" ht="12.75">
      <c r="A99" s="1"/>
      <c r="B99" s="1"/>
      <c r="C99" s="1"/>
      <c r="D99" s="1"/>
    </row>
    <row r="100" spans="1:4" ht="12.75">
      <c r="A100" s="1"/>
      <c r="B100" s="1"/>
      <c r="C100" s="1"/>
      <c r="D100" s="1"/>
    </row>
    <row r="101" spans="1:4" ht="12.75">
      <c r="A101" s="1"/>
      <c r="B101" s="1"/>
      <c r="C101" s="1"/>
      <c r="D101" s="1"/>
    </row>
    <row r="102" spans="1:4" ht="12.75">
      <c r="A102" s="1"/>
      <c r="B102" s="1"/>
      <c r="C102" s="1"/>
      <c r="D102" s="1"/>
    </row>
    <row r="103" spans="1:4" ht="12.75">
      <c r="A103" s="1"/>
      <c r="B103" s="1"/>
      <c r="C103" s="1"/>
      <c r="D103" s="1"/>
    </row>
    <row r="104" spans="1:4" ht="12.75">
      <c r="A104" s="1"/>
      <c r="B104" s="1"/>
      <c r="C104" s="1"/>
      <c r="D104" s="1"/>
    </row>
    <row r="105" spans="1:4" ht="12.75">
      <c r="A105" s="1"/>
      <c r="B105" s="1"/>
      <c r="C105" s="1"/>
      <c r="D105" s="1"/>
    </row>
    <row r="106" spans="1:4" ht="12.75">
      <c r="A106" s="1"/>
      <c r="B106" s="1"/>
      <c r="C106" s="1"/>
      <c r="D106" s="1"/>
    </row>
    <row r="107" spans="1:4" ht="12.75">
      <c r="A107" s="1"/>
      <c r="B107" s="1"/>
      <c r="C107" s="1"/>
      <c r="D107" s="1"/>
    </row>
    <row r="108" spans="1:4" ht="12.75">
      <c r="A108" s="1"/>
      <c r="B108" s="1"/>
      <c r="C108" s="1"/>
      <c r="D108" s="1"/>
    </row>
    <row r="109" spans="1:4" ht="12.75">
      <c r="A109" s="1"/>
      <c r="B109" s="1"/>
      <c r="C109" s="1"/>
      <c r="D109" s="1"/>
    </row>
    <row r="110" spans="1:4" ht="12.75">
      <c r="A110" s="1"/>
      <c r="B110" s="1"/>
      <c r="C110" s="1"/>
      <c r="D110" s="1"/>
    </row>
    <row r="111" spans="1:4" ht="12.75">
      <c r="A111" s="1"/>
      <c r="B111" s="1"/>
      <c r="C111" s="1"/>
      <c r="D111" s="1"/>
    </row>
    <row r="112" spans="1:4" ht="12.75">
      <c r="A112" s="1"/>
      <c r="B112" s="1"/>
      <c r="C112" s="1"/>
      <c r="D112" s="1"/>
    </row>
    <row r="113" spans="1:4" ht="12.75">
      <c r="A113" s="1"/>
      <c r="B113" s="1"/>
      <c r="C113" s="1"/>
      <c r="D113" s="1"/>
    </row>
    <row r="114" spans="1:4" ht="12.75">
      <c r="A114" s="1"/>
      <c r="B114" s="1"/>
      <c r="C114" s="1"/>
      <c r="D114" s="1"/>
    </row>
    <row r="115" spans="1:4" ht="12.75">
      <c r="A115" s="1"/>
      <c r="B115" s="1"/>
      <c r="C115" s="1"/>
      <c r="D115" s="1"/>
    </row>
    <row r="116" spans="1:4" ht="12.75">
      <c r="A116" s="1"/>
      <c r="B116" s="1"/>
      <c r="C116" s="1"/>
      <c r="D116" s="1"/>
    </row>
  </sheetData>
  <mergeCells count="4">
    <mergeCell ref="B4:B6"/>
    <mergeCell ref="C4:C6"/>
    <mergeCell ref="B30:B32"/>
    <mergeCell ref="C30:C32"/>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22.xml><?xml version="1.0" encoding="utf-8"?>
<worksheet xmlns="http://schemas.openxmlformats.org/spreadsheetml/2006/main" xmlns:r="http://schemas.openxmlformats.org/officeDocument/2006/relationships">
  <dimension ref="A1:AI72"/>
  <sheetViews>
    <sheetView workbookViewId="0" topLeftCell="A1">
      <selection activeCell="I27" sqref="I27"/>
    </sheetView>
  </sheetViews>
  <sheetFormatPr defaultColWidth="11.421875" defaultRowHeight="9.75" customHeight="1"/>
  <cols>
    <col min="1" max="34" width="2.421875" style="0" customWidth="1"/>
    <col min="35" max="35" width="4.140625" style="0" customWidth="1"/>
    <col min="36" max="36" width="2.28125" style="0" customWidth="1"/>
    <col min="37" max="16384" width="4.28125" style="0" customWidth="1"/>
  </cols>
  <sheetData>
    <row r="1" spans="1:35" ht="9.75" customHeight="1">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7"/>
    </row>
    <row r="2" spans="1:35" ht="12.75" customHeight="1">
      <c r="A2" s="232" t="s">
        <v>633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4"/>
    </row>
    <row r="3" spans="1:35" ht="9.75" customHeight="1">
      <c r="A3" s="138"/>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40"/>
    </row>
    <row r="4" spans="1:35" ht="9.75" customHeight="1">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3"/>
    </row>
    <row r="5" spans="1:35" ht="9.75" customHeight="1">
      <c r="A5" s="14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3"/>
    </row>
    <row r="6" spans="1:35" ht="9.75" customHeight="1">
      <c r="A6" s="14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3"/>
    </row>
    <row r="7" spans="1:35" ht="9.75" customHeight="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3"/>
    </row>
    <row r="8" spans="1:35" ht="9.7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3"/>
    </row>
    <row r="9" spans="1:35" ht="9.75" customHeight="1">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3"/>
    </row>
    <row r="10" spans="1:35" ht="9.75" customHeight="1">
      <c r="A10" s="14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3"/>
    </row>
    <row r="11" spans="1:35" ht="9.75" customHeight="1">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3"/>
    </row>
    <row r="12" spans="1:35" ht="9.75" customHeight="1">
      <c r="A12" s="14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row>
    <row r="13" spans="1:35" ht="9.75" customHeight="1">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3"/>
    </row>
    <row r="14" spans="1:35" ht="9.75"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3"/>
    </row>
    <row r="15" spans="1:35" ht="9.75" customHeight="1">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35" ht="9.75" customHeight="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5" ht="9.75" customHeight="1">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3"/>
    </row>
    <row r="18" spans="1:35" ht="9.75" customHeight="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5" ht="9.75" customHeight="1">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3"/>
    </row>
    <row r="20" spans="1:35" ht="9.75" customHeight="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3"/>
    </row>
    <row r="21" spans="1:35" ht="9.75" customHeight="1">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1:35" ht="9.75" customHeight="1">
      <c r="A22" s="141"/>
      <c r="B22" s="14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3"/>
    </row>
    <row r="23" spans="1:35" ht="9.75" customHeight="1">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row>
    <row r="24" spans="1:35" ht="9.75" customHeight="1">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3"/>
    </row>
    <row r="25" spans="1:35" ht="9.75" customHeight="1">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3"/>
    </row>
    <row r="26" spans="1:35" ht="9.75" customHeight="1">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3"/>
    </row>
    <row r="27" spans="1:35" ht="9.75" customHeight="1">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3"/>
    </row>
    <row r="28" spans="1:35" ht="9.75" customHeight="1">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row>
    <row r="29" spans="1:35" ht="9.75" customHeight="1">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3"/>
    </row>
    <row r="30" spans="1:35" ht="9.75" customHeight="1">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3"/>
    </row>
    <row r="31" spans="1:35" ht="9.75" customHeight="1">
      <c r="A31" s="14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3"/>
    </row>
    <row r="32" spans="1:35" ht="9.75" customHeight="1">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3"/>
    </row>
    <row r="33" spans="1:35" ht="9.75" customHeight="1">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3"/>
    </row>
    <row r="34" spans="1:35" ht="9.75" customHeight="1">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row>
    <row r="35" spans="1:35" ht="9.75" customHeight="1">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3"/>
    </row>
    <row r="36" spans="1:35" ht="12.75" customHeight="1">
      <c r="A36" s="232" t="s">
        <v>592</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4"/>
    </row>
    <row r="37" spans="1:35" ht="9.75" customHeight="1">
      <c r="A37" s="14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3"/>
    </row>
    <row r="38" spans="1:35" ht="9.75" customHeight="1">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3"/>
    </row>
    <row r="39" spans="1:35" ht="9.75" customHeight="1">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3"/>
    </row>
    <row r="40" spans="1:35" ht="9.75" customHeight="1">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3"/>
    </row>
    <row r="41" spans="1:35" ht="9.75" customHeight="1">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3"/>
    </row>
    <row r="42" spans="1:35" ht="9.75" customHeight="1">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3"/>
    </row>
    <row r="43" spans="1:35" ht="9.75" customHeight="1">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3"/>
    </row>
    <row r="44" spans="1:35" ht="9.75"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3"/>
    </row>
    <row r="45" spans="1:35" ht="9.75" customHeight="1">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3"/>
    </row>
    <row r="46" spans="1:35" ht="9.75" customHeight="1">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3"/>
    </row>
    <row r="47" spans="1:35" ht="9.75" customHeight="1">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3"/>
    </row>
    <row r="48" spans="1:35" ht="9.75"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3"/>
    </row>
    <row r="49" spans="1:35" ht="9.7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3"/>
    </row>
    <row r="50" spans="1:35" ht="9.75" customHeight="1">
      <c r="A50" s="14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3"/>
    </row>
    <row r="51" spans="1:35" ht="9.7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3"/>
    </row>
    <row r="52" spans="1:35" ht="9.7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3"/>
    </row>
    <row r="53" spans="1:35" ht="9.7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3"/>
    </row>
    <row r="54" spans="1:35" ht="9.7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3"/>
    </row>
    <row r="55" spans="1:35" ht="9.75" customHeight="1">
      <c r="A55" s="168"/>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3"/>
    </row>
    <row r="56" spans="1:35" ht="9.75" customHeight="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3"/>
    </row>
    <row r="57" spans="1:35" ht="9.75" customHeight="1">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3"/>
    </row>
    <row r="58" spans="1:35" ht="9.7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3"/>
    </row>
    <row r="59" spans="1:35" ht="9.75" customHeight="1">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3"/>
    </row>
    <row r="60" spans="1:35" ht="9.75"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3"/>
    </row>
    <row r="61" spans="1:35" ht="9.75" customHeight="1">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3"/>
    </row>
    <row r="62" spans="1:35" ht="9.75" customHeight="1">
      <c r="A62" s="14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3"/>
    </row>
    <row r="63" spans="1:35" ht="9.75" customHeight="1">
      <c r="A63" s="141"/>
      <c r="B63" s="142"/>
      <c r="C63" s="142"/>
      <c r="D63" s="142"/>
      <c r="E63" s="142"/>
      <c r="F63" s="142"/>
      <c r="G63" s="144" t="s">
        <v>635</v>
      </c>
      <c r="H63" s="142"/>
      <c r="I63" s="142"/>
      <c r="J63" s="142"/>
      <c r="K63" s="142"/>
      <c r="L63" s="142"/>
      <c r="M63" s="142"/>
      <c r="N63" s="142"/>
      <c r="O63" s="142"/>
      <c r="P63" s="142"/>
      <c r="Q63" s="142"/>
      <c r="R63" s="142"/>
      <c r="S63" s="142"/>
      <c r="T63" s="142"/>
      <c r="U63" s="142"/>
      <c r="V63" s="144" t="s">
        <v>637</v>
      </c>
      <c r="W63" s="144"/>
      <c r="X63" s="144"/>
      <c r="Y63" s="144"/>
      <c r="Z63" s="144"/>
      <c r="AA63" s="144"/>
      <c r="AB63" s="144"/>
      <c r="AC63" s="144"/>
      <c r="AD63" s="144"/>
      <c r="AE63" s="144"/>
      <c r="AF63" s="144"/>
      <c r="AG63" s="144"/>
      <c r="AH63" s="144"/>
      <c r="AI63" s="145"/>
    </row>
    <row r="64" spans="1:35" ht="9.75" customHeight="1">
      <c r="A64" s="141"/>
      <c r="B64" s="142"/>
      <c r="C64" s="142"/>
      <c r="D64" s="142"/>
      <c r="E64" s="142"/>
      <c r="F64" s="142"/>
      <c r="G64" s="142"/>
      <c r="H64" s="142"/>
      <c r="I64" s="142"/>
      <c r="J64" s="142"/>
      <c r="K64" s="142"/>
      <c r="L64" s="142"/>
      <c r="M64" s="142"/>
      <c r="N64" s="142"/>
      <c r="O64" s="142"/>
      <c r="P64" s="142"/>
      <c r="Q64" s="142"/>
      <c r="R64" s="142"/>
      <c r="S64" s="142"/>
      <c r="T64" s="142"/>
      <c r="U64" s="142"/>
      <c r="V64" s="144"/>
      <c r="W64" s="144"/>
      <c r="X64" s="144"/>
      <c r="Y64" s="144"/>
      <c r="Z64" s="144"/>
      <c r="AA64" s="144"/>
      <c r="AB64" s="144"/>
      <c r="AC64" s="144"/>
      <c r="AD64" s="144"/>
      <c r="AE64" s="144"/>
      <c r="AF64" s="144"/>
      <c r="AG64" s="144"/>
      <c r="AH64" s="144"/>
      <c r="AI64" s="145"/>
    </row>
    <row r="65" spans="1:35" ht="9.75" customHeight="1">
      <c r="A65" s="141"/>
      <c r="B65" s="142"/>
      <c r="C65" s="142"/>
      <c r="D65" s="142"/>
      <c r="E65" s="142"/>
      <c r="F65" s="142"/>
      <c r="G65" s="144" t="s">
        <v>636</v>
      </c>
      <c r="H65" s="144"/>
      <c r="I65" s="144"/>
      <c r="J65" s="144"/>
      <c r="K65" s="144"/>
      <c r="L65" s="144"/>
      <c r="M65" s="144"/>
      <c r="N65" s="144"/>
      <c r="O65" s="144"/>
      <c r="P65" s="144"/>
      <c r="Q65" s="142"/>
      <c r="R65" s="142"/>
      <c r="S65" s="142"/>
      <c r="T65" s="142"/>
      <c r="U65" s="142"/>
      <c r="V65" s="144" t="s">
        <v>638</v>
      </c>
      <c r="W65" s="144"/>
      <c r="X65" s="144"/>
      <c r="Y65" s="144"/>
      <c r="Z65" s="144"/>
      <c r="AA65" s="144"/>
      <c r="AB65" s="144"/>
      <c r="AC65" s="144"/>
      <c r="AD65" s="144"/>
      <c r="AE65" s="144"/>
      <c r="AF65" s="144"/>
      <c r="AG65" s="144"/>
      <c r="AH65" s="144"/>
      <c r="AI65" s="145"/>
    </row>
    <row r="66" spans="1:35" ht="9.75" customHeigh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3"/>
    </row>
    <row r="67" spans="1:35" ht="9.75" customHeight="1">
      <c r="A67" s="14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3"/>
    </row>
    <row r="68" spans="1:35" ht="9.75" customHeight="1">
      <c r="A68" s="141"/>
      <c r="AI68" s="143"/>
    </row>
    <row r="69" spans="1:35" ht="9.75" customHeight="1">
      <c r="A69" s="141"/>
      <c r="AI69" s="143"/>
    </row>
    <row r="70" spans="1:35" ht="9.75" customHeight="1">
      <c r="A70" s="141"/>
      <c r="AI70" s="143"/>
    </row>
    <row r="71" spans="1:35" ht="9.75" customHeight="1">
      <c r="A71" s="141"/>
      <c r="B71" s="146" t="s">
        <v>639</v>
      </c>
      <c r="AI71" s="143"/>
    </row>
    <row r="72" spans="1:35" ht="9.75" customHeight="1">
      <c r="A72" s="147"/>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9"/>
    </row>
  </sheetData>
  <mergeCells count="2">
    <mergeCell ref="A2:AI2"/>
    <mergeCell ref="A36:AI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23.xml><?xml version="1.0" encoding="utf-8"?>
<worksheet xmlns="http://schemas.openxmlformats.org/spreadsheetml/2006/main" xmlns:r="http://schemas.openxmlformats.org/officeDocument/2006/relationships">
  <dimension ref="A1:AI71"/>
  <sheetViews>
    <sheetView workbookViewId="0" topLeftCell="A1">
      <selection activeCell="I27" sqref="I27"/>
    </sheetView>
  </sheetViews>
  <sheetFormatPr defaultColWidth="11.421875" defaultRowHeight="9.75" customHeight="1"/>
  <cols>
    <col min="1" max="34" width="2.421875" style="0" customWidth="1"/>
    <col min="35" max="35" width="4.140625" style="0" customWidth="1"/>
    <col min="36" max="36" width="2.28125" style="0" customWidth="1"/>
    <col min="37" max="16384" width="4.28125" style="0" customWidth="1"/>
  </cols>
  <sheetData>
    <row r="1" spans="1:35" ht="9.75" customHeight="1">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7"/>
    </row>
    <row r="2" spans="1:35" ht="12.75" customHeight="1">
      <c r="A2" s="232" t="s">
        <v>91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4"/>
    </row>
    <row r="3" spans="1:35" ht="12.75" customHeight="1">
      <c r="A3" s="232" t="s">
        <v>90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4"/>
    </row>
    <row r="4" spans="1:35" ht="9.75" customHeight="1">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3"/>
    </row>
    <row r="5" spans="1:35" ht="9.75" customHeight="1">
      <c r="A5" s="14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3"/>
    </row>
    <row r="6" spans="1:35" ht="9.75" customHeight="1">
      <c r="A6" s="14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3"/>
    </row>
    <row r="7" spans="1:35" ht="9.75" customHeight="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3"/>
    </row>
    <row r="8" spans="1:35" ht="9.7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3"/>
    </row>
    <row r="9" spans="1:35" ht="9.75" customHeight="1">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3"/>
    </row>
    <row r="10" spans="1:35" ht="9.75" customHeight="1">
      <c r="A10" s="14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3"/>
    </row>
    <row r="11" spans="1:35" ht="9.75" customHeight="1">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3"/>
    </row>
    <row r="12" spans="1:35" ht="9.75" customHeight="1">
      <c r="A12" s="14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row>
    <row r="13" spans="1:35" ht="9.75" customHeight="1">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3"/>
    </row>
    <row r="14" spans="1:35" ht="9.75"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3"/>
    </row>
    <row r="15" spans="1:35" ht="9.75" customHeight="1">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35" ht="9.75" customHeight="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5" ht="9.75" customHeight="1">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3"/>
    </row>
    <row r="18" spans="1:35" ht="9.75" customHeight="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5" ht="9.75" customHeight="1">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3"/>
    </row>
    <row r="20" spans="1:35" ht="9.75" customHeight="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3"/>
    </row>
    <row r="21" spans="1:35" ht="9.75" customHeight="1">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1:35" ht="9.75" customHeight="1">
      <c r="A22" s="141"/>
      <c r="B22" s="14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3"/>
    </row>
    <row r="23" spans="1:35" ht="9.75" customHeight="1">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row>
    <row r="24" spans="1:35" ht="9.75" customHeight="1">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3"/>
    </row>
    <row r="25" spans="1:35" ht="9.75" customHeight="1">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3"/>
    </row>
    <row r="26" spans="1:35" ht="9.75" customHeight="1">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3"/>
    </row>
    <row r="27" spans="1:35" ht="9.75" customHeight="1">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3"/>
    </row>
    <row r="28" spans="1:35" ht="9.75" customHeight="1">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row>
    <row r="29" spans="1:35" ht="9.75" customHeight="1">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3"/>
    </row>
    <row r="30" spans="1:35" ht="9.75" customHeight="1">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3"/>
    </row>
    <row r="31" spans="1:35" ht="9.75" customHeight="1">
      <c r="A31" s="14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3"/>
    </row>
    <row r="32" spans="1:35" ht="9.75" customHeight="1">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3"/>
    </row>
    <row r="33" spans="1:35" ht="9.75" customHeight="1">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3"/>
    </row>
    <row r="34" spans="1:35" ht="9.75" customHeight="1">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row>
    <row r="35" spans="1:35" ht="9.75" customHeight="1">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3"/>
    </row>
    <row r="36" spans="1:35" ht="12.75" customHeight="1">
      <c r="A36" s="232" t="s">
        <v>93</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4"/>
    </row>
    <row r="37" spans="1:35" ht="12.75" customHeight="1">
      <c r="A37" s="232" t="s">
        <v>92</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4"/>
    </row>
    <row r="38" spans="1:35" ht="9.75" customHeight="1">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3"/>
    </row>
    <row r="39" spans="1:35" ht="9.75" customHeight="1">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3"/>
    </row>
    <row r="40" spans="1:35" ht="9.75" customHeight="1">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3"/>
    </row>
    <row r="41" spans="1:35" ht="9.75" customHeight="1">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3"/>
    </row>
    <row r="42" spans="1:35" ht="9.75" customHeight="1">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3"/>
    </row>
    <row r="43" spans="1:35" ht="9.75" customHeight="1">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3"/>
    </row>
    <row r="44" spans="1:35" ht="9.75"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3"/>
    </row>
    <row r="45" spans="1:35" ht="9.75" customHeight="1">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3"/>
    </row>
    <row r="46" spans="1:35" ht="9.75" customHeight="1">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3"/>
    </row>
    <row r="47" spans="1:35" ht="9.75" customHeight="1">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3"/>
    </row>
    <row r="48" spans="1:35" ht="9.75"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3"/>
    </row>
    <row r="49" spans="1:35" ht="9.7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3"/>
    </row>
    <row r="50" spans="1:35" ht="9.75" customHeight="1">
      <c r="A50" s="14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3"/>
    </row>
    <row r="51" spans="1:35" ht="9.7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3"/>
    </row>
    <row r="52" spans="1:35" ht="9.7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3"/>
    </row>
    <row r="53" spans="1:35" ht="9.7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3"/>
    </row>
    <row r="54" spans="1:35" ht="9.7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3"/>
    </row>
    <row r="55" spans="1:35" ht="9.75" customHeight="1">
      <c r="A55" s="141"/>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3"/>
    </row>
    <row r="56" spans="1:35" ht="9.75" customHeight="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3"/>
    </row>
    <row r="57" spans="1:35" ht="9.75" customHeight="1">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3"/>
    </row>
    <row r="58" spans="1:35" ht="9.7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3"/>
    </row>
    <row r="59" spans="1:35" ht="9.75" customHeight="1">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3"/>
    </row>
    <row r="60" spans="1:35" ht="9.75"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3"/>
    </row>
    <row r="61" spans="1:35" ht="9.75" customHeight="1">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3"/>
    </row>
    <row r="62" spans="1:35" ht="9.75" customHeight="1">
      <c r="A62" s="14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3"/>
    </row>
    <row r="63" spans="1:35" ht="9.75" customHeight="1">
      <c r="A63" s="141"/>
      <c r="B63" s="142"/>
      <c r="C63" s="142"/>
      <c r="D63" s="142"/>
      <c r="E63" s="142"/>
      <c r="F63" s="142"/>
      <c r="G63" s="144" t="s">
        <v>635</v>
      </c>
      <c r="H63" s="142"/>
      <c r="I63" s="142"/>
      <c r="J63" s="142"/>
      <c r="K63" s="142"/>
      <c r="L63" s="142"/>
      <c r="M63" s="142"/>
      <c r="N63" s="142"/>
      <c r="O63" s="142"/>
      <c r="P63" s="142"/>
      <c r="Q63" s="142"/>
      <c r="R63" s="142"/>
      <c r="S63" s="142"/>
      <c r="T63" s="142"/>
      <c r="U63" s="142"/>
      <c r="V63" s="144" t="s">
        <v>637</v>
      </c>
      <c r="W63" s="144"/>
      <c r="X63" s="144"/>
      <c r="Y63" s="144"/>
      <c r="Z63" s="144"/>
      <c r="AA63" s="144"/>
      <c r="AB63" s="144"/>
      <c r="AC63" s="144"/>
      <c r="AD63" s="144"/>
      <c r="AE63" s="144"/>
      <c r="AF63" s="144"/>
      <c r="AG63" s="144"/>
      <c r="AH63" s="144"/>
      <c r="AI63" s="145"/>
    </row>
    <row r="64" spans="1:35" ht="9.75" customHeight="1">
      <c r="A64" s="141"/>
      <c r="B64" s="142"/>
      <c r="C64" s="142"/>
      <c r="D64" s="142"/>
      <c r="E64" s="142"/>
      <c r="F64" s="142"/>
      <c r="G64" s="142"/>
      <c r="H64" s="142"/>
      <c r="I64" s="142"/>
      <c r="J64" s="142"/>
      <c r="K64" s="142"/>
      <c r="L64" s="142"/>
      <c r="M64" s="142"/>
      <c r="N64" s="142"/>
      <c r="O64" s="142"/>
      <c r="P64" s="142"/>
      <c r="Q64" s="142"/>
      <c r="R64" s="142"/>
      <c r="S64" s="142"/>
      <c r="T64" s="142"/>
      <c r="U64" s="142"/>
      <c r="V64" s="144"/>
      <c r="W64" s="144"/>
      <c r="X64" s="144"/>
      <c r="Y64" s="144"/>
      <c r="Z64" s="144"/>
      <c r="AA64" s="144"/>
      <c r="AB64" s="144"/>
      <c r="AC64" s="144"/>
      <c r="AD64" s="144"/>
      <c r="AE64" s="144"/>
      <c r="AF64" s="144"/>
      <c r="AG64" s="144"/>
      <c r="AH64" s="144"/>
      <c r="AI64" s="145"/>
    </row>
    <row r="65" spans="1:35" ht="9.75" customHeight="1">
      <c r="A65" s="141"/>
      <c r="B65" s="142"/>
      <c r="C65" s="142"/>
      <c r="D65" s="142"/>
      <c r="E65" s="142"/>
      <c r="F65" s="142"/>
      <c r="G65" s="144" t="s">
        <v>636</v>
      </c>
      <c r="H65" s="144"/>
      <c r="I65" s="144"/>
      <c r="J65" s="144"/>
      <c r="K65" s="144"/>
      <c r="L65" s="144"/>
      <c r="M65" s="144"/>
      <c r="N65" s="144"/>
      <c r="O65" s="144"/>
      <c r="P65" s="144"/>
      <c r="Q65" s="142"/>
      <c r="R65" s="142"/>
      <c r="S65" s="142"/>
      <c r="T65" s="142"/>
      <c r="U65" s="142"/>
      <c r="V65" s="144" t="s">
        <v>638</v>
      </c>
      <c r="W65" s="144"/>
      <c r="X65" s="144"/>
      <c r="Y65" s="144"/>
      <c r="Z65" s="144"/>
      <c r="AA65" s="144"/>
      <c r="AB65" s="144"/>
      <c r="AC65" s="144"/>
      <c r="AD65" s="144"/>
      <c r="AE65" s="144"/>
      <c r="AF65" s="144"/>
      <c r="AG65" s="144"/>
      <c r="AH65" s="144"/>
      <c r="AI65" s="145"/>
    </row>
    <row r="66" spans="1:35" ht="9.75" customHeigh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3"/>
    </row>
    <row r="67" spans="1:35" ht="9.75" customHeight="1">
      <c r="A67" s="14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3"/>
    </row>
    <row r="68" spans="1:35" ht="9.75" customHeight="1">
      <c r="A68" s="141"/>
      <c r="AI68" s="143"/>
    </row>
    <row r="69" spans="1:35" ht="12.75" customHeight="1">
      <c r="A69" s="141"/>
      <c r="AI69" s="143"/>
    </row>
    <row r="70" spans="1:35" ht="9.75" customHeight="1">
      <c r="A70" s="141"/>
      <c r="B70" s="146" t="s">
        <v>639</v>
      </c>
      <c r="AI70" s="143"/>
    </row>
    <row r="71" spans="1:35" ht="9.75" customHeight="1">
      <c r="A71" s="147"/>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9"/>
    </row>
  </sheetData>
  <mergeCells count="4">
    <mergeCell ref="A2:AI2"/>
    <mergeCell ref="A36:AI36"/>
    <mergeCell ref="A3:AI3"/>
    <mergeCell ref="A37:AI3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D20"/>
  <sheetViews>
    <sheetView workbookViewId="0" topLeftCell="A1">
      <selection activeCell="A23" sqref="A23"/>
    </sheetView>
  </sheetViews>
  <sheetFormatPr defaultColWidth="11.421875" defaultRowHeight="12.75"/>
  <cols>
    <col min="1" max="1" width="30.00390625" style="132" customWidth="1"/>
    <col min="2" max="16384" width="11.421875" style="132" customWidth="1"/>
  </cols>
  <sheetData>
    <row r="1" ht="12">
      <c r="A1" s="46" t="s">
        <v>633</v>
      </c>
    </row>
    <row r="3" spans="1:2" ht="12">
      <c r="A3" s="132" t="s">
        <v>159</v>
      </c>
      <c r="B3" s="133">
        <v>9.3</v>
      </c>
    </row>
    <row r="4" spans="1:2" ht="12">
      <c r="A4" s="132" t="s">
        <v>177</v>
      </c>
      <c r="B4" s="133">
        <v>7.8</v>
      </c>
    </row>
    <row r="5" spans="1:2" ht="12">
      <c r="A5" s="132" t="s">
        <v>634</v>
      </c>
      <c r="B5" s="133">
        <v>5.4</v>
      </c>
    </row>
    <row r="6" spans="1:2" ht="12">
      <c r="A6" s="132" t="s">
        <v>185</v>
      </c>
      <c r="B6" s="133">
        <v>8.5</v>
      </c>
    </row>
    <row r="7" spans="1:2" ht="12">
      <c r="A7" s="132" t="s">
        <v>191</v>
      </c>
      <c r="B7" s="133">
        <v>5.5</v>
      </c>
    </row>
    <row r="8" spans="1:2" ht="12">
      <c r="A8" s="132" t="s">
        <v>195</v>
      </c>
      <c r="B8" s="133">
        <v>11.4</v>
      </c>
    </row>
    <row r="9" spans="1:2" ht="12">
      <c r="A9" s="132" t="s">
        <v>198</v>
      </c>
      <c r="B9" s="133">
        <v>23</v>
      </c>
    </row>
    <row r="13" ht="12">
      <c r="A13" s="132" t="s">
        <v>592</v>
      </c>
    </row>
    <row r="15" spans="1:4" ht="12">
      <c r="A15" s="132" t="s">
        <v>635</v>
      </c>
      <c r="B15" s="132">
        <v>1981</v>
      </c>
      <c r="D15" s="134">
        <f>B15/B20</f>
        <v>0.07463923740627708</v>
      </c>
    </row>
    <row r="16" spans="1:4" ht="12">
      <c r="A16" s="132" t="s">
        <v>636</v>
      </c>
      <c r="B16" s="132">
        <v>1279</v>
      </c>
      <c r="D16" s="134">
        <f>B16/B20</f>
        <v>0.048189593459176366</v>
      </c>
    </row>
    <row r="17" spans="1:4" ht="12">
      <c r="A17" s="132" t="s">
        <v>637</v>
      </c>
      <c r="B17" s="132">
        <v>3697</v>
      </c>
      <c r="D17" s="134">
        <f>B17/B20</f>
        <v>0.13929392261030105</v>
      </c>
    </row>
    <row r="18" spans="1:4" ht="12">
      <c r="A18" s="132" t="s">
        <v>638</v>
      </c>
      <c r="B18" s="132">
        <v>19584</v>
      </c>
      <c r="D18" s="134">
        <f>B18/B20</f>
        <v>0.7378772465242455</v>
      </c>
    </row>
    <row r="20" ht="12">
      <c r="B20" s="132">
        <f>SUM(B15:B19)</f>
        <v>26541</v>
      </c>
    </row>
  </sheetData>
  <printOptions/>
  <pageMargins left="0.75" right="0.75" top="1" bottom="1" header="0.4921259845" footer="0.492125984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D17"/>
  <sheetViews>
    <sheetView workbookViewId="0" topLeftCell="A1">
      <selection activeCell="A6" sqref="A6:IV6"/>
    </sheetView>
  </sheetViews>
  <sheetFormatPr defaultColWidth="11.421875" defaultRowHeight="12.75"/>
  <cols>
    <col min="1" max="1" width="30.00390625" style="132" customWidth="1"/>
    <col min="2" max="16384" width="11.421875" style="132" customWidth="1"/>
  </cols>
  <sheetData>
    <row r="1" ht="12">
      <c r="A1" s="46" t="s">
        <v>640</v>
      </c>
    </row>
    <row r="3" spans="1:2" ht="12">
      <c r="A3" s="132" t="s">
        <v>159</v>
      </c>
      <c r="B3" s="133">
        <v>26</v>
      </c>
    </row>
    <row r="4" spans="1:2" ht="12">
      <c r="A4" s="132" t="s">
        <v>185</v>
      </c>
      <c r="B4" s="133">
        <v>22.4</v>
      </c>
    </row>
    <row r="5" spans="1:2" ht="12">
      <c r="A5" s="132" t="s">
        <v>191</v>
      </c>
      <c r="B5" s="133">
        <v>26.6</v>
      </c>
    </row>
    <row r="6" spans="1:2" ht="12">
      <c r="A6" s="132" t="s">
        <v>195</v>
      </c>
      <c r="B6" s="133">
        <v>23.3</v>
      </c>
    </row>
    <row r="10" ht="12">
      <c r="A10" s="46" t="s">
        <v>641</v>
      </c>
    </row>
    <row r="12" spans="1:4" ht="12">
      <c r="A12" s="132" t="s">
        <v>635</v>
      </c>
      <c r="B12" s="132">
        <v>144</v>
      </c>
      <c r="D12" s="134">
        <f>B12/B17</f>
        <v>0.041474654377880185</v>
      </c>
    </row>
    <row r="13" spans="1:4" ht="12">
      <c r="A13" s="132" t="s">
        <v>636</v>
      </c>
      <c r="B13" s="132">
        <v>152</v>
      </c>
      <c r="D13" s="134">
        <f>B13/B17</f>
        <v>0.04377880184331797</v>
      </c>
    </row>
    <row r="14" spans="1:4" ht="12">
      <c r="A14" s="132" t="s">
        <v>637</v>
      </c>
      <c r="B14" s="132">
        <v>562</v>
      </c>
      <c r="D14" s="134">
        <f>B14/B17</f>
        <v>0.16186635944700462</v>
      </c>
    </row>
    <row r="15" spans="1:4" ht="12">
      <c r="A15" s="132" t="s">
        <v>638</v>
      </c>
      <c r="B15" s="132">
        <v>2614</v>
      </c>
      <c r="D15" s="134">
        <f>B15/B17</f>
        <v>0.7528801843317973</v>
      </c>
    </row>
    <row r="17" ht="12">
      <c r="B17" s="132">
        <f>SUM(B12:B16)</f>
        <v>3472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57"/>
  <sheetViews>
    <sheetView zoomScaleSheetLayoutView="100" workbookViewId="0" topLeftCell="A1">
      <selection activeCell="I27" sqref="I27"/>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46" t="s">
        <v>461</v>
      </c>
      <c r="H1" s="1" t="s">
        <v>692</v>
      </c>
      <c r="O1" s="46" t="s">
        <v>518</v>
      </c>
      <c r="P1" s="46"/>
      <c r="W1" s="46" t="s">
        <v>507</v>
      </c>
    </row>
    <row r="2" spans="8:23" ht="12">
      <c r="H2" s="1" t="s">
        <v>32</v>
      </c>
      <c r="O2" s="199" t="s">
        <v>36</v>
      </c>
      <c r="P2" s="199"/>
      <c r="Q2" s="199"/>
      <c r="R2" s="199"/>
      <c r="S2" s="199"/>
      <c r="T2" s="199"/>
      <c r="U2" s="199"/>
      <c r="V2" s="199"/>
      <c r="W2" s="1" t="s">
        <v>705</v>
      </c>
    </row>
    <row r="3" spans="8:23" ht="12">
      <c r="H3" s="1" t="s">
        <v>33</v>
      </c>
      <c r="O3" s="199"/>
      <c r="P3" s="199"/>
      <c r="Q3" s="199"/>
      <c r="R3" s="199"/>
      <c r="S3" s="199"/>
      <c r="T3" s="199"/>
      <c r="U3" s="199"/>
      <c r="V3" s="199"/>
      <c r="W3" s="1" t="s">
        <v>706</v>
      </c>
    </row>
    <row r="4" spans="1:23" ht="12">
      <c r="A4" s="46" t="s">
        <v>465</v>
      </c>
      <c r="H4" s="1" t="s">
        <v>34</v>
      </c>
      <c r="O4" s="199"/>
      <c r="P4" s="199"/>
      <c r="Q4" s="199"/>
      <c r="R4" s="199"/>
      <c r="S4" s="199"/>
      <c r="T4" s="199"/>
      <c r="U4" s="199"/>
      <c r="V4" s="199"/>
      <c r="W4" s="1" t="s">
        <v>28</v>
      </c>
    </row>
    <row r="5" spans="1:23" ht="12">
      <c r="A5" s="1" t="s">
        <v>466</v>
      </c>
      <c r="H5" s="1" t="s">
        <v>694</v>
      </c>
      <c r="O5" s="1" t="s">
        <v>537</v>
      </c>
      <c r="W5" s="1" t="s">
        <v>516</v>
      </c>
    </row>
    <row r="6" spans="1:23" ht="12">
      <c r="A6" s="1" t="s">
        <v>577</v>
      </c>
      <c r="O6" s="46"/>
      <c r="P6" s="46"/>
      <c r="W6" s="1" t="s">
        <v>508</v>
      </c>
    </row>
    <row r="7" spans="1:23" ht="12">
      <c r="A7" s="1" t="s">
        <v>571</v>
      </c>
      <c r="H7" s="1" t="s">
        <v>685</v>
      </c>
      <c r="O7" s="46"/>
      <c r="P7" s="46"/>
      <c r="V7" s="126"/>
      <c r="W7" s="1" t="s">
        <v>509</v>
      </c>
    </row>
    <row r="8" spans="1:22" ht="12">
      <c r="A8" s="1" t="s">
        <v>572</v>
      </c>
      <c r="H8" s="1" t="s">
        <v>686</v>
      </c>
      <c r="O8" s="46"/>
      <c r="P8" s="46"/>
      <c r="V8" s="126"/>
    </row>
    <row r="9" spans="1:23" ht="12">
      <c r="A9" s="1" t="s">
        <v>573</v>
      </c>
      <c r="H9" s="1" t="s">
        <v>493</v>
      </c>
      <c r="O9" s="201" t="s">
        <v>12</v>
      </c>
      <c r="P9" s="173">
        <v>1</v>
      </c>
      <c r="Q9" s="201" t="s">
        <v>13</v>
      </c>
      <c r="R9" s="201" t="s">
        <v>14</v>
      </c>
      <c r="S9" s="202" t="s">
        <v>15</v>
      </c>
      <c r="T9" s="174">
        <v>1</v>
      </c>
      <c r="U9" s="201" t="s">
        <v>13</v>
      </c>
      <c r="V9" s="177" t="s">
        <v>17</v>
      </c>
      <c r="W9" s="46" t="s">
        <v>373</v>
      </c>
    </row>
    <row r="10" spans="1:23" ht="12">
      <c r="A10" s="1" t="s">
        <v>576</v>
      </c>
      <c r="H10" s="1" t="s">
        <v>494</v>
      </c>
      <c r="O10" s="201"/>
      <c r="P10" s="173">
        <v>2</v>
      </c>
      <c r="Q10" s="201"/>
      <c r="R10" s="201"/>
      <c r="S10" s="201"/>
      <c r="T10" s="173">
        <v>2</v>
      </c>
      <c r="U10" s="201"/>
      <c r="V10" s="178" t="s">
        <v>16</v>
      </c>
      <c r="W10" s="1" t="s">
        <v>707</v>
      </c>
    </row>
    <row r="11" spans="1:23" ht="12">
      <c r="A11" s="1" t="s">
        <v>598</v>
      </c>
      <c r="H11" s="1" t="s">
        <v>684</v>
      </c>
      <c r="O11" s="46"/>
      <c r="P11" s="46"/>
      <c r="V11" s="126"/>
      <c r="W11" s="1" t="s">
        <v>510</v>
      </c>
    </row>
    <row r="12" spans="1:23" ht="12">
      <c r="A12" s="1" t="s">
        <v>597</v>
      </c>
      <c r="H12" s="1" t="s">
        <v>574</v>
      </c>
      <c r="O12" s="46"/>
      <c r="P12" s="46"/>
      <c r="W12" s="1" t="s">
        <v>511</v>
      </c>
    </row>
    <row r="13" spans="8:23" ht="12">
      <c r="H13" s="1" t="s">
        <v>575</v>
      </c>
      <c r="O13" s="1" t="s">
        <v>18</v>
      </c>
      <c r="W13" s="1" t="s">
        <v>10</v>
      </c>
    </row>
    <row r="15" spans="1:8" ht="12">
      <c r="A15" s="46" t="s">
        <v>467</v>
      </c>
      <c r="H15" s="46" t="s">
        <v>599</v>
      </c>
    </row>
    <row r="16" spans="8:22" ht="12">
      <c r="H16" s="1" t="s">
        <v>600</v>
      </c>
      <c r="O16" s="46"/>
      <c r="P16" s="205" t="s">
        <v>22</v>
      </c>
      <c r="R16" s="203" t="s">
        <v>21</v>
      </c>
      <c r="T16" s="205" t="s">
        <v>22</v>
      </c>
      <c r="V16" s="177" t="s">
        <v>20</v>
      </c>
    </row>
    <row r="17" spans="1:22" ht="12">
      <c r="A17" s="1" t="s">
        <v>468</v>
      </c>
      <c r="H17" s="184" t="s">
        <v>622</v>
      </c>
      <c r="O17" s="173" t="s">
        <v>12</v>
      </c>
      <c r="P17" s="206"/>
      <c r="Q17" s="173" t="s">
        <v>13</v>
      </c>
      <c r="R17" s="204"/>
      <c r="S17" s="175" t="s">
        <v>15</v>
      </c>
      <c r="T17" s="206"/>
      <c r="U17" s="173" t="s">
        <v>13</v>
      </c>
      <c r="V17" s="179" t="s">
        <v>19</v>
      </c>
    </row>
    <row r="18" spans="1:23" ht="12">
      <c r="A18" s="1" t="s">
        <v>469</v>
      </c>
      <c r="H18" s="1" t="s">
        <v>601</v>
      </c>
      <c r="O18" s="173"/>
      <c r="P18" s="206"/>
      <c r="Q18" s="173"/>
      <c r="R18" s="204"/>
      <c r="S18" s="176"/>
      <c r="T18" s="206"/>
      <c r="U18" s="173"/>
      <c r="V18" s="179" t="s">
        <v>16</v>
      </c>
      <c r="W18" s="46" t="s">
        <v>512</v>
      </c>
    </row>
    <row r="19" spans="1:16" ht="12">
      <c r="A19" s="1" t="s">
        <v>712</v>
      </c>
      <c r="H19" s="1" t="s">
        <v>602</v>
      </c>
      <c r="O19" s="46"/>
      <c r="P19" s="46"/>
    </row>
    <row r="20" spans="1:23" ht="12">
      <c r="A20" s="1" t="s">
        <v>29</v>
      </c>
      <c r="H20" s="1" t="s">
        <v>603</v>
      </c>
      <c r="O20" s="46"/>
      <c r="P20" s="46"/>
      <c r="W20" s="1" t="s">
        <v>513</v>
      </c>
    </row>
    <row r="21" spans="1:23" ht="12">
      <c r="A21" s="1" t="s">
        <v>470</v>
      </c>
      <c r="H21" s="1" t="s">
        <v>35</v>
      </c>
      <c r="O21" s="46" t="s">
        <v>498</v>
      </c>
      <c r="P21" s="46"/>
      <c r="W21" s="1" t="s">
        <v>693</v>
      </c>
    </row>
    <row r="22" spans="1:22" ht="12">
      <c r="A22" s="1" t="s">
        <v>471</v>
      </c>
      <c r="H22" s="1" t="s">
        <v>604</v>
      </c>
      <c r="O22" s="199" t="s">
        <v>23</v>
      </c>
      <c r="P22" s="199"/>
      <c r="Q22" s="199"/>
      <c r="R22" s="199"/>
      <c r="S22" s="199"/>
      <c r="T22" s="199"/>
      <c r="U22" s="199"/>
      <c r="V22" s="199"/>
    </row>
    <row r="23" spans="1:22" ht="12">
      <c r="A23" s="1" t="s">
        <v>514</v>
      </c>
      <c r="H23" s="1" t="s">
        <v>605</v>
      </c>
      <c r="O23" s="199"/>
      <c r="P23" s="199"/>
      <c r="Q23" s="199"/>
      <c r="R23" s="199"/>
      <c r="S23" s="199"/>
      <c r="T23" s="199"/>
      <c r="U23" s="199"/>
      <c r="V23" s="199"/>
    </row>
    <row r="24" spans="1:23" ht="12">
      <c r="A24" s="1" t="s">
        <v>472</v>
      </c>
      <c r="H24" s="1" t="s">
        <v>606</v>
      </c>
      <c r="O24" s="199"/>
      <c r="P24" s="199"/>
      <c r="Q24" s="199"/>
      <c r="R24" s="199"/>
      <c r="S24" s="199"/>
      <c r="T24" s="199"/>
      <c r="U24" s="199"/>
      <c r="V24" s="199"/>
      <c r="W24" s="46" t="s">
        <v>722</v>
      </c>
    </row>
    <row r="25" spans="1:23" ht="12">
      <c r="A25" s="1" t="s">
        <v>473</v>
      </c>
      <c r="H25" s="1" t="s">
        <v>607</v>
      </c>
      <c r="O25" s="199"/>
      <c r="P25" s="199"/>
      <c r="Q25" s="199"/>
      <c r="R25" s="199"/>
      <c r="S25" s="199"/>
      <c r="T25" s="199"/>
      <c r="U25" s="199"/>
      <c r="V25" s="199"/>
      <c r="W25" s="1" t="s">
        <v>387</v>
      </c>
    </row>
    <row r="26" spans="1:24" ht="12">
      <c r="A26" s="1" t="s">
        <v>515</v>
      </c>
      <c r="H26" s="184" t="s">
        <v>623</v>
      </c>
      <c r="O26" s="199"/>
      <c r="P26" s="199"/>
      <c r="Q26" s="199"/>
      <c r="R26" s="199"/>
      <c r="S26" s="199"/>
      <c r="T26" s="199"/>
      <c r="U26" s="199"/>
      <c r="V26" s="199"/>
      <c r="W26" s="1" t="s">
        <v>725</v>
      </c>
      <c r="X26" s="1" t="s">
        <v>726</v>
      </c>
    </row>
    <row r="27" spans="1:24" ht="12">
      <c r="A27" s="1" t="s">
        <v>474</v>
      </c>
      <c r="H27" s="1" t="s">
        <v>687</v>
      </c>
      <c r="W27" s="1" t="s">
        <v>727</v>
      </c>
      <c r="X27" s="1" t="s">
        <v>728</v>
      </c>
    </row>
    <row r="28" spans="8:24" ht="12">
      <c r="H28" s="184" t="s">
        <v>624</v>
      </c>
      <c r="O28" s="46" t="s">
        <v>499</v>
      </c>
      <c r="P28" s="46"/>
      <c r="W28" s="1" t="s">
        <v>723</v>
      </c>
      <c r="X28" s="1" t="s">
        <v>724</v>
      </c>
    </row>
    <row r="29" spans="1:22" ht="12">
      <c r="A29" s="1" t="s">
        <v>475</v>
      </c>
      <c r="H29" s="1" t="s">
        <v>688</v>
      </c>
      <c r="O29" s="199" t="s">
        <v>24</v>
      </c>
      <c r="P29" s="199"/>
      <c r="Q29" s="199"/>
      <c r="R29" s="199"/>
      <c r="S29" s="199"/>
      <c r="T29" s="199"/>
      <c r="U29" s="199"/>
      <c r="V29" s="199"/>
    </row>
    <row r="30" spans="15:22" ht="12">
      <c r="O30" s="199"/>
      <c r="P30" s="199"/>
      <c r="Q30" s="199"/>
      <c r="R30" s="199"/>
      <c r="S30" s="199"/>
      <c r="T30" s="199"/>
      <c r="U30" s="199"/>
      <c r="V30" s="199"/>
    </row>
    <row r="31" spans="1:8" ht="12">
      <c r="A31" s="46" t="s">
        <v>476</v>
      </c>
      <c r="H31" s="1" t="s">
        <v>495</v>
      </c>
    </row>
    <row r="32" spans="8:16" ht="12">
      <c r="H32" s="1" t="s">
        <v>496</v>
      </c>
      <c r="O32" s="46" t="s">
        <v>397</v>
      </c>
      <c r="P32" s="46"/>
    </row>
    <row r="33" spans="1:15" ht="12">
      <c r="A33" s="46" t="s">
        <v>477</v>
      </c>
      <c r="O33" s="1" t="s">
        <v>615</v>
      </c>
    </row>
    <row r="34" spans="1:15" ht="12">
      <c r="A34" s="1" t="s">
        <v>478</v>
      </c>
      <c r="H34" s="46" t="s">
        <v>608</v>
      </c>
      <c r="O34" s="1" t="s">
        <v>25</v>
      </c>
    </row>
    <row r="35" spans="1:24" ht="12">
      <c r="A35" s="1" t="s">
        <v>479</v>
      </c>
      <c r="H35" s="1" t="s">
        <v>695</v>
      </c>
      <c r="X35" s="1" t="s">
        <v>384</v>
      </c>
    </row>
    <row r="36" spans="1:16" ht="12">
      <c r="A36" s="1" t="s">
        <v>480</v>
      </c>
      <c r="H36" s="1" t="s">
        <v>609</v>
      </c>
      <c r="O36" s="46" t="s">
        <v>500</v>
      </c>
      <c r="P36" s="46"/>
    </row>
    <row r="37" spans="1:15" ht="12">
      <c r="A37" s="1" t="s">
        <v>481</v>
      </c>
      <c r="H37" s="1" t="s">
        <v>696</v>
      </c>
      <c r="O37" s="1" t="s">
        <v>701</v>
      </c>
    </row>
    <row r="38" spans="1:24" ht="12">
      <c r="A38" s="1" t="s">
        <v>482</v>
      </c>
      <c r="H38" s="1" t="s">
        <v>497</v>
      </c>
      <c r="O38" s="199" t="s">
        <v>721</v>
      </c>
      <c r="P38" s="200"/>
      <c r="Q38" s="200"/>
      <c r="R38" s="200"/>
      <c r="S38" s="200"/>
      <c r="T38" s="200"/>
      <c r="U38" s="200"/>
      <c r="V38" s="200"/>
      <c r="X38" s="1" t="s">
        <v>384</v>
      </c>
    </row>
    <row r="39" spans="1:22" ht="12">
      <c r="A39" s="1" t="s">
        <v>683</v>
      </c>
      <c r="H39" s="1" t="s">
        <v>697</v>
      </c>
      <c r="O39" s="200"/>
      <c r="P39" s="200"/>
      <c r="Q39" s="200"/>
      <c r="R39" s="200"/>
      <c r="S39" s="200"/>
      <c r="T39" s="200"/>
      <c r="U39" s="200"/>
      <c r="V39" s="200"/>
    </row>
    <row r="40" spans="1:15" ht="12">
      <c r="A40" s="1" t="s">
        <v>483</v>
      </c>
      <c r="H40" s="1" t="s">
        <v>698</v>
      </c>
      <c r="O40" s="1" t="s">
        <v>702</v>
      </c>
    </row>
    <row r="41" spans="1:15" ht="12">
      <c r="A41" s="1" t="s">
        <v>484</v>
      </c>
      <c r="H41" s="1" t="s">
        <v>689</v>
      </c>
      <c r="O41" s="1" t="s">
        <v>26</v>
      </c>
    </row>
    <row r="42" spans="1:22" ht="12">
      <c r="A42" s="1" t="s">
        <v>485</v>
      </c>
      <c r="H42" s="1" t="s">
        <v>699</v>
      </c>
      <c r="O42" s="199" t="s">
        <v>703</v>
      </c>
      <c r="P42" s="200"/>
      <c r="Q42" s="200"/>
      <c r="R42" s="200"/>
      <c r="S42" s="200"/>
      <c r="T42" s="200"/>
      <c r="U42" s="200"/>
      <c r="V42" s="200"/>
    </row>
    <row r="43" spans="15:22" ht="12">
      <c r="O43" s="200"/>
      <c r="P43" s="200"/>
      <c r="Q43" s="200"/>
      <c r="R43" s="200"/>
      <c r="S43" s="200"/>
      <c r="T43" s="200"/>
      <c r="U43" s="200"/>
      <c r="V43" s="200"/>
    </row>
    <row r="44" spans="1:15" ht="12">
      <c r="A44" s="184" t="s">
        <v>718</v>
      </c>
      <c r="H44" s="46" t="s">
        <v>610</v>
      </c>
      <c r="O44" s="1" t="s">
        <v>704</v>
      </c>
    </row>
    <row r="45" spans="1:15" ht="12">
      <c r="A45" s="1" t="s">
        <v>486</v>
      </c>
      <c r="H45" s="1" t="s">
        <v>690</v>
      </c>
      <c r="O45" s="1" t="s">
        <v>501</v>
      </c>
    </row>
    <row r="46" spans="1:15" ht="12">
      <c r="A46" s="1" t="s">
        <v>487</v>
      </c>
      <c r="H46" s="1" t="s">
        <v>611</v>
      </c>
      <c r="O46" s="1" t="s">
        <v>502</v>
      </c>
    </row>
    <row r="47" spans="1:15" ht="12">
      <c r="A47" s="184" t="s">
        <v>719</v>
      </c>
      <c r="H47" s="1" t="s">
        <v>612</v>
      </c>
      <c r="O47" s="1" t="s">
        <v>27</v>
      </c>
    </row>
    <row r="48" spans="1:8" ht="12">
      <c r="A48" s="1" t="s">
        <v>488</v>
      </c>
      <c r="H48" s="1" t="s">
        <v>720</v>
      </c>
    </row>
    <row r="49" spans="1:16" ht="12">
      <c r="A49" s="1" t="s">
        <v>489</v>
      </c>
      <c r="H49" s="1" t="s">
        <v>613</v>
      </c>
      <c r="O49" s="46" t="s">
        <v>290</v>
      </c>
      <c r="P49" s="46"/>
    </row>
    <row r="50" spans="8:15" ht="12" customHeight="1">
      <c r="H50" s="1" t="s">
        <v>614</v>
      </c>
      <c r="I50" s="172"/>
      <c r="J50" s="172"/>
      <c r="K50" s="172"/>
      <c r="L50" s="172"/>
      <c r="M50" s="172"/>
      <c r="N50" s="172"/>
      <c r="O50" s="1" t="s">
        <v>503</v>
      </c>
    </row>
    <row r="51" spans="1:15" ht="12">
      <c r="A51" s="46" t="s">
        <v>490</v>
      </c>
      <c r="I51" s="172"/>
      <c r="J51" s="172"/>
      <c r="K51" s="172"/>
      <c r="L51" s="172"/>
      <c r="M51" s="172"/>
      <c r="N51" s="172"/>
      <c r="O51" s="1" t="s">
        <v>504</v>
      </c>
    </row>
    <row r="52" spans="1:8" ht="12">
      <c r="A52" s="1" t="s">
        <v>491</v>
      </c>
      <c r="H52" s="46" t="s">
        <v>230</v>
      </c>
    </row>
    <row r="53" spans="1:16" ht="12">
      <c r="A53" s="1" t="s">
        <v>492</v>
      </c>
      <c r="H53" s="199" t="s">
        <v>700</v>
      </c>
      <c r="I53" s="200"/>
      <c r="J53" s="200"/>
      <c r="K53" s="200"/>
      <c r="L53" s="200"/>
      <c r="M53" s="200"/>
      <c r="N53" s="200"/>
      <c r="O53" s="46" t="s">
        <v>284</v>
      </c>
      <c r="P53" s="46"/>
    </row>
    <row r="54" spans="1:15" ht="12">
      <c r="A54" s="177" t="s">
        <v>691</v>
      </c>
      <c r="H54" s="200"/>
      <c r="I54" s="200"/>
      <c r="J54" s="200"/>
      <c r="K54" s="200"/>
      <c r="L54" s="200"/>
      <c r="M54" s="200"/>
      <c r="N54" s="200"/>
      <c r="O54" s="1" t="s">
        <v>505</v>
      </c>
    </row>
    <row r="55" spans="1:15" ht="12">
      <c r="A55" s="1" t="s">
        <v>30</v>
      </c>
      <c r="H55" s="46"/>
      <c r="O55" s="1" t="s">
        <v>506</v>
      </c>
    </row>
    <row r="56" spans="1:8" ht="12">
      <c r="A56" s="1" t="s">
        <v>31</v>
      </c>
      <c r="H56" s="46"/>
    </row>
    <row r="57" ht="12">
      <c r="H57" s="46"/>
    </row>
    <row r="99" ht="12.75" customHeight="1"/>
  </sheetData>
  <mergeCells count="14">
    <mergeCell ref="O22:V26"/>
    <mergeCell ref="O29:V30"/>
    <mergeCell ref="O38:V39"/>
    <mergeCell ref="O42:V43"/>
    <mergeCell ref="H53:N54"/>
    <mergeCell ref="O2:V4"/>
    <mergeCell ref="R9:R10"/>
    <mergeCell ref="S9:S10"/>
    <mergeCell ref="U9:U10"/>
    <mergeCell ref="R16:R18"/>
    <mergeCell ref="T16:T18"/>
    <mergeCell ref="O9:O10"/>
    <mergeCell ref="Q9:Q10"/>
    <mergeCell ref="P16:P18"/>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60" max="255" man="1"/>
  </rowBreaks>
  <colBreaks count="3" manualBreakCount="3">
    <brk id="7" max="65535" man="1"/>
    <brk id="14" max="65535" man="1"/>
    <brk id="22" max="65535" man="1"/>
  </colBreaks>
  <drawing r:id="rId1"/>
</worksheet>
</file>

<file path=xl/worksheets/sheet4.xml><?xml version="1.0" encoding="utf-8"?>
<worksheet xmlns="http://schemas.openxmlformats.org/spreadsheetml/2006/main" xmlns:r="http://schemas.openxmlformats.org/officeDocument/2006/relationships">
  <dimension ref="A1:H73"/>
  <sheetViews>
    <sheetView workbookViewId="0" topLeftCell="A1">
      <selection activeCell="I27" sqref="I27"/>
    </sheetView>
  </sheetViews>
  <sheetFormatPr defaultColWidth="11.421875" defaultRowHeight="12.75"/>
  <cols>
    <col min="1" max="1" width="22.140625" style="8" customWidth="1"/>
    <col min="2" max="8" width="9.28125" style="8" customWidth="1"/>
    <col min="9" max="16384" width="11.421875" style="8" customWidth="1"/>
  </cols>
  <sheetData>
    <row r="1" spans="1:8" ht="12.75">
      <c r="A1" s="207" t="s">
        <v>578</v>
      </c>
      <c r="B1" s="207"/>
      <c r="C1" s="207"/>
      <c r="D1" s="207"/>
      <c r="E1" s="207"/>
      <c r="F1" s="207"/>
      <c r="G1" s="207"/>
      <c r="H1" s="207"/>
    </row>
    <row r="2" spans="1:8" ht="12.75">
      <c r="A2" s="1"/>
      <c r="B2" s="1"/>
      <c r="C2" s="1"/>
      <c r="D2" s="1"/>
      <c r="E2" s="1"/>
      <c r="F2" s="1"/>
      <c r="G2" s="1"/>
      <c r="H2" s="1"/>
    </row>
    <row r="3" spans="1:8" ht="12.75">
      <c r="A3" s="1"/>
      <c r="B3" s="1"/>
      <c r="C3" s="1"/>
      <c r="D3" s="1"/>
      <c r="E3" s="1"/>
      <c r="F3" s="1"/>
      <c r="G3" s="1"/>
      <c r="H3" s="1"/>
    </row>
    <row r="4" spans="1:8" ht="12.75">
      <c r="A4" s="51"/>
      <c r="B4" s="9"/>
      <c r="C4" s="9"/>
      <c r="D4" s="9"/>
      <c r="E4" s="9"/>
      <c r="F4" s="9"/>
      <c r="G4" s="9"/>
      <c r="H4" s="2"/>
    </row>
    <row r="5" spans="1:8" ht="12.75">
      <c r="A5" s="87" t="s">
        <v>358</v>
      </c>
      <c r="B5" s="5">
        <v>1996</v>
      </c>
      <c r="C5" s="5">
        <v>1997</v>
      </c>
      <c r="D5" s="5">
        <v>1998</v>
      </c>
      <c r="E5" s="5">
        <v>1999</v>
      </c>
      <c r="F5" s="5">
        <v>2000</v>
      </c>
      <c r="G5" s="5">
        <v>2001</v>
      </c>
      <c r="H5" s="4">
        <v>2002</v>
      </c>
    </row>
    <row r="6" spans="1:8" ht="12.75">
      <c r="A6" s="55"/>
      <c r="B6" s="14"/>
      <c r="C6" s="14"/>
      <c r="D6" s="14"/>
      <c r="E6" s="14"/>
      <c r="F6" s="14"/>
      <c r="G6" s="14"/>
      <c r="H6" s="3"/>
    </row>
    <row r="7" spans="1:8" ht="12.75">
      <c r="A7" s="51"/>
      <c r="B7" s="49"/>
      <c r="C7" s="49"/>
      <c r="D7" s="49"/>
      <c r="E7" s="49"/>
      <c r="F7" s="49"/>
      <c r="G7" s="49"/>
      <c r="H7" s="1"/>
    </row>
    <row r="8" spans="1:8" ht="12.75">
      <c r="A8" s="18"/>
      <c r="B8" s="1"/>
      <c r="C8" s="1"/>
      <c r="D8" s="1"/>
      <c r="E8" s="1"/>
      <c r="F8" s="1"/>
      <c r="G8" s="1"/>
      <c r="H8" s="1"/>
    </row>
    <row r="9" spans="1:8" ht="12.75">
      <c r="A9" s="18" t="s">
        <v>517</v>
      </c>
      <c r="B9" s="88">
        <v>57</v>
      </c>
      <c r="C9" s="88">
        <v>57</v>
      </c>
      <c r="D9" s="88">
        <v>56</v>
      </c>
      <c r="E9" s="88">
        <v>53</v>
      </c>
      <c r="F9" s="1">
        <v>53</v>
      </c>
      <c r="G9" s="1">
        <v>53</v>
      </c>
      <c r="H9" s="1">
        <v>49</v>
      </c>
    </row>
    <row r="10" spans="1:8" ht="12.75">
      <c r="A10" s="18"/>
      <c r="B10" s="88"/>
      <c r="C10" s="88"/>
      <c r="D10" s="88"/>
      <c r="E10" s="88"/>
      <c r="F10" s="1"/>
      <c r="G10" s="1"/>
      <c r="H10" s="1"/>
    </row>
    <row r="11" spans="1:8" ht="13.5">
      <c r="A11" s="18" t="s">
        <v>621</v>
      </c>
      <c r="B11" s="88">
        <v>19637</v>
      </c>
      <c r="C11" s="88">
        <v>19422</v>
      </c>
      <c r="D11" s="88">
        <v>18699</v>
      </c>
      <c r="E11" s="88">
        <v>18066</v>
      </c>
      <c r="F11" s="88">
        <v>17459</v>
      </c>
      <c r="G11" s="88">
        <v>17027</v>
      </c>
      <c r="H11" s="125" t="s">
        <v>96</v>
      </c>
    </row>
    <row r="12" spans="1:8" ht="12.75">
      <c r="A12" s="18"/>
      <c r="B12" s="88"/>
      <c r="C12" s="88"/>
      <c r="D12" s="88"/>
      <c r="E12" s="88"/>
      <c r="F12" s="1"/>
      <c r="G12" s="1"/>
      <c r="H12" s="1"/>
    </row>
    <row r="13" spans="1:8" ht="12.75">
      <c r="A13" s="18" t="s">
        <v>138</v>
      </c>
      <c r="B13" s="88">
        <v>19052</v>
      </c>
      <c r="C13" s="88">
        <v>18803</v>
      </c>
      <c r="D13" s="88">
        <v>18404</v>
      </c>
      <c r="E13" s="88">
        <v>17955</v>
      </c>
      <c r="F13" s="88">
        <v>17593</v>
      </c>
      <c r="G13" s="88">
        <v>17250</v>
      </c>
      <c r="H13" s="88">
        <v>16979</v>
      </c>
    </row>
    <row r="14" spans="1:8" ht="12.75">
      <c r="A14" s="18"/>
      <c r="B14" s="88"/>
      <c r="C14" s="88"/>
      <c r="D14" s="88"/>
      <c r="E14" s="88"/>
      <c r="F14" s="1"/>
      <c r="G14" s="1"/>
      <c r="H14" s="1"/>
    </row>
    <row r="15" spans="1:8" ht="12.75">
      <c r="A15" s="18"/>
      <c r="B15" s="88"/>
      <c r="C15" s="88"/>
      <c r="D15" s="88"/>
      <c r="E15" s="88"/>
      <c r="F15" s="1"/>
      <c r="G15" s="1"/>
      <c r="H15" s="1"/>
    </row>
    <row r="16" spans="1:8" ht="12.75">
      <c r="A16" s="18"/>
      <c r="B16" s="88"/>
      <c r="C16" s="88"/>
      <c r="D16" s="88"/>
      <c r="E16" s="88"/>
      <c r="F16" s="1"/>
      <c r="G16" s="1"/>
      <c r="H16" s="1"/>
    </row>
    <row r="17" ht="12.75">
      <c r="A17" s="18" t="s">
        <v>37</v>
      </c>
    </row>
    <row r="18" spans="1:8" ht="13.5">
      <c r="A18" s="18" t="s">
        <v>38</v>
      </c>
      <c r="B18" s="88">
        <v>5321266</v>
      </c>
      <c r="C18" s="88">
        <v>5263660</v>
      </c>
      <c r="D18" s="88">
        <v>5297578</v>
      </c>
      <c r="E18" s="88">
        <v>5357097</v>
      </c>
      <c r="F18" s="88">
        <v>5221897</v>
      </c>
      <c r="G18" s="88">
        <v>5131846</v>
      </c>
      <c r="H18" s="88">
        <v>5030775</v>
      </c>
    </row>
    <row r="19" spans="1:8" ht="12.75">
      <c r="A19" s="18"/>
      <c r="B19" s="88"/>
      <c r="C19" s="88"/>
      <c r="D19" s="88"/>
      <c r="E19" s="88"/>
      <c r="F19" s="1"/>
      <c r="G19" s="1"/>
      <c r="H19" s="1"/>
    </row>
    <row r="20" spans="1:8" ht="12.75">
      <c r="A20" s="18" t="s">
        <v>518</v>
      </c>
      <c r="B20" s="88">
        <v>473105</v>
      </c>
      <c r="C20" s="88">
        <v>484045</v>
      </c>
      <c r="D20" s="88">
        <v>499938</v>
      </c>
      <c r="E20" s="88">
        <v>514512</v>
      </c>
      <c r="F20" s="88">
        <v>517961</v>
      </c>
      <c r="G20" s="88">
        <v>525435</v>
      </c>
      <c r="H20" s="88">
        <v>541008</v>
      </c>
    </row>
    <row r="21" spans="1:8" ht="12.75">
      <c r="A21" s="18"/>
      <c r="B21" s="88"/>
      <c r="C21" s="88"/>
      <c r="D21" s="88"/>
      <c r="E21" s="88"/>
      <c r="F21" s="1"/>
      <c r="G21" s="1"/>
      <c r="H21" s="1"/>
    </row>
    <row r="22" spans="1:8" ht="12.75">
      <c r="A22" s="18" t="s">
        <v>519</v>
      </c>
      <c r="B22" s="88"/>
      <c r="C22" s="88"/>
      <c r="D22" s="88"/>
      <c r="E22" s="88"/>
      <c r="F22" s="1"/>
      <c r="G22" s="1"/>
      <c r="H22" s="1"/>
    </row>
    <row r="23" spans="1:8" ht="12.75">
      <c r="A23" s="18" t="s">
        <v>520</v>
      </c>
      <c r="B23" s="88">
        <v>474754</v>
      </c>
      <c r="C23" s="88">
        <v>488590</v>
      </c>
      <c r="D23" s="88">
        <v>501828</v>
      </c>
      <c r="E23" s="88">
        <v>513814</v>
      </c>
      <c r="F23" s="88">
        <v>515030</v>
      </c>
      <c r="G23" s="88">
        <v>523833</v>
      </c>
      <c r="H23" s="88">
        <v>528390</v>
      </c>
    </row>
    <row r="24" spans="1:8" ht="12.75">
      <c r="A24" s="18"/>
      <c r="B24" s="88"/>
      <c r="C24" s="88"/>
      <c r="D24" s="88"/>
      <c r="E24" s="88"/>
      <c r="F24" s="1"/>
      <c r="G24" s="1"/>
      <c r="H24" s="1"/>
    </row>
    <row r="25" spans="1:8" ht="12.75">
      <c r="A25" s="18" t="s">
        <v>521</v>
      </c>
      <c r="B25" s="88">
        <v>13440</v>
      </c>
      <c r="C25" s="88">
        <v>13066</v>
      </c>
      <c r="D25" s="88">
        <v>13009</v>
      </c>
      <c r="E25" s="88">
        <v>13097</v>
      </c>
      <c r="F25" s="88">
        <v>12814</v>
      </c>
      <c r="G25" s="88">
        <v>11926</v>
      </c>
      <c r="H25" s="88">
        <v>12858</v>
      </c>
    </row>
    <row r="26" spans="1:8" ht="12.75">
      <c r="A26" s="18"/>
      <c r="B26" s="1"/>
      <c r="C26" s="1"/>
      <c r="D26" s="1"/>
      <c r="E26" s="1"/>
      <c r="F26" s="1"/>
      <c r="G26" s="1"/>
      <c r="H26" s="1"/>
    </row>
    <row r="27" spans="1:8" ht="12.75">
      <c r="A27" s="18" t="s">
        <v>498</v>
      </c>
      <c r="B27" s="1"/>
      <c r="C27" s="1"/>
      <c r="D27" s="1"/>
      <c r="E27" s="1"/>
      <c r="F27" s="1"/>
      <c r="G27" s="1"/>
      <c r="H27" s="1"/>
    </row>
    <row r="28" spans="1:8" ht="12.75">
      <c r="A28" s="18" t="s">
        <v>522</v>
      </c>
      <c r="B28" s="1">
        <v>76.3</v>
      </c>
      <c r="C28" s="1">
        <v>76.7</v>
      </c>
      <c r="D28" s="1">
        <v>78.9</v>
      </c>
      <c r="E28" s="1">
        <v>81.7</v>
      </c>
      <c r="F28" s="1">
        <v>81.1</v>
      </c>
      <c r="G28" s="1">
        <v>81.5</v>
      </c>
      <c r="H28" s="1">
        <v>81.2</v>
      </c>
    </row>
    <row r="29" spans="1:8" ht="12.75">
      <c r="A29" s="18"/>
      <c r="B29" s="1"/>
      <c r="C29" s="1"/>
      <c r="D29" s="1"/>
      <c r="E29" s="1"/>
      <c r="F29" s="1"/>
      <c r="G29" s="1"/>
      <c r="H29" s="1"/>
    </row>
    <row r="30" spans="1:8" ht="12.75">
      <c r="A30" s="18" t="s">
        <v>523</v>
      </c>
      <c r="B30" s="1"/>
      <c r="C30" s="1"/>
      <c r="D30" s="1"/>
      <c r="E30" s="1"/>
      <c r="F30" s="1"/>
      <c r="G30" s="1"/>
      <c r="H30" s="1"/>
    </row>
    <row r="31" spans="1:8" ht="12.75">
      <c r="A31" s="18" t="s">
        <v>524</v>
      </c>
      <c r="B31" s="1">
        <v>11.2</v>
      </c>
      <c r="C31" s="1">
        <v>10.9</v>
      </c>
      <c r="D31" s="1">
        <v>10.6</v>
      </c>
      <c r="E31" s="1">
        <v>10.4</v>
      </c>
      <c r="F31" s="1">
        <v>10.1</v>
      </c>
      <c r="G31" s="1">
        <v>9.8</v>
      </c>
      <c r="H31" s="1">
        <v>9.3</v>
      </c>
    </row>
    <row r="32" spans="1:8" ht="12.75">
      <c r="A32" s="18"/>
      <c r="B32" s="1"/>
      <c r="C32" s="1"/>
      <c r="D32" s="1"/>
      <c r="E32" s="1"/>
      <c r="F32" s="1"/>
      <c r="G32" s="1"/>
      <c r="H32" s="1"/>
    </row>
    <row r="33" spans="1:8" ht="12.75">
      <c r="A33" s="18"/>
      <c r="B33" s="1"/>
      <c r="C33" s="1"/>
      <c r="D33" s="1"/>
      <c r="E33" s="1"/>
      <c r="F33" s="1"/>
      <c r="G33" s="1"/>
      <c r="H33" s="1"/>
    </row>
    <row r="34" spans="1:8" ht="12.75">
      <c r="A34" s="18"/>
      <c r="B34" s="1"/>
      <c r="C34" s="1"/>
      <c r="D34" s="1"/>
      <c r="E34" s="1"/>
      <c r="F34" s="1"/>
      <c r="G34" s="1"/>
      <c r="H34" s="1"/>
    </row>
    <row r="35" spans="1:8" ht="12.75">
      <c r="A35" s="18" t="s">
        <v>525</v>
      </c>
      <c r="B35" s="1"/>
      <c r="C35" s="1"/>
      <c r="D35" s="1"/>
      <c r="E35" s="1"/>
      <c r="F35" s="1"/>
      <c r="G35" s="1"/>
      <c r="H35" s="1"/>
    </row>
    <row r="36" spans="1:8" ht="12.75">
      <c r="A36" s="18" t="s">
        <v>526</v>
      </c>
      <c r="B36" s="88">
        <v>2979</v>
      </c>
      <c r="C36" s="88">
        <v>3124</v>
      </c>
      <c r="D36" s="88">
        <v>3194</v>
      </c>
      <c r="E36" s="88">
        <v>3233</v>
      </c>
      <c r="F36" s="88">
        <v>3258</v>
      </c>
      <c r="G36" s="88">
        <v>3278</v>
      </c>
      <c r="H36" s="88">
        <v>3260</v>
      </c>
    </row>
    <row r="37" spans="1:8" ht="12.75">
      <c r="A37" s="18"/>
      <c r="B37" s="89"/>
      <c r="C37" s="89"/>
      <c r="D37" s="89"/>
      <c r="E37" s="89"/>
      <c r="F37" s="1"/>
      <c r="G37" s="1"/>
      <c r="H37" s="1"/>
    </row>
    <row r="38" spans="1:8" ht="12.75">
      <c r="A38" s="18" t="s">
        <v>290</v>
      </c>
      <c r="B38" s="89"/>
      <c r="C38" s="89"/>
      <c r="D38" s="89"/>
      <c r="E38" s="89"/>
      <c r="F38" s="1"/>
      <c r="G38" s="1"/>
      <c r="H38" s="1"/>
    </row>
    <row r="39" spans="1:8" ht="12.75">
      <c r="A39" s="18" t="s">
        <v>527</v>
      </c>
      <c r="B39" s="88">
        <v>23463</v>
      </c>
      <c r="C39" s="88">
        <v>23112</v>
      </c>
      <c r="D39" s="88">
        <v>23429</v>
      </c>
      <c r="E39" s="88">
        <v>23382</v>
      </c>
      <c r="F39" s="88">
        <v>23084</v>
      </c>
      <c r="G39" s="88">
        <v>23215</v>
      </c>
      <c r="H39" s="88">
        <v>23281</v>
      </c>
    </row>
    <row r="40" spans="1:8" ht="12.75">
      <c r="A40" s="18"/>
      <c r="B40" s="89"/>
      <c r="C40" s="89"/>
      <c r="D40" s="89"/>
      <c r="E40" s="89"/>
      <c r="F40" s="1"/>
      <c r="G40" s="1"/>
      <c r="H40" s="1"/>
    </row>
    <row r="41" spans="1:8" ht="12.75">
      <c r="A41" s="18" t="s">
        <v>181</v>
      </c>
      <c r="B41" s="89"/>
      <c r="C41" s="89"/>
      <c r="D41" s="89"/>
      <c r="E41" s="89"/>
      <c r="F41" s="1"/>
      <c r="G41" s="1"/>
      <c r="H41" s="1"/>
    </row>
    <row r="42" spans="1:8" ht="12.75">
      <c r="A42" s="18" t="s">
        <v>528</v>
      </c>
      <c r="B42" s="88">
        <v>10414</v>
      </c>
      <c r="C42" s="88">
        <v>10354</v>
      </c>
      <c r="D42" s="88">
        <v>10401</v>
      </c>
      <c r="E42" s="88">
        <v>10541</v>
      </c>
      <c r="F42" s="88">
        <v>10405</v>
      </c>
      <c r="G42" s="88">
        <v>10636</v>
      </c>
      <c r="H42" s="88">
        <v>10622</v>
      </c>
    </row>
    <row r="43" spans="1:8" ht="12.75">
      <c r="A43" s="18"/>
      <c r="B43" s="88"/>
      <c r="C43" s="88"/>
      <c r="D43" s="88"/>
      <c r="E43" s="88"/>
      <c r="F43" s="1"/>
      <c r="G43" s="1"/>
      <c r="H43" s="1"/>
    </row>
    <row r="44" spans="1:8" ht="12.75">
      <c r="A44" s="18" t="s">
        <v>529</v>
      </c>
      <c r="B44" s="88"/>
      <c r="C44" s="88"/>
      <c r="D44" s="88"/>
      <c r="E44" s="88"/>
      <c r="F44" s="1"/>
      <c r="G44" s="1"/>
      <c r="H44" s="1"/>
    </row>
    <row r="45" spans="1:8" ht="12.75">
      <c r="A45" s="18" t="s">
        <v>530</v>
      </c>
      <c r="B45" s="88">
        <v>4188</v>
      </c>
      <c r="C45" s="88">
        <v>4209</v>
      </c>
      <c r="D45" s="88">
        <v>4296</v>
      </c>
      <c r="E45" s="88">
        <v>4248</v>
      </c>
      <c r="F45" s="88">
        <v>4215</v>
      </c>
      <c r="G45" s="88">
        <v>4102</v>
      </c>
      <c r="H45" s="88">
        <v>4156</v>
      </c>
    </row>
    <row r="46" spans="1:8" ht="12.75">
      <c r="A46" s="18"/>
      <c r="B46" s="88"/>
      <c r="C46" s="88"/>
      <c r="D46" s="88"/>
      <c r="E46" s="88"/>
      <c r="F46" s="88"/>
      <c r="G46" s="88"/>
      <c r="H46" s="88"/>
    </row>
    <row r="47" spans="1:8" ht="12.75">
      <c r="A47" s="18" t="s">
        <v>531</v>
      </c>
      <c r="B47" s="88">
        <v>2491</v>
      </c>
      <c r="C47" s="88">
        <v>2490</v>
      </c>
      <c r="D47" s="88">
        <v>2580</v>
      </c>
      <c r="E47" s="88">
        <v>2614</v>
      </c>
      <c r="F47" s="88">
        <v>2657</v>
      </c>
      <c r="G47" s="88">
        <v>2751</v>
      </c>
      <c r="H47" s="88">
        <v>2816</v>
      </c>
    </row>
    <row r="48" spans="1:8" ht="12.75">
      <c r="A48" s="1"/>
      <c r="B48" s="1"/>
      <c r="C48" s="1"/>
      <c r="D48" s="1"/>
      <c r="E48" s="1"/>
      <c r="F48" s="1"/>
      <c r="G48" s="1"/>
      <c r="H48" s="1"/>
    </row>
    <row r="49" spans="1:8" ht="12.75">
      <c r="A49" s="1" t="s">
        <v>11</v>
      </c>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sheetData>
  <mergeCells count="1">
    <mergeCell ref="A1:H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I27" sqref="I27"/>
    </sheetView>
  </sheetViews>
  <sheetFormatPr defaultColWidth="11.421875" defaultRowHeight="12.75"/>
  <cols>
    <col min="1" max="1" width="30.7109375" style="8" customWidth="1"/>
    <col min="2" max="5" width="13.7109375" style="8" customWidth="1"/>
    <col min="6" max="16384" width="11.421875" style="8" customWidth="1"/>
  </cols>
  <sheetData>
    <row r="1" spans="1:6" ht="12.75">
      <c r="A1" s="6" t="s">
        <v>579</v>
      </c>
      <c r="B1" s="7"/>
      <c r="C1" s="7"/>
      <c r="D1" s="7"/>
      <c r="E1" s="7"/>
      <c r="F1" s="1"/>
    </row>
    <row r="2" spans="1:6" ht="12.75">
      <c r="A2" s="1"/>
      <c r="B2" s="1"/>
      <c r="C2" s="1"/>
      <c r="D2" s="1"/>
      <c r="E2" s="1"/>
      <c r="F2" s="1"/>
    </row>
    <row r="3" spans="1:6" ht="12.75">
      <c r="A3" s="1"/>
      <c r="B3" s="1"/>
      <c r="C3" s="1"/>
      <c r="D3" s="1"/>
      <c r="E3" s="1"/>
      <c r="F3" s="1"/>
    </row>
    <row r="4" spans="1:6" ht="12.75">
      <c r="A4" s="210" t="s">
        <v>139</v>
      </c>
      <c r="B4" s="210" t="s">
        <v>140</v>
      </c>
      <c r="C4" s="63" t="s">
        <v>138</v>
      </c>
      <c r="D4" s="64"/>
      <c r="E4" s="64"/>
      <c r="F4" s="1"/>
    </row>
    <row r="5" spans="1:6" ht="12.75">
      <c r="A5" s="211"/>
      <c r="B5" s="211"/>
      <c r="C5" s="208" t="s">
        <v>205</v>
      </c>
      <c r="D5" s="63" t="s">
        <v>141</v>
      </c>
      <c r="E5" s="64"/>
      <c r="F5" s="1"/>
    </row>
    <row r="6" spans="1:6" ht="12.75">
      <c r="A6" s="212"/>
      <c r="B6" s="212"/>
      <c r="C6" s="209"/>
      <c r="D6" s="124" t="s">
        <v>142</v>
      </c>
      <c r="E6" s="17" t="s">
        <v>143</v>
      </c>
      <c r="F6" s="1"/>
    </row>
    <row r="7" spans="1:6" ht="12.75" customHeight="1">
      <c r="A7" s="1"/>
      <c r="B7" s="1"/>
      <c r="C7" s="1"/>
      <c r="D7" s="1"/>
      <c r="E7" s="1"/>
      <c r="F7" s="1"/>
    </row>
    <row r="8" spans="1:6" ht="12.75" customHeight="1">
      <c r="A8" s="6" t="s">
        <v>144</v>
      </c>
      <c r="B8" s="6"/>
      <c r="C8" s="6"/>
      <c r="D8" s="6"/>
      <c r="E8" s="6"/>
      <c r="F8" s="1"/>
    </row>
    <row r="9" spans="1:6" ht="12.75" customHeight="1">
      <c r="A9" s="1"/>
      <c r="B9" s="1"/>
      <c r="C9" s="1"/>
      <c r="D9" s="1"/>
      <c r="E9" s="1"/>
      <c r="F9" s="1"/>
    </row>
    <row r="10" spans="1:6" ht="12.75" customHeight="1">
      <c r="A10" s="18" t="s">
        <v>145</v>
      </c>
      <c r="B10" s="1"/>
      <c r="C10" s="1"/>
      <c r="D10" s="1"/>
      <c r="E10" s="1"/>
      <c r="F10" s="1"/>
    </row>
    <row r="11" spans="1:6" ht="12.75" customHeight="1">
      <c r="A11" s="18" t="s">
        <v>146</v>
      </c>
      <c r="B11" s="1"/>
      <c r="C11" s="1"/>
      <c r="D11" s="1"/>
      <c r="E11" s="1"/>
      <c r="F11" s="1"/>
    </row>
    <row r="12" spans="1:6" ht="12.75" customHeight="1">
      <c r="A12" s="18" t="s">
        <v>147</v>
      </c>
      <c r="B12" s="19">
        <v>3</v>
      </c>
      <c r="C12" s="19">
        <v>84</v>
      </c>
      <c r="D12" s="19">
        <v>0</v>
      </c>
      <c r="E12" s="19">
        <v>0</v>
      </c>
      <c r="F12" s="1"/>
    </row>
    <row r="13" spans="1:6" ht="12.75" customHeight="1">
      <c r="A13" s="18" t="s">
        <v>148</v>
      </c>
      <c r="B13" s="19">
        <v>6</v>
      </c>
      <c r="C13" s="19">
        <v>430</v>
      </c>
      <c r="D13" s="19">
        <v>0</v>
      </c>
      <c r="E13" s="19">
        <v>0</v>
      </c>
      <c r="F13" s="1"/>
    </row>
    <row r="14" spans="1:6" ht="12.75" customHeight="1">
      <c r="A14" s="18" t="s">
        <v>149</v>
      </c>
      <c r="B14" s="19">
        <v>4</v>
      </c>
      <c r="C14" s="19">
        <v>422</v>
      </c>
      <c r="D14" s="19">
        <v>5</v>
      </c>
      <c r="E14" s="19">
        <v>0</v>
      </c>
      <c r="F14" s="1"/>
    </row>
    <row r="15" spans="1:6" ht="12.75" customHeight="1">
      <c r="A15" s="18" t="s">
        <v>150</v>
      </c>
      <c r="B15" s="19">
        <v>2</v>
      </c>
      <c r="C15" s="19">
        <v>335</v>
      </c>
      <c r="D15" s="19">
        <v>5</v>
      </c>
      <c r="E15" s="19">
        <v>0</v>
      </c>
      <c r="F15" s="1"/>
    </row>
    <row r="16" spans="1:6" ht="12.75">
      <c r="A16" s="18" t="s">
        <v>151</v>
      </c>
      <c r="B16" s="19">
        <v>10</v>
      </c>
      <c r="C16" s="19">
        <v>2340</v>
      </c>
      <c r="D16" s="19">
        <v>88</v>
      </c>
      <c r="E16" s="19">
        <v>20</v>
      </c>
      <c r="F16" s="1"/>
    </row>
    <row r="17" spans="1:6" ht="12.75">
      <c r="A17" s="18" t="s">
        <v>152</v>
      </c>
      <c r="B17" s="19">
        <v>1</v>
      </c>
      <c r="C17" s="19">
        <v>272</v>
      </c>
      <c r="D17" s="19">
        <v>0</v>
      </c>
      <c r="E17" s="19">
        <v>0</v>
      </c>
      <c r="F17" s="1"/>
    </row>
    <row r="18" spans="1:6" ht="12.75">
      <c r="A18" s="18" t="s">
        <v>153</v>
      </c>
      <c r="B18" s="19">
        <v>9</v>
      </c>
      <c r="C18" s="19">
        <v>3298</v>
      </c>
      <c r="D18" s="19">
        <v>79</v>
      </c>
      <c r="E18" s="19">
        <v>82</v>
      </c>
      <c r="F18" s="1"/>
    </row>
    <row r="19" spans="1:6" ht="12.75">
      <c r="A19" s="18" t="s">
        <v>154</v>
      </c>
      <c r="B19" s="19">
        <v>3</v>
      </c>
      <c r="C19" s="19">
        <v>1313</v>
      </c>
      <c r="D19" s="19">
        <v>31</v>
      </c>
      <c r="E19" s="19">
        <v>19</v>
      </c>
      <c r="F19" s="1"/>
    </row>
    <row r="20" spans="1:6" ht="12.75">
      <c r="A20" s="18" t="s">
        <v>155</v>
      </c>
      <c r="B20" s="19">
        <v>5</v>
      </c>
      <c r="C20" s="19">
        <v>2696</v>
      </c>
      <c r="D20" s="19">
        <v>108</v>
      </c>
      <c r="E20" s="19">
        <v>31</v>
      </c>
      <c r="F20" s="1"/>
    </row>
    <row r="21" spans="1:6" ht="12.75">
      <c r="A21" s="18" t="s">
        <v>156</v>
      </c>
      <c r="B21" s="19">
        <v>3</v>
      </c>
      <c r="C21" s="19">
        <v>2061</v>
      </c>
      <c r="D21" s="19">
        <v>100</v>
      </c>
      <c r="E21" s="19">
        <v>1</v>
      </c>
      <c r="F21" s="1"/>
    </row>
    <row r="22" spans="1:6" ht="12.75">
      <c r="A22" s="18" t="s">
        <v>157</v>
      </c>
      <c r="B22" s="19">
        <v>0</v>
      </c>
      <c r="C22" s="19">
        <v>0</v>
      </c>
      <c r="D22" s="19">
        <v>0</v>
      </c>
      <c r="E22" s="19">
        <v>0</v>
      </c>
      <c r="F22" s="1"/>
    </row>
    <row r="23" spans="1:6" ht="12.75">
      <c r="A23" s="18" t="s">
        <v>158</v>
      </c>
      <c r="B23" s="19">
        <v>3</v>
      </c>
      <c r="C23" s="19">
        <v>3728</v>
      </c>
      <c r="D23" s="19">
        <v>298</v>
      </c>
      <c r="E23" s="19">
        <v>0</v>
      </c>
      <c r="F23" s="1"/>
    </row>
    <row r="24" spans="1:6" ht="12.75">
      <c r="A24" s="25" t="s">
        <v>159</v>
      </c>
      <c r="B24" s="28">
        <v>49</v>
      </c>
      <c r="C24" s="28">
        <v>16979</v>
      </c>
      <c r="D24" s="28">
        <v>714</v>
      </c>
      <c r="E24" s="28">
        <v>153</v>
      </c>
      <c r="F24" s="1"/>
    </row>
    <row r="25" spans="1:6" ht="12.75">
      <c r="A25" s="25"/>
      <c r="B25" s="28"/>
      <c r="C25" s="28"/>
      <c r="D25" s="28"/>
      <c r="E25" s="28"/>
      <c r="F25" s="1"/>
    </row>
    <row r="26" spans="1:6" ht="12.75">
      <c r="A26" s="18" t="s">
        <v>169</v>
      </c>
      <c r="B26" s="28"/>
      <c r="C26" s="28"/>
      <c r="D26" s="28"/>
      <c r="E26" s="28"/>
      <c r="F26" s="1"/>
    </row>
    <row r="27" spans="1:6" ht="12.75">
      <c r="A27" s="18" t="s">
        <v>170</v>
      </c>
      <c r="B27" s="19">
        <v>22</v>
      </c>
      <c r="C27" s="19">
        <v>8784</v>
      </c>
      <c r="D27" s="19">
        <v>381</v>
      </c>
      <c r="E27" s="19">
        <v>83</v>
      </c>
      <c r="F27" s="1"/>
    </row>
    <row r="28" spans="1:6" ht="12.75">
      <c r="A28" s="18" t="s">
        <v>313</v>
      </c>
      <c r="B28" s="19"/>
      <c r="C28" s="19"/>
      <c r="D28" s="19"/>
      <c r="E28" s="19"/>
      <c r="F28" s="1"/>
    </row>
    <row r="29" spans="1:6" ht="12.75">
      <c r="A29" s="18" t="s">
        <v>97</v>
      </c>
      <c r="B29" s="19">
        <v>15</v>
      </c>
      <c r="C29" s="19">
        <v>5895</v>
      </c>
      <c r="D29" s="19">
        <v>216</v>
      </c>
      <c r="E29" s="19">
        <v>79</v>
      </c>
      <c r="F29" s="1"/>
    </row>
    <row r="30" spans="1:6" ht="12.75">
      <c r="A30" s="18" t="s">
        <v>98</v>
      </c>
      <c r="B30" s="19">
        <v>7</v>
      </c>
      <c r="C30" s="19">
        <v>2889</v>
      </c>
      <c r="D30" s="19">
        <v>165</v>
      </c>
      <c r="E30" s="19">
        <v>4</v>
      </c>
      <c r="F30" s="1"/>
    </row>
    <row r="31" spans="1:6" ht="12.75">
      <c r="A31" s="18" t="s">
        <v>171</v>
      </c>
      <c r="B31" s="19">
        <v>14</v>
      </c>
      <c r="C31" s="19">
        <v>3500</v>
      </c>
      <c r="D31" s="19">
        <v>111</v>
      </c>
      <c r="E31" s="19">
        <v>25</v>
      </c>
      <c r="F31" s="1"/>
    </row>
    <row r="32" spans="1:6" ht="12.75">
      <c r="A32" s="18" t="s">
        <v>172</v>
      </c>
      <c r="B32" s="19">
        <v>13</v>
      </c>
      <c r="C32" s="19">
        <v>4695</v>
      </c>
      <c r="D32" s="19">
        <v>222</v>
      </c>
      <c r="E32" s="19">
        <v>45</v>
      </c>
      <c r="F32" s="1"/>
    </row>
    <row r="33" spans="1:6" ht="12.75">
      <c r="A33" s="25" t="s">
        <v>168</v>
      </c>
      <c r="B33" s="28">
        <v>49</v>
      </c>
      <c r="C33" s="28">
        <v>16979</v>
      </c>
      <c r="D33" s="28">
        <v>714</v>
      </c>
      <c r="E33" s="28">
        <v>153</v>
      </c>
      <c r="F33" s="1"/>
    </row>
    <row r="34" spans="1:6" ht="12.75">
      <c r="A34" s="58"/>
      <c r="B34" s="1"/>
      <c r="C34" s="1"/>
      <c r="D34" s="1"/>
      <c r="E34" s="1"/>
      <c r="F34" s="1"/>
    </row>
    <row r="35" spans="1:6" ht="12.75">
      <c r="A35" s="6" t="s">
        <v>160</v>
      </c>
      <c r="B35" s="7"/>
      <c r="C35" s="7"/>
      <c r="D35" s="7"/>
      <c r="E35" s="7"/>
      <c r="F35" s="1"/>
    </row>
    <row r="36" spans="1:6" ht="12.75">
      <c r="A36" s="1"/>
      <c r="B36" s="1"/>
      <c r="C36" s="1"/>
      <c r="D36" s="1"/>
      <c r="E36" s="1"/>
      <c r="F36" s="1"/>
    </row>
    <row r="37" spans="1:6" ht="12.75">
      <c r="A37" s="18" t="s">
        <v>145</v>
      </c>
      <c r="B37" s="1"/>
      <c r="C37" s="1"/>
      <c r="D37" s="1"/>
      <c r="E37" s="1"/>
      <c r="F37" s="1"/>
    </row>
    <row r="38" spans="1:6" ht="12.75">
      <c r="A38" s="18" t="s">
        <v>161</v>
      </c>
      <c r="B38" s="1"/>
      <c r="C38" s="1"/>
      <c r="D38" s="1"/>
      <c r="E38" s="1"/>
      <c r="F38" s="1"/>
    </row>
    <row r="39" spans="1:6" ht="12.75">
      <c r="A39" s="97" t="s">
        <v>162</v>
      </c>
      <c r="B39" s="19">
        <v>9</v>
      </c>
      <c r="C39" s="19">
        <v>792</v>
      </c>
      <c r="D39" s="19">
        <v>5</v>
      </c>
      <c r="E39" s="19">
        <v>0</v>
      </c>
      <c r="F39" s="1"/>
    </row>
    <row r="40" spans="1:6" ht="12.75">
      <c r="A40" s="97" t="s">
        <v>163</v>
      </c>
      <c r="B40" s="19">
        <v>1</v>
      </c>
      <c r="C40" s="19">
        <v>150</v>
      </c>
      <c r="D40" s="19">
        <v>0</v>
      </c>
      <c r="E40" s="19">
        <v>0</v>
      </c>
      <c r="F40" s="1"/>
    </row>
    <row r="41" spans="1:6" ht="12.75">
      <c r="A41" s="97" t="s">
        <v>164</v>
      </c>
      <c r="B41" s="19">
        <v>3</v>
      </c>
      <c r="C41" s="19">
        <v>987</v>
      </c>
      <c r="D41" s="19">
        <v>26</v>
      </c>
      <c r="E41" s="19">
        <v>0</v>
      </c>
      <c r="F41" s="1"/>
    </row>
    <row r="42" spans="1:6" ht="12.75">
      <c r="A42" s="97" t="s">
        <v>165</v>
      </c>
      <c r="B42" s="19">
        <v>4</v>
      </c>
      <c r="C42" s="19">
        <v>949</v>
      </c>
      <c r="D42" s="19">
        <v>36</v>
      </c>
      <c r="E42" s="19">
        <v>6</v>
      </c>
      <c r="F42" s="1"/>
    </row>
    <row r="43" spans="1:6" ht="12.75">
      <c r="A43" s="97" t="s">
        <v>166</v>
      </c>
      <c r="B43" s="19">
        <v>10</v>
      </c>
      <c r="C43" s="19">
        <v>2808</v>
      </c>
      <c r="D43" s="19">
        <v>81</v>
      </c>
      <c r="E43" s="19">
        <v>68</v>
      </c>
      <c r="F43" s="1"/>
    </row>
    <row r="44" spans="1:6" ht="12.75">
      <c r="A44" s="97" t="s">
        <v>167</v>
      </c>
      <c r="B44" s="19">
        <v>16</v>
      </c>
      <c r="C44" s="19">
        <v>10504</v>
      </c>
      <c r="D44" s="19">
        <v>561</v>
      </c>
      <c r="E44" s="19">
        <v>79</v>
      </c>
      <c r="F44" s="1"/>
    </row>
    <row r="45" spans="1:6" ht="12.75">
      <c r="A45" s="25" t="s">
        <v>168</v>
      </c>
      <c r="B45" s="28">
        <v>43</v>
      </c>
      <c r="C45" s="28">
        <v>16190</v>
      </c>
      <c r="D45" s="28">
        <v>709</v>
      </c>
      <c r="E45" s="28">
        <v>153</v>
      </c>
      <c r="F45" s="1"/>
    </row>
    <row r="46" spans="1:6" ht="12.75">
      <c r="A46" s="25"/>
      <c r="B46" s="19"/>
      <c r="C46" s="19"/>
      <c r="D46" s="19"/>
      <c r="E46" s="19"/>
      <c r="F46" s="1"/>
    </row>
    <row r="47" spans="1:6" ht="12.75">
      <c r="A47" s="1"/>
      <c r="B47" s="1"/>
      <c r="C47" s="1"/>
      <c r="D47" s="1"/>
      <c r="E47" s="1"/>
      <c r="F47" s="1"/>
    </row>
    <row r="48" spans="1:6" ht="12.75">
      <c r="A48" s="6" t="s">
        <v>173</v>
      </c>
      <c r="B48" s="7"/>
      <c r="C48" s="7"/>
      <c r="D48" s="7"/>
      <c r="E48" s="7"/>
      <c r="F48" s="1"/>
    </row>
    <row r="49" spans="1:6" ht="12.75">
      <c r="A49" s="1"/>
      <c r="B49" s="1"/>
      <c r="C49" s="1"/>
      <c r="D49" s="1"/>
      <c r="E49" s="1"/>
      <c r="F49" s="1"/>
    </row>
    <row r="50" spans="1:6" ht="12.75">
      <c r="A50" s="18" t="s">
        <v>174</v>
      </c>
      <c r="B50" s="1"/>
      <c r="C50" s="1"/>
      <c r="D50" s="1"/>
      <c r="E50" s="1"/>
      <c r="F50" s="1"/>
    </row>
    <row r="51" spans="1:6" ht="12.75">
      <c r="A51" s="18" t="s">
        <v>625</v>
      </c>
      <c r="B51" s="19"/>
      <c r="C51" s="19"/>
      <c r="D51" s="19"/>
      <c r="E51" s="19"/>
      <c r="F51" s="1"/>
    </row>
    <row r="52" spans="1:6" ht="12.75">
      <c r="A52" s="18" t="s">
        <v>626</v>
      </c>
      <c r="B52" s="19"/>
      <c r="C52" s="19"/>
      <c r="D52" s="19"/>
      <c r="E52" s="19"/>
      <c r="F52" s="1"/>
    </row>
    <row r="53" spans="1:6" ht="12.75">
      <c r="A53" s="18" t="s">
        <v>368</v>
      </c>
      <c r="B53" s="19">
        <v>6</v>
      </c>
      <c r="C53" s="19">
        <v>789</v>
      </c>
      <c r="D53" s="19">
        <v>5</v>
      </c>
      <c r="E53" s="19">
        <v>0</v>
      </c>
      <c r="F53" s="1"/>
    </row>
    <row r="54" spans="1:6" ht="12.75">
      <c r="A54" s="58"/>
      <c r="B54" s="28"/>
      <c r="C54" s="28"/>
      <c r="D54" s="28"/>
      <c r="E54" s="28"/>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sheetData>
  <mergeCells count="3">
    <mergeCell ref="C5:C6"/>
    <mergeCell ref="A4:A6"/>
    <mergeCell ref="B4:B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51"/>
  <sheetViews>
    <sheetView workbookViewId="0" topLeftCell="A1">
      <selection activeCell="I27" sqref="I27"/>
    </sheetView>
  </sheetViews>
  <sheetFormatPr defaultColWidth="11.421875" defaultRowHeight="12.75"/>
  <cols>
    <col min="1" max="1" width="31.7109375" style="8" customWidth="1"/>
    <col min="2" max="5" width="12.7109375" style="8" customWidth="1"/>
    <col min="6" max="16384" width="11.421875" style="8" customWidth="1"/>
  </cols>
  <sheetData>
    <row r="1" spans="1:6" ht="12.75">
      <c r="A1" s="6" t="s">
        <v>580</v>
      </c>
      <c r="B1" s="7"/>
      <c r="C1" s="7"/>
      <c r="D1" s="7"/>
      <c r="E1" s="7"/>
      <c r="F1" s="1"/>
    </row>
    <row r="2" spans="1:6" ht="12.75">
      <c r="A2" s="1"/>
      <c r="B2" s="1"/>
      <c r="C2" s="1"/>
      <c r="D2" s="1"/>
      <c r="E2" s="1"/>
      <c r="F2" s="1"/>
    </row>
    <row r="3" spans="1:6" ht="12.75">
      <c r="A3" s="1"/>
      <c r="B3" s="1"/>
      <c r="C3" s="1"/>
      <c r="D3" s="1"/>
      <c r="E3" s="1"/>
      <c r="F3" s="1"/>
    </row>
    <row r="4" spans="1:6" ht="12.75">
      <c r="A4" s="210" t="s">
        <v>175</v>
      </c>
      <c r="B4" s="194" t="s">
        <v>546</v>
      </c>
      <c r="C4" s="63" t="s">
        <v>138</v>
      </c>
      <c r="D4" s="64"/>
      <c r="E4" s="64"/>
      <c r="F4" s="1"/>
    </row>
    <row r="5" spans="1:6" ht="12.75">
      <c r="A5" s="211"/>
      <c r="B5" s="195"/>
      <c r="C5" s="208" t="s">
        <v>205</v>
      </c>
      <c r="D5" s="63" t="s">
        <v>141</v>
      </c>
      <c r="E5" s="64"/>
      <c r="F5" s="1"/>
    </row>
    <row r="6" spans="1:6" ht="12.75">
      <c r="A6" s="212"/>
      <c r="B6" s="196"/>
      <c r="C6" s="188"/>
      <c r="D6" s="124" t="s">
        <v>142</v>
      </c>
      <c r="E6" s="17" t="s">
        <v>143</v>
      </c>
      <c r="F6" s="1"/>
    </row>
    <row r="7" spans="1:6" ht="12.75">
      <c r="A7" s="18"/>
      <c r="B7" s="1"/>
      <c r="C7" s="1"/>
      <c r="D7" s="1"/>
      <c r="E7" s="1"/>
      <c r="F7" s="1"/>
    </row>
    <row r="8" spans="1:6" ht="12.75">
      <c r="A8" s="18" t="s">
        <v>176</v>
      </c>
      <c r="B8" s="19">
        <v>8</v>
      </c>
      <c r="C8" s="19">
        <v>168</v>
      </c>
      <c r="D8" s="19">
        <v>0</v>
      </c>
      <c r="E8" s="19">
        <v>11</v>
      </c>
      <c r="F8" s="1"/>
    </row>
    <row r="9" spans="1:6" ht="12.75">
      <c r="A9" s="18" t="s">
        <v>177</v>
      </c>
      <c r="B9" s="19">
        <v>32</v>
      </c>
      <c r="C9" s="19">
        <v>3761</v>
      </c>
      <c r="D9" s="19">
        <v>235</v>
      </c>
      <c r="E9" s="19">
        <v>0</v>
      </c>
      <c r="F9" s="1"/>
    </row>
    <row r="10" spans="1:6" ht="12.75">
      <c r="A10" s="18" t="s">
        <v>178</v>
      </c>
      <c r="B10" s="19"/>
      <c r="C10" s="19"/>
      <c r="D10" s="19"/>
      <c r="E10" s="19"/>
      <c r="F10" s="1"/>
    </row>
    <row r="11" spans="1:6" ht="12.75">
      <c r="A11" s="18" t="s">
        <v>179</v>
      </c>
      <c r="B11" s="19">
        <v>7</v>
      </c>
      <c r="C11" s="19">
        <v>184</v>
      </c>
      <c r="D11" s="19">
        <v>11</v>
      </c>
      <c r="E11" s="19">
        <v>0</v>
      </c>
      <c r="F11" s="1"/>
    </row>
    <row r="12" spans="1:6" ht="12.75">
      <c r="A12" s="18" t="s">
        <v>99</v>
      </c>
      <c r="B12" s="19">
        <v>2</v>
      </c>
      <c r="C12" s="19">
        <v>57</v>
      </c>
      <c r="D12" s="19">
        <v>5</v>
      </c>
      <c r="E12" s="19">
        <v>0</v>
      </c>
      <c r="F12" s="1"/>
    </row>
    <row r="13" spans="1:6" ht="12.75">
      <c r="A13" s="18" t="s">
        <v>180</v>
      </c>
      <c r="B13" s="19">
        <v>15</v>
      </c>
      <c r="C13" s="19">
        <v>769</v>
      </c>
      <c r="D13" s="19">
        <v>16</v>
      </c>
      <c r="E13" s="19">
        <v>0</v>
      </c>
      <c r="F13" s="1"/>
    </row>
    <row r="14" spans="1:6" ht="12.75">
      <c r="A14" s="18" t="s">
        <v>233</v>
      </c>
      <c r="B14" s="19">
        <v>29</v>
      </c>
      <c r="C14" s="19">
        <v>1437</v>
      </c>
      <c r="D14" s="19">
        <v>24</v>
      </c>
      <c r="E14" s="19">
        <v>25</v>
      </c>
      <c r="F14" s="1"/>
    </row>
    <row r="15" spans="1:6" ht="12.75">
      <c r="A15" s="18" t="s">
        <v>181</v>
      </c>
      <c r="B15" s="19"/>
      <c r="C15" s="19"/>
      <c r="D15" s="19"/>
      <c r="E15" s="19"/>
      <c r="F15" s="1"/>
    </row>
    <row r="16" spans="1:6" ht="12.75">
      <c r="A16" s="18" t="s">
        <v>182</v>
      </c>
      <c r="B16" s="19">
        <v>19</v>
      </c>
      <c r="C16" s="19">
        <v>689</v>
      </c>
      <c r="D16" s="19">
        <v>16</v>
      </c>
      <c r="E16" s="19">
        <v>6</v>
      </c>
      <c r="F16" s="1"/>
    </row>
    <row r="17" spans="1:6" ht="12.75">
      <c r="A17" s="18" t="s">
        <v>183</v>
      </c>
      <c r="B17" s="19">
        <v>19</v>
      </c>
      <c r="C17" s="19">
        <v>381</v>
      </c>
      <c r="D17" s="19">
        <v>2</v>
      </c>
      <c r="E17" s="19">
        <v>0</v>
      </c>
      <c r="F17" s="1"/>
    </row>
    <row r="18" spans="1:6" ht="12.75">
      <c r="A18" s="18" t="s">
        <v>184</v>
      </c>
      <c r="B18" s="19">
        <v>18</v>
      </c>
      <c r="C18" s="19">
        <v>403</v>
      </c>
      <c r="D18" s="19">
        <v>8</v>
      </c>
      <c r="E18" s="19">
        <v>74</v>
      </c>
      <c r="F18" s="1"/>
    </row>
    <row r="19" spans="1:6" ht="12.75">
      <c r="A19" s="18" t="s">
        <v>234</v>
      </c>
      <c r="B19" s="19">
        <v>8</v>
      </c>
      <c r="C19" s="19">
        <v>290</v>
      </c>
      <c r="D19" s="19">
        <v>0</v>
      </c>
      <c r="E19" s="19">
        <v>2</v>
      </c>
      <c r="F19" s="1"/>
    </row>
    <row r="20" spans="1:6" ht="12.75">
      <c r="A20" s="18" t="s">
        <v>253</v>
      </c>
      <c r="B20" s="19">
        <v>2</v>
      </c>
      <c r="C20" s="19">
        <v>176</v>
      </c>
      <c r="D20" s="19">
        <v>24</v>
      </c>
      <c r="E20" s="19">
        <v>0</v>
      </c>
      <c r="F20" s="1"/>
    </row>
    <row r="21" spans="1:6" ht="12.75">
      <c r="A21" s="18" t="s">
        <v>185</v>
      </c>
      <c r="B21" s="19">
        <v>40</v>
      </c>
      <c r="C21" s="19">
        <v>5579</v>
      </c>
      <c r="D21" s="19">
        <v>207</v>
      </c>
      <c r="E21" s="19">
        <v>0</v>
      </c>
      <c r="F21" s="1"/>
    </row>
    <row r="22" spans="1:6" ht="12.75">
      <c r="A22" s="18" t="s">
        <v>181</v>
      </c>
      <c r="B22" s="19"/>
      <c r="C22" s="19"/>
      <c r="D22" s="19"/>
      <c r="E22" s="19"/>
      <c r="F22" s="1"/>
    </row>
    <row r="23" spans="1:6" ht="12.75">
      <c r="A23" s="18" t="s">
        <v>100</v>
      </c>
      <c r="B23" s="19">
        <v>2</v>
      </c>
      <c r="C23" s="19">
        <v>100</v>
      </c>
      <c r="D23" s="19">
        <v>6</v>
      </c>
      <c r="E23" s="19">
        <v>0</v>
      </c>
      <c r="F23" s="1"/>
    </row>
    <row r="24" spans="1:6" ht="12.75">
      <c r="A24" s="18" t="s">
        <v>187</v>
      </c>
      <c r="B24" s="19">
        <v>3</v>
      </c>
      <c r="C24" s="19">
        <v>182</v>
      </c>
      <c r="D24" s="19">
        <v>5</v>
      </c>
      <c r="E24" s="19">
        <v>0</v>
      </c>
      <c r="F24" s="1"/>
    </row>
    <row r="25" spans="1:6" ht="12.75">
      <c r="A25" s="18" t="s">
        <v>101</v>
      </c>
      <c r="B25" s="19"/>
      <c r="C25" s="19"/>
      <c r="D25" s="19"/>
      <c r="E25" s="19"/>
      <c r="F25" s="1"/>
    </row>
    <row r="26" spans="1:6" ht="12.75">
      <c r="A26" s="18" t="s">
        <v>257</v>
      </c>
      <c r="B26" s="19">
        <v>4</v>
      </c>
      <c r="C26" s="19">
        <v>170</v>
      </c>
      <c r="D26" s="19">
        <v>9</v>
      </c>
      <c r="E26" s="19">
        <v>0</v>
      </c>
      <c r="F26" s="1"/>
    </row>
    <row r="27" spans="1:6" ht="12.75">
      <c r="A27" s="18" t="s">
        <v>188</v>
      </c>
      <c r="B27" s="19">
        <v>7</v>
      </c>
      <c r="C27" s="19">
        <v>471</v>
      </c>
      <c r="D27" s="19">
        <v>41</v>
      </c>
      <c r="E27" s="19">
        <v>0</v>
      </c>
      <c r="F27" s="1"/>
    </row>
    <row r="28" spans="1:6" ht="12.75">
      <c r="A28" s="18" t="s">
        <v>102</v>
      </c>
      <c r="B28" s="19">
        <v>4</v>
      </c>
      <c r="C28" s="19">
        <v>297</v>
      </c>
      <c r="D28" s="19">
        <v>0</v>
      </c>
      <c r="E28" s="19">
        <v>0</v>
      </c>
      <c r="F28" s="1"/>
    </row>
    <row r="29" spans="1:6" ht="12.75">
      <c r="A29" s="18" t="s">
        <v>189</v>
      </c>
      <c r="B29" s="19">
        <v>4</v>
      </c>
      <c r="C29" s="19">
        <v>211</v>
      </c>
      <c r="D29" s="19">
        <v>8</v>
      </c>
      <c r="E29" s="19">
        <v>0</v>
      </c>
      <c r="F29" s="1"/>
    </row>
    <row r="30" spans="1:6" ht="12.75">
      <c r="A30" s="18" t="s">
        <v>258</v>
      </c>
      <c r="B30" s="19">
        <v>2</v>
      </c>
      <c r="C30" s="19">
        <v>145</v>
      </c>
      <c r="D30" s="19">
        <v>2</v>
      </c>
      <c r="E30" s="19">
        <v>0</v>
      </c>
      <c r="F30" s="1"/>
    </row>
    <row r="31" spans="1:6" ht="12.75">
      <c r="A31" s="18" t="s">
        <v>259</v>
      </c>
      <c r="B31" s="19">
        <v>4</v>
      </c>
      <c r="C31" s="19">
        <v>124</v>
      </c>
      <c r="D31" s="19">
        <v>8</v>
      </c>
      <c r="E31" s="19">
        <v>0</v>
      </c>
      <c r="F31" s="1"/>
    </row>
    <row r="32" spans="1:6" ht="12.75">
      <c r="A32" s="18" t="s">
        <v>191</v>
      </c>
      <c r="B32" s="19">
        <v>19</v>
      </c>
      <c r="C32" s="19">
        <v>734</v>
      </c>
      <c r="D32" s="19">
        <v>65</v>
      </c>
      <c r="E32" s="19">
        <v>0</v>
      </c>
      <c r="F32" s="1"/>
    </row>
    <row r="33" spans="1:6" ht="12.75">
      <c r="A33" s="18" t="s">
        <v>235</v>
      </c>
      <c r="B33" s="19">
        <v>6</v>
      </c>
      <c r="C33" s="19">
        <v>88</v>
      </c>
      <c r="D33" s="19">
        <v>2</v>
      </c>
      <c r="E33" s="19">
        <v>5</v>
      </c>
      <c r="F33" s="1"/>
    </row>
    <row r="34" spans="1:6" ht="12.75">
      <c r="A34" s="18" t="s">
        <v>192</v>
      </c>
      <c r="B34" s="19">
        <v>5</v>
      </c>
      <c r="C34" s="19">
        <v>216</v>
      </c>
      <c r="D34" s="19">
        <v>23</v>
      </c>
      <c r="E34" s="19">
        <v>0</v>
      </c>
      <c r="F34" s="1"/>
    </row>
    <row r="35" spans="1:6" ht="12.75">
      <c r="A35" s="18" t="s">
        <v>194</v>
      </c>
      <c r="B35" s="19">
        <v>5</v>
      </c>
      <c r="C35" s="19">
        <v>37</v>
      </c>
      <c r="D35" s="19">
        <v>0</v>
      </c>
      <c r="E35" s="19">
        <v>0</v>
      </c>
      <c r="F35" s="1"/>
    </row>
    <row r="36" spans="1:6" ht="12.75">
      <c r="A36" s="18" t="s">
        <v>195</v>
      </c>
      <c r="B36" s="19">
        <v>11</v>
      </c>
      <c r="C36" s="19">
        <v>1013</v>
      </c>
      <c r="D36" s="19">
        <v>23</v>
      </c>
      <c r="E36" s="19">
        <v>36</v>
      </c>
      <c r="F36" s="1"/>
    </row>
    <row r="37" spans="1:6" ht="12.75">
      <c r="A37" s="18" t="s">
        <v>196</v>
      </c>
      <c r="B37" s="19">
        <v>5</v>
      </c>
      <c r="C37" s="19">
        <v>152</v>
      </c>
      <c r="D37" s="19">
        <v>0</v>
      </c>
      <c r="E37" s="19">
        <v>0</v>
      </c>
      <c r="F37" s="1"/>
    </row>
    <row r="38" spans="1:6" ht="12.75">
      <c r="A38" s="18" t="s">
        <v>197</v>
      </c>
      <c r="B38" s="19">
        <v>14</v>
      </c>
      <c r="C38" s="19">
        <v>547</v>
      </c>
      <c r="D38" s="19">
        <v>25</v>
      </c>
      <c r="E38" s="19">
        <v>0</v>
      </c>
      <c r="F38" s="1"/>
    </row>
    <row r="39" spans="1:6" ht="12.75">
      <c r="A39" s="18" t="s">
        <v>104</v>
      </c>
      <c r="B39" s="19"/>
      <c r="C39" s="19"/>
      <c r="D39" s="19"/>
      <c r="E39" s="19"/>
      <c r="F39" s="1"/>
    </row>
    <row r="40" spans="1:6" ht="12.75">
      <c r="A40" s="18" t="s">
        <v>103</v>
      </c>
      <c r="B40" s="19">
        <v>6</v>
      </c>
      <c r="C40" s="19">
        <v>218</v>
      </c>
      <c r="D40" s="19">
        <v>0</v>
      </c>
      <c r="E40" s="19">
        <v>0</v>
      </c>
      <c r="F40" s="1"/>
    </row>
    <row r="41" spans="1:6" ht="12.75">
      <c r="A41" s="18" t="s">
        <v>193</v>
      </c>
      <c r="B41" s="19">
        <v>13</v>
      </c>
      <c r="C41" s="19">
        <v>576</v>
      </c>
      <c r="D41" s="19">
        <v>24</v>
      </c>
      <c r="E41" s="19">
        <v>0</v>
      </c>
      <c r="F41" s="1"/>
    </row>
    <row r="42" spans="1:6" ht="12.75">
      <c r="A42" s="18" t="s">
        <v>278</v>
      </c>
      <c r="B42" s="19">
        <v>14</v>
      </c>
      <c r="C42" s="19">
        <v>1308</v>
      </c>
      <c r="D42" s="19">
        <v>0</v>
      </c>
      <c r="E42" s="19">
        <v>0</v>
      </c>
      <c r="F42" s="1"/>
    </row>
    <row r="43" spans="1:6" ht="12.75">
      <c r="A43" s="18" t="s">
        <v>105</v>
      </c>
      <c r="B43" s="19">
        <v>1</v>
      </c>
      <c r="C43" s="19">
        <v>34</v>
      </c>
      <c r="D43" s="19">
        <v>0</v>
      </c>
      <c r="E43" s="19">
        <v>0</v>
      </c>
      <c r="F43" s="1"/>
    </row>
    <row r="44" spans="1:6" ht="12.75">
      <c r="A44" s="18" t="s">
        <v>627</v>
      </c>
      <c r="B44" s="19">
        <v>7</v>
      </c>
      <c r="C44" s="19">
        <v>118</v>
      </c>
      <c r="D44" s="19">
        <v>46</v>
      </c>
      <c r="E44" s="19">
        <v>0</v>
      </c>
      <c r="F44" s="1"/>
    </row>
    <row r="45" spans="1:6" ht="12.75">
      <c r="A45" s="18"/>
      <c r="B45" s="19"/>
      <c r="C45" s="19"/>
      <c r="D45" s="19"/>
      <c r="E45" s="19"/>
      <c r="F45" s="1"/>
    </row>
    <row r="46" spans="1:6" ht="12.75">
      <c r="A46" s="25" t="s">
        <v>159</v>
      </c>
      <c r="B46" s="28">
        <v>247</v>
      </c>
      <c r="C46" s="28">
        <v>16979</v>
      </c>
      <c r="D46" s="28">
        <v>714</v>
      </c>
      <c r="E46" s="28">
        <v>153</v>
      </c>
      <c r="F46" s="1"/>
    </row>
    <row r="47" spans="1:6" ht="12.75">
      <c r="A47" s="1"/>
      <c r="B47" s="1"/>
      <c r="C47" s="1"/>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sheetData>
  <mergeCells count="3">
    <mergeCell ref="B4:B6"/>
    <mergeCell ref="C5:C6"/>
    <mergeCell ref="A4:A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I61"/>
  <sheetViews>
    <sheetView workbookViewId="0" topLeftCell="A1">
      <selection activeCell="I27" sqref="I27"/>
    </sheetView>
  </sheetViews>
  <sheetFormatPr defaultColWidth="11.421875" defaultRowHeight="12.75"/>
  <cols>
    <col min="1" max="1" width="20.7109375" style="8" customWidth="1"/>
    <col min="2" max="8" width="9.28125" style="8" customWidth="1"/>
    <col min="9" max="16384" width="11.421875" style="8" customWidth="1"/>
  </cols>
  <sheetData>
    <row r="1" spans="1:8" ht="12.75">
      <c r="A1" s="6" t="s">
        <v>581</v>
      </c>
      <c r="B1" s="7"/>
      <c r="C1" s="7"/>
      <c r="D1" s="7"/>
      <c r="E1" s="7"/>
      <c r="F1" s="7"/>
      <c r="G1" s="7"/>
      <c r="H1" s="7"/>
    </row>
    <row r="2" spans="1:8" ht="12.75">
      <c r="A2" s="1"/>
      <c r="B2" s="1"/>
      <c r="C2" s="1"/>
      <c r="D2" s="1"/>
      <c r="E2" s="1"/>
      <c r="F2" s="1"/>
      <c r="G2" s="1"/>
      <c r="H2" s="1"/>
    </row>
    <row r="3" spans="1:8" ht="12.75">
      <c r="A3" s="1"/>
      <c r="B3" s="1"/>
      <c r="C3" s="1"/>
      <c r="D3" s="1"/>
      <c r="E3" s="1"/>
      <c r="F3" s="1"/>
      <c r="G3" s="1"/>
      <c r="H3" s="1"/>
    </row>
    <row r="4" spans="1:8" ht="12.75">
      <c r="A4" s="189" t="s">
        <v>547</v>
      </c>
      <c r="B4" s="9"/>
      <c r="C4" s="102" t="s">
        <v>199</v>
      </c>
      <c r="D4" s="118"/>
      <c r="E4" s="64"/>
      <c r="F4" s="65"/>
      <c r="G4" s="63" t="s">
        <v>138</v>
      </c>
      <c r="H4" s="64"/>
    </row>
    <row r="5" spans="1:8" ht="12.75">
      <c r="A5" s="190"/>
      <c r="B5" s="5" t="s">
        <v>200</v>
      </c>
      <c r="C5" s="9"/>
      <c r="D5" s="70"/>
      <c r="E5" s="9"/>
      <c r="F5" s="194" t="s">
        <v>548</v>
      </c>
      <c r="G5" s="208" t="s">
        <v>205</v>
      </c>
      <c r="H5" s="193" t="s">
        <v>628</v>
      </c>
    </row>
    <row r="6" spans="1:8" ht="12.75">
      <c r="A6" s="190"/>
      <c r="B6" s="5" t="s">
        <v>201</v>
      </c>
      <c r="C6" s="13" t="s">
        <v>202</v>
      </c>
      <c r="D6" s="13" t="s">
        <v>203</v>
      </c>
      <c r="E6" s="13" t="s">
        <v>204</v>
      </c>
      <c r="F6" s="195"/>
      <c r="G6" s="192"/>
      <c r="H6" s="213"/>
    </row>
    <row r="7" spans="1:9" ht="12.75">
      <c r="A7" s="191"/>
      <c r="B7" s="14"/>
      <c r="C7" s="14"/>
      <c r="D7" s="14"/>
      <c r="E7" s="14"/>
      <c r="F7" s="196"/>
      <c r="G7" s="209"/>
      <c r="H7" s="214"/>
      <c r="I7" s="119"/>
    </row>
    <row r="8" spans="1:8" ht="12.75">
      <c r="A8" s="18"/>
      <c r="B8" s="1"/>
      <c r="C8" s="1"/>
      <c r="D8" s="1"/>
      <c r="E8" s="1"/>
      <c r="F8" s="1"/>
      <c r="G8" s="1"/>
      <c r="H8" s="1"/>
    </row>
    <row r="9" spans="1:8" ht="19.5" customHeight="1">
      <c r="A9" s="18" t="s">
        <v>207</v>
      </c>
      <c r="B9" s="19">
        <v>2</v>
      </c>
      <c r="C9" s="19">
        <v>0</v>
      </c>
      <c r="D9" s="19">
        <v>0</v>
      </c>
      <c r="E9" s="19">
        <v>1</v>
      </c>
      <c r="F9" s="19">
        <v>1</v>
      </c>
      <c r="G9" s="120">
        <v>1660</v>
      </c>
      <c r="H9" s="121">
        <v>830.2</v>
      </c>
    </row>
    <row r="10" spans="1:8" ht="19.5" customHeight="1">
      <c r="A10" s="18" t="s">
        <v>208</v>
      </c>
      <c r="B10" s="19">
        <v>1</v>
      </c>
      <c r="C10" s="19">
        <v>0</v>
      </c>
      <c r="D10" s="19">
        <v>0</v>
      </c>
      <c r="E10" s="19">
        <v>0</v>
      </c>
      <c r="F10" s="19">
        <v>1</v>
      </c>
      <c r="G10" s="120">
        <v>1090</v>
      </c>
      <c r="H10" s="121">
        <v>1000.4</v>
      </c>
    </row>
    <row r="11" spans="1:8" ht="19.5" customHeight="1">
      <c r="A11" s="18" t="s">
        <v>209</v>
      </c>
      <c r="B11" s="19">
        <v>1</v>
      </c>
      <c r="C11" s="19">
        <v>0</v>
      </c>
      <c r="D11" s="19">
        <v>0</v>
      </c>
      <c r="E11" s="19">
        <v>0</v>
      </c>
      <c r="F11" s="19">
        <v>1</v>
      </c>
      <c r="G11" s="120">
        <v>1378</v>
      </c>
      <c r="H11" s="121">
        <v>1364</v>
      </c>
    </row>
    <row r="12" spans="1:8" ht="19.5" customHeight="1">
      <c r="A12" s="18" t="s">
        <v>210</v>
      </c>
      <c r="B12" s="19">
        <v>1</v>
      </c>
      <c r="C12" s="19">
        <v>0</v>
      </c>
      <c r="D12" s="19">
        <v>0</v>
      </c>
      <c r="E12" s="19">
        <v>0</v>
      </c>
      <c r="F12" s="19">
        <v>1</v>
      </c>
      <c r="G12" s="120">
        <v>703</v>
      </c>
      <c r="H12" s="121">
        <v>1519.7</v>
      </c>
    </row>
    <row r="13" spans="1:8" ht="19.5" customHeight="1">
      <c r="A13" s="18" t="s">
        <v>211</v>
      </c>
      <c r="B13" s="19">
        <v>1</v>
      </c>
      <c r="C13" s="19">
        <v>0</v>
      </c>
      <c r="D13" s="19">
        <v>0</v>
      </c>
      <c r="E13" s="19">
        <v>0</v>
      </c>
      <c r="F13" s="19">
        <v>1</v>
      </c>
      <c r="G13" s="120">
        <v>553</v>
      </c>
      <c r="H13" s="121">
        <v>868.3</v>
      </c>
    </row>
    <row r="14" spans="1:8" ht="19.5" customHeight="1">
      <c r="A14" s="18" t="s">
        <v>212</v>
      </c>
      <c r="B14" s="19">
        <v>1</v>
      </c>
      <c r="C14" s="19">
        <v>0</v>
      </c>
      <c r="D14" s="19">
        <v>0</v>
      </c>
      <c r="E14" s="19">
        <v>0</v>
      </c>
      <c r="F14" s="19">
        <v>1</v>
      </c>
      <c r="G14" s="120">
        <v>500</v>
      </c>
      <c r="H14" s="121">
        <v>1130</v>
      </c>
    </row>
    <row r="15" spans="1:8" ht="19.5" customHeight="1">
      <c r="A15" s="18"/>
      <c r="B15" s="19"/>
      <c r="C15" s="19"/>
      <c r="D15" s="19"/>
      <c r="E15" s="19"/>
      <c r="G15" s="120"/>
      <c r="H15" s="121"/>
    </row>
    <row r="16" spans="1:8" ht="19.5" customHeight="1">
      <c r="A16" s="18" t="s">
        <v>213</v>
      </c>
      <c r="B16" s="19">
        <v>2</v>
      </c>
      <c r="C16" s="19">
        <v>1</v>
      </c>
      <c r="D16" s="19">
        <v>0</v>
      </c>
      <c r="E16" s="19">
        <v>0</v>
      </c>
      <c r="F16" s="19">
        <v>1</v>
      </c>
      <c r="G16" s="120">
        <v>592</v>
      </c>
      <c r="H16" s="121">
        <v>523.9</v>
      </c>
    </row>
    <row r="17" spans="1:8" ht="19.5" customHeight="1">
      <c r="A17" s="18" t="s">
        <v>214</v>
      </c>
      <c r="B17" s="19">
        <v>3</v>
      </c>
      <c r="C17" s="19">
        <v>1</v>
      </c>
      <c r="D17" s="19">
        <v>1</v>
      </c>
      <c r="E17" s="19">
        <v>0</v>
      </c>
      <c r="F17" s="19">
        <v>1</v>
      </c>
      <c r="G17" s="120">
        <v>924</v>
      </c>
      <c r="H17" s="121">
        <v>950.7</v>
      </c>
    </row>
    <row r="18" spans="1:8" ht="19.5" customHeight="1">
      <c r="A18" s="18" t="s">
        <v>620</v>
      </c>
      <c r="B18" s="19">
        <v>3</v>
      </c>
      <c r="C18" s="19">
        <v>2</v>
      </c>
      <c r="D18" s="19">
        <v>0</v>
      </c>
      <c r="E18" s="19">
        <v>1</v>
      </c>
      <c r="F18" s="19">
        <v>0</v>
      </c>
      <c r="G18" s="120">
        <v>482</v>
      </c>
      <c r="H18" s="121">
        <v>336.8</v>
      </c>
    </row>
    <row r="19" spans="1:8" ht="19.5" customHeight="1">
      <c r="A19" s="18" t="s">
        <v>215</v>
      </c>
      <c r="B19" s="19">
        <v>4</v>
      </c>
      <c r="C19" s="19">
        <v>1</v>
      </c>
      <c r="D19" s="19">
        <v>0</v>
      </c>
      <c r="E19" s="19">
        <v>3</v>
      </c>
      <c r="F19" s="19">
        <v>0</v>
      </c>
      <c r="G19" s="120">
        <v>1031</v>
      </c>
      <c r="H19" s="121">
        <v>875</v>
      </c>
    </row>
    <row r="20" spans="1:8" ht="19.5" customHeight="1">
      <c r="A20" s="18" t="s">
        <v>216</v>
      </c>
      <c r="B20" s="19">
        <v>2</v>
      </c>
      <c r="C20" s="19">
        <v>0</v>
      </c>
      <c r="D20" s="19">
        <v>0</v>
      </c>
      <c r="E20" s="19">
        <v>2</v>
      </c>
      <c r="F20" s="19">
        <v>0</v>
      </c>
      <c r="G20" s="120">
        <v>449</v>
      </c>
      <c r="H20" s="121">
        <v>485.7</v>
      </c>
    </row>
    <row r="21" spans="1:8" ht="19.5" customHeight="1">
      <c r="A21" s="18" t="s">
        <v>217</v>
      </c>
      <c r="B21" s="19">
        <v>4</v>
      </c>
      <c r="C21" s="19">
        <v>1</v>
      </c>
      <c r="D21" s="19">
        <v>1</v>
      </c>
      <c r="E21" s="19">
        <v>1</v>
      </c>
      <c r="F21" s="19">
        <v>1</v>
      </c>
      <c r="G21" s="120">
        <v>969</v>
      </c>
      <c r="H21" s="121">
        <v>683.4</v>
      </c>
    </row>
    <row r="22" spans="1:8" ht="19.5" customHeight="1">
      <c r="A22" s="18"/>
      <c r="B22" s="19"/>
      <c r="C22" s="19"/>
      <c r="D22" s="19"/>
      <c r="E22" s="19"/>
      <c r="G22" s="120"/>
      <c r="H22" s="121"/>
    </row>
    <row r="23" spans="1:8" ht="19.5" customHeight="1">
      <c r="A23" s="18" t="s">
        <v>218</v>
      </c>
      <c r="B23" s="19">
        <v>2</v>
      </c>
      <c r="C23" s="19">
        <v>0</v>
      </c>
      <c r="D23" s="19">
        <v>0</v>
      </c>
      <c r="E23" s="19">
        <v>2</v>
      </c>
      <c r="F23" s="19">
        <v>0</v>
      </c>
      <c r="G23" s="120">
        <v>607</v>
      </c>
      <c r="H23" s="121">
        <v>412.9</v>
      </c>
    </row>
    <row r="24" spans="1:8" ht="19.5" customHeight="1">
      <c r="A24" s="18" t="s">
        <v>219</v>
      </c>
      <c r="B24" s="19">
        <v>1</v>
      </c>
      <c r="C24" s="19">
        <v>0</v>
      </c>
      <c r="D24" s="19">
        <v>0</v>
      </c>
      <c r="E24" s="19">
        <v>1</v>
      </c>
      <c r="F24" s="19">
        <v>0</v>
      </c>
      <c r="G24" s="120">
        <v>244</v>
      </c>
      <c r="H24" s="121">
        <v>305</v>
      </c>
    </row>
    <row r="25" spans="1:8" ht="19.5" customHeight="1">
      <c r="A25" s="18" t="s">
        <v>220</v>
      </c>
      <c r="B25" s="19">
        <v>2</v>
      </c>
      <c r="C25" s="19">
        <v>0</v>
      </c>
      <c r="D25" s="19">
        <v>0</v>
      </c>
      <c r="E25" s="19">
        <v>2</v>
      </c>
      <c r="F25" s="19">
        <v>0</v>
      </c>
      <c r="G25" s="120">
        <v>517</v>
      </c>
      <c r="H25" s="121">
        <v>708.2</v>
      </c>
    </row>
    <row r="26" spans="1:8" ht="19.5" customHeight="1">
      <c r="A26" s="18" t="s">
        <v>221</v>
      </c>
      <c r="B26" s="19">
        <v>3</v>
      </c>
      <c r="C26" s="19">
        <v>0</v>
      </c>
      <c r="D26" s="19">
        <v>1</v>
      </c>
      <c r="E26" s="19">
        <v>2</v>
      </c>
      <c r="F26" s="19">
        <v>0</v>
      </c>
      <c r="G26" s="120">
        <v>650</v>
      </c>
      <c r="H26" s="121">
        <v>538.4</v>
      </c>
    </row>
    <row r="27" spans="1:8" ht="19.5" customHeight="1">
      <c r="A27" s="18" t="s">
        <v>222</v>
      </c>
      <c r="B27" s="19">
        <v>3</v>
      </c>
      <c r="C27" s="19">
        <v>0</v>
      </c>
      <c r="D27" s="19">
        <v>1</v>
      </c>
      <c r="E27" s="19">
        <v>1</v>
      </c>
      <c r="F27" s="19">
        <v>1</v>
      </c>
      <c r="G27" s="120">
        <v>1087</v>
      </c>
      <c r="H27" s="121">
        <v>1199.9</v>
      </c>
    </row>
    <row r="28" spans="1:8" ht="19.5" customHeight="1">
      <c r="A28" s="18" t="s">
        <v>223</v>
      </c>
      <c r="B28" s="19">
        <v>1</v>
      </c>
      <c r="C28" s="19">
        <v>0</v>
      </c>
      <c r="D28" s="19">
        <v>0</v>
      </c>
      <c r="E28" s="19">
        <v>1</v>
      </c>
      <c r="F28" s="19">
        <v>0</v>
      </c>
      <c r="G28" s="120">
        <v>389</v>
      </c>
      <c r="H28" s="121">
        <v>581</v>
      </c>
    </row>
    <row r="29" spans="1:8" ht="19.5" customHeight="1">
      <c r="A29" s="18"/>
      <c r="B29" s="19"/>
      <c r="C29" s="19"/>
      <c r="D29" s="19"/>
      <c r="E29" s="19"/>
      <c r="G29" s="120"/>
      <c r="H29" s="121"/>
    </row>
    <row r="30" spans="1:8" ht="19.5" customHeight="1">
      <c r="A30" s="18" t="s">
        <v>224</v>
      </c>
      <c r="B30" s="19">
        <v>4</v>
      </c>
      <c r="C30" s="19">
        <v>2</v>
      </c>
      <c r="D30" s="19">
        <v>0</v>
      </c>
      <c r="E30" s="19">
        <v>2</v>
      </c>
      <c r="F30" s="19">
        <v>0</v>
      </c>
      <c r="G30" s="120">
        <v>875</v>
      </c>
      <c r="H30" s="121">
        <v>671.5</v>
      </c>
    </row>
    <row r="31" spans="1:8" ht="19.5" customHeight="1">
      <c r="A31" s="18" t="s">
        <v>225</v>
      </c>
      <c r="B31" s="19">
        <v>2</v>
      </c>
      <c r="C31" s="19">
        <v>0</v>
      </c>
      <c r="D31" s="19">
        <v>0</v>
      </c>
      <c r="E31" s="19">
        <v>2</v>
      </c>
      <c r="F31" s="19">
        <v>0</v>
      </c>
      <c r="G31" s="120">
        <v>734</v>
      </c>
      <c r="H31" s="121">
        <v>787.9</v>
      </c>
    </row>
    <row r="32" spans="1:8" ht="19.5" customHeight="1">
      <c r="A32" s="18" t="s">
        <v>226</v>
      </c>
      <c r="B32" s="19">
        <v>1</v>
      </c>
      <c r="C32" s="19">
        <v>0</v>
      </c>
      <c r="D32" s="19">
        <v>0</v>
      </c>
      <c r="E32" s="19">
        <v>1</v>
      </c>
      <c r="F32" s="19">
        <v>0</v>
      </c>
      <c r="G32" s="120">
        <v>396</v>
      </c>
      <c r="H32" s="121">
        <v>407.9</v>
      </c>
    </row>
    <row r="33" spans="1:8" ht="19.5" customHeight="1">
      <c r="A33" s="18" t="s">
        <v>227</v>
      </c>
      <c r="B33" s="19">
        <v>2</v>
      </c>
      <c r="C33" s="19">
        <v>0</v>
      </c>
      <c r="D33" s="19">
        <v>1</v>
      </c>
      <c r="E33" s="19">
        <v>1</v>
      </c>
      <c r="F33" s="19">
        <v>0</v>
      </c>
      <c r="G33" s="120">
        <v>471</v>
      </c>
      <c r="H33" s="121">
        <v>386.7</v>
      </c>
    </row>
    <row r="34" spans="1:8" ht="19.5" customHeight="1">
      <c r="A34" s="18" t="s">
        <v>228</v>
      </c>
      <c r="B34" s="19">
        <v>3</v>
      </c>
      <c r="C34" s="19">
        <v>1</v>
      </c>
      <c r="D34" s="19">
        <v>1</v>
      </c>
      <c r="E34" s="19">
        <v>0</v>
      </c>
      <c r="F34" s="19">
        <v>1</v>
      </c>
      <c r="G34" s="120">
        <v>678</v>
      </c>
      <c r="H34" s="121">
        <v>607.2</v>
      </c>
    </row>
    <row r="35" spans="1:8" ht="19.5" customHeight="1">
      <c r="A35" s="18"/>
      <c r="B35" s="19"/>
      <c r="C35" s="19"/>
      <c r="D35" s="19"/>
      <c r="E35" s="19"/>
      <c r="F35" s="19"/>
      <c r="G35" s="120"/>
      <c r="H35" s="121"/>
    </row>
    <row r="36" spans="1:8" ht="19.5" customHeight="1">
      <c r="A36" s="25" t="s">
        <v>229</v>
      </c>
      <c r="B36" s="28">
        <v>49</v>
      </c>
      <c r="C36" s="28">
        <v>9</v>
      </c>
      <c r="D36" s="28">
        <v>6</v>
      </c>
      <c r="E36" s="28">
        <v>23</v>
      </c>
      <c r="F36" s="28">
        <v>11</v>
      </c>
      <c r="G36" s="122">
        <v>16979</v>
      </c>
      <c r="H36" s="123">
        <v>706.9</v>
      </c>
    </row>
    <row r="37" spans="1:8" ht="12.75" customHeight="1">
      <c r="A37" s="49"/>
      <c r="B37" s="19"/>
      <c r="C37" s="19"/>
      <c r="D37" s="19"/>
      <c r="E37" s="19"/>
      <c r="F37" s="19"/>
      <c r="G37" s="19"/>
      <c r="H37" s="121"/>
    </row>
    <row r="38" spans="1:8" ht="12.75" customHeight="1">
      <c r="A38" s="49"/>
      <c r="B38" s="19"/>
      <c r="C38" s="19"/>
      <c r="D38" s="19"/>
      <c r="E38" s="19"/>
      <c r="F38" s="19"/>
      <c r="G38" s="19"/>
      <c r="H38" s="121"/>
    </row>
    <row r="39" spans="1:8" ht="12.75" customHeight="1">
      <c r="A39" s="49"/>
      <c r="B39" s="19"/>
      <c r="C39" s="19"/>
      <c r="D39" s="19"/>
      <c r="E39" s="19"/>
      <c r="F39" s="19"/>
      <c r="G39" s="19"/>
      <c r="H39" s="121"/>
    </row>
    <row r="40" spans="1:8" ht="12.75">
      <c r="A40" s="1"/>
      <c r="B40" s="19"/>
      <c r="C40" s="19"/>
      <c r="D40" s="19"/>
      <c r="E40" s="19"/>
      <c r="F40" s="19"/>
      <c r="G40" s="19"/>
      <c r="H40" s="19"/>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sheetData>
  <mergeCells count="4">
    <mergeCell ref="A4:A7"/>
    <mergeCell ref="F5:F7"/>
    <mergeCell ref="G5:G7"/>
    <mergeCell ref="H5:H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M50"/>
  <sheetViews>
    <sheetView workbookViewId="0" topLeftCell="A1">
      <selection activeCell="E12" sqref="E12"/>
    </sheetView>
  </sheetViews>
  <sheetFormatPr defaultColWidth="11.421875" defaultRowHeight="12.75" customHeight="1"/>
  <cols>
    <col min="1" max="1" width="5.7109375" style="1" customWidth="1"/>
    <col min="2" max="2" width="1.421875" style="49" customWidth="1"/>
    <col min="3" max="3" width="34.7109375" style="1" customWidth="1"/>
    <col min="4" max="12" width="13.7109375" style="1" customWidth="1"/>
    <col min="13" max="13" width="5.7109375" style="1" customWidth="1"/>
    <col min="14" max="16384" width="11.421875" style="1" customWidth="1"/>
  </cols>
  <sheetData>
    <row r="1" spans="4:7" ht="12.75" customHeight="1">
      <c r="D1" s="46"/>
      <c r="F1" s="109" t="s">
        <v>39</v>
      </c>
      <c r="G1" s="46" t="s">
        <v>646</v>
      </c>
    </row>
    <row r="4" spans="1:13" ht="12.75" customHeight="1">
      <c r="A4" s="189" t="s">
        <v>106</v>
      </c>
      <c r="B4" s="170"/>
      <c r="C4" s="210" t="s">
        <v>175</v>
      </c>
      <c r="D4" s="194" t="s">
        <v>95</v>
      </c>
      <c r="E4" s="194" t="s">
        <v>734</v>
      </c>
      <c r="F4" s="227" t="s">
        <v>733</v>
      </c>
      <c r="G4" s="189" t="s">
        <v>732</v>
      </c>
      <c r="H4" s="194" t="s">
        <v>629</v>
      </c>
      <c r="I4" s="208" t="s">
        <v>518</v>
      </c>
      <c r="J4" s="185" t="s">
        <v>232</v>
      </c>
      <c r="K4" s="186"/>
      <c r="L4" s="194" t="s">
        <v>630</v>
      </c>
      <c r="M4" s="227" t="s">
        <v>106</v>
      </c>
    </row>
    <row r="5" spans="1:13" ht="12.75" customHeight="1">
      <c r="A5" s="215"/>
      <c r="B5" s="180"/>
      <c r="C5" s="219"/>
      <c r="D5" s="223"/>
      <c r="E5" s="223"/>
      <c r="F5" s="228"/>
      <c r="G5" s="225"/>
      <c r="H5" s="217"/>
      <c r="I5" s="221"/>
      <c r="J5" s="194" t="s">
        <v>550</v>
      </c>
      <c r="K5" s="194" t="s">
        <v>551</v>
      </c>
      <c r="L5" s="223"/>
      <c r="M5" s="228"/>
    </row>
    <row r="6" spans="1:13" ht="12.75" customHeight="1">
      <c r="A6" s="215"/>
      <c r="B6" s="180"/>
      <c r="C6" s="219"/>
      <c r="D6" s="223"/>
      <c r="E6" s="223"/>
      <c r="F6" s="228"/>
      <c r="G6" s="225"/>
      <c r="H6" s="217"/>
      <c r="I6" s="221"/>
      <c r="J6" s="217"/>
      <c r="K6" s="217"/>
      <c r="L6" s="223"/>
      <c r="M6" s="228"/>
    </row>
    <row r="7" spans="1:13" ht="12.75" customHeight="1">
      <c r="A7" s="215"/>
      <c r="B7" s="180"/>
      <c r="C7" s="219"/>
      <c r="D7" s="223"/>
      <c r="E7" s="223"/>
      <c r="F7" s="228"/>
      <c r="G7" s="225"/>
      <c r="H7" s="217"/>
      <c r="I7" s="221"/>
      <c r="J7" s="217"/>
      <c r="K7" s="217"/>
      <c r="L7" s="223"/>
      <c r="M7" s="228"/>
    </row>
    <row r="8" spans="1:13" ht="12.75" customHeight="1">
      <c r="A8" s="215"/>
      <c r="B8" s="180"/>
      <c r="C8" s="219"/>
      <c r="D8" s="223"/>
      <c r="E8" s="223"/>
      <c r="F8" s="228"/>
      <c r="G8" s="225"/>
      <c r="H8" s="217"/>
      <c r="I8" s="221"/>
      <c r="J8" s="217"/>
      <c r="K8" s="217"/>
      <c r="L8" s="223"/>
      <c r="M8" s="228"/>
    </row>
    <row r="9" spans="1:13" ht="12.75" customHeight="1">
      <c r="A9" s="215"/>
      <c r="B9" s="180"/>
      <c r="C9" s="219"/>
      <c r="D9" s="223"/>
      <c r="E9" s="223"/>
      <c r="F9" s="228"/>
      <c r="G9" s="225"/>
      <c r="H9" s="217"/>
      <c r="I9" s="221"/>
      <c r="J9" s="217"/>
      <c r="K9" s="217"/>
      <c r="L9" s="223"/>
      <c r="M9" s="228"/>
    </row>
    <row r="10" spans="1:13" ht="12.75" customHeight="1">
      <c r="A10" s="216"/>
      <c r="B10" s="181"/>
      <c r="C10" s="220"/>
      <c r="D10" s="224"/>
      <c r="E10" s="224"/>
      <c r="F10" s="229"/>
      <c r="G10" s="226"/>
      <c r="H10" s="218"/>
      <c r="I10" s="222"/>
      <c r="J10" s="218"/>
      <c r="K10" s="218"/>
      <c r="L10" s="224"/>
      <c r="M10" s="229"/>
    </row>
    <row r="11" spans="1:13" ht="12.75" customHeight="1">
      <c r="A11" s="110"/>
      <c r="B11" s="182"/>
      <c r="C11" s="18"/>
      <c r="D11" s="19"/>
      <c r="E11" s="19"/>
      <c r="F11" s="19"/>
      <c r="G11" s="19"/>
      <c r="H11" s="19"/>
      <c r="I11" s="19"/>
      <c r="J11" s="23"/>
      <c r="K11" s="23"/>
      <c r="L11" s="23"/>
      <c r="M11" s="111"/>
    </row>
    <row r="12" spans="1:13" ht="12.75" customHeight="1">
      <c r="A12" s="110">
        <v>1</v>
      </c>
      <c r="B12" s="182"/>
      <c r="C12" s="18" t="s">
        <v>176</v>
      </c>
      <c r="D12" s="19">
        <v>45626</v>
      </c>
      <c r="E12" s="19">
        <v>2</v>
      </c>
      <c r="F12" s="19">
        <v>11045</v>
      </c>
      <c r="G12" s="19">
        <v>10924</v>
      </c>
      <c r="H12" s="19">
        <v>3</v>
      </c>
      <c r="I12" s="19">
        <v>11139</v>
      </c>
      <c r="J12" s="112">
        <v>74.4</v>
      </c>
      <c r="K12" s="113">
        <v>0</v>
      </c>
      <c r="L12" s="112">
        <v>4.1</v>
      </c>
      <c r="M12" s="114">
        <v>1</v>
      </c>
    </row>
    <row r="13" spans="1:13" ht="12.75" customHeight="1">
      <c r="A13" s="110">
        <v>2</v>
      </c>
      <c r="B13" s="182"/>
      <c r="C13" s="18" t="s">
        <v>177</v>
      </c>
      <c r="D13" s="103">
        <v>1079752</v>
      </c>
      <c r="E13" s="19">
        <v>69219</v>
      </c>
      <c r="F13" s="19">
        <v>120276</v>
      </c>
      <c r="G13" s="19">
        <v>118277</v>
      </c>
      <c r="H13" s="19">
        <v>2511</v>
      </c>
      <c r="I13" s="19">
        <v>139005</v>
      </c>
      <c r="J13" s="112">
        <v>78.7</v>
      </c>
      <c r="K13" s="112">
        <v>80.7</v>
      </c>
      <c r="L13" s="112">
        <v>7.8</v>
      </c>
      <c r="M13" s="114">
        <v>2</v>
      </c>
    </row>
    <row r="14" spans="1:13" ht="12.75" customHeight="1">
      <c r="A14" s="110"/>
      <c r="B14" s="182"/>
      <c r="C14" s="18" t="s">
        <v>178</v>
      </c>
      <c r="D14" s="103"/>
      <c r="E14" s="19"/>
      <c r="F14" s="19"/>
      <c r="G14" s="19"/>
      <c r="H14" s="19"/>
      <c r="I14" s="19"/>
      <c r="J14" s="112"/>
      <c r="K14" s="112"/>
      <c r="L14" s="112"/>
      <c r="M14" s="114"/>
    </row>
    <row r="15" spans="1:13" ht="12.75" customHeight="1">
      <c r="A15" s="110">
        <v>3</v>
      </c>
      <c r="B15" s="182"/>
      <c r="C15" s="18" t="s">
        <v>179</v>
      </c>
      <c r="D15" s="103">
        <v>64072</v>
      </c>
      <c r="E15" s="19">
        <v>3476</v>
      </c>
      <c r="F15" s="19">
        <v>4468</v>
      </c>
      <c r="G15" s="19">
        <v>4656</v>
      </c>
      <c r="H15" s="19">
        <v>149</v>
      </c>
      <c r="I15" s="19">
        <v>5586</v>
      </c>
      <c r="J15" s="112">
        <v>95.4</v>
      </c>
      <c r="K15" s="112">
        <v>86.6</v>
      </c>
      <c r="L15" s="112">
        <v>11.5</v>
      </c>
      <c r="M15" s="114">
        <v>3</v>
      </c>
    </row>
    <row r="16" spans="1:13" ht="12.75" customHeight="1">
      <c r="A16" s="110">
        <v>4</v>
      </c>
      <c r="B16" s="182"/>
      <c r="C16" s="18" t="s">
        <v>99</v>
      </c>
      <c r="D16" s="103">
        <v>21418</v>
      </c>
      <c r="E16" s="19">
        <v>1671</v>
      </c>
      <c r="F16" s="19">
        <v>1668</v>
      </c>
      <c r="G16" s="19">
        <v>1744</v>
      </c>
      <c r="H16" s="19">
        <v>34</v>
      </c>
      <c r="I16" s="19">
        <v>2608</v>
      </c>
      <c r="J16" s="112">
        <v>103</v>
      </c>
      <c r="K16" s="112">
        <v>91.6</v>
      </c>
      <c r="L16" s="112">
        <v>8.2</v>
      </c>
      <c r="M16" s="114">
        <v>4</v>
      </c>
    </row>
    <row r="17" spans="1:13" ht="12.75" customHeight="1">
      <c r="A17" s="110">
        <v>5</v>
      </c>
      <c r="B17" s="182"/>
      <c r="C17" s="18" t="s">
        <v>180</v>
      </c>
      <c r="D17" s="103">
        <v>241584</v>
      </c>
      <c r="E17" s="19">
        <v>4345</v>
      </c>
      <c r="F17" s="19">
        <v>25683</v>
      </c>
      <c r="G17" s="19">
        <v>25300</v>
      </c>
      <c r="H17" s="19">
        <v>235</v>
      </c>
      <c r="I17" s="19">
        <v>27229</v>
      </c>
      <c r="J17" s="112">
        <v>86.1</v>
      </c>
      <c r="K17" s="112">
        <v>74.4</v>
      </c>
      <c r="L17" s="112">
        <v>8.9</v>
      </c>
      <c r="M17" s="114">
        <v>5</v>
      </c>
    </row>
    <row r="18" spans="1:13" ht="12.75" customHeight="1">
      <c r="A18" s="110">
        <v>6</v>
      </c>
      <c r="B18" s="182"/>
      <c r="C18" s="18" t="s">
        <v>233</v>
      </c>
      <c r="D18" s="103">
        <v>367775</v>
      </c>
      <c r="E18" s="19">
        <v>4765</v>
      </c>
      <c r="F18" s="19">
        <v>63164</v>
      </c>
      <c r="G18" s="19">
        <v>63000</v>
      </c>
      <c r="H18" s="19">
        <v>173</v>
      </c>
      <c r="I18" s="19">
        <v>68615</v>
      </c>
      <c r="J18" s="112">
        <v>70.1</v>
      </c>
      <c r="K18" s="112">
        <v>54.4</v>
      </c>
      <c r="L18" s="112">
        <v>5.4</v>
      </c>
      <c r="M18" s="114">
        <v>6</v>
      </c>
    </row>
    <row r="19" spans="1:13" ht="12.75" customHeight="1">
      <c r="A19" s="110"/>
      <c r="B19" s="182"/>
      <c r="C19" s="18" t="s">
        <v>181</v>
      </c>
      <c r="D19" s="103"/>
      <c r="E19" s="19"/>
      <c r="F19" s="19"/>
      <c r="G19" s="19"/>
      <c r="H19" s="19"/>
      <c r="I19" s="19"/>
      <c r="J19" s="112"/>
      <c r="K19" s="112"/>
      <c r="L19" s="112"/>
      <c r="M19" s="114"/>
    </row>
    <row r="20" spans="1:13" ht="12.75" customHeight="1">
      <c r="A20" s="110">
        <v>7</v>
      </c>
      <c r="B20" s="182"/>
      <c r="C20" s="18" t="s">
        <v>182</v>
      </c>
      <c r="D20" s="103">
        <v>172876</v>
      </c>
      <c r="E20" s="19">
        <v>3076</v>
      </c>
      <c r="F20" s="19">
        <v>29432</v>
      </c>
      <c r="G20" s="19">
        <v>29171</v>
      </c>
      <c r="H20" s="19">
        <v>112</v>
      </c>
      <c r="I20" s="19">
        <v>32157</v>
      </c>
      <c r="J20" s="112">
        <v>68.7</v>
      </c>
      <c r="K20" s="112">
        <v>52.7</v>
      </c>
      <c r="L20" s="112">
        <v>5.4</v>
      </c>
      <c r="M20" s="114">
        <v>7</v>
      </c>
    </row>
    <row r="21" spans="1:13" ht="12.75" customHeight="1">
      <c r="A21" s="110">
        <v>8</v>
      </c>
      <c r="B21" s="182"/>
      <c r="C21" s="18" t="s">
        <v>183</v>
      </c>
      <c r="D21" s="103">
        <v>102599</v>
      </c>
      <c r="E21" s="19">
        <v>675</v>
      </c>
      <c r="F21" s="19">
        <v>16953</v>
      </c>
      <c r="G21" s="19">
        <v>17134</v>
      </c>
      <c r="H21" s="19">
        <v>0</v>
      </c>
      <c r="I21" s="19">
        <v>17429</v>
      </c>
      <c r="J21" s="112">
        <v>73.8</v>
      </c>
      <c r="K21" s="112">
        <v>92.5</v>
      </c>
      <c r="L21" s="112">
        <v>5.9</v>
      </c>
      <c r="M21" s="114">
        <v>8</v>
      </c>
    </row>
    <row r="22" spans="1:13" ht="12.75" customHeight="1">
      <c r="A22" s="110">
        <v>9</v>
      </c>
      <c r="B22" s="182"/>
      <c r="C22" s="18" t="s">
        <v>184</v>
      </c>
      <c r="D22" s="103">
        <v>122430</v>
      </c>
      <c r="E22" s="19">
        <v>2238</v>
      </c>
      <c r="F22" s="19">
        <v>21096</v>
      </c>
      <c r="G22" s="19">
        <v>20958</v>
      </c>
      <c r="H22" s="19">
        <v>30</v>
      </c>
      <c r="I22" s="19">
        <v>22130</v>
      </c>
      <c r="J22" s="112">
        <v>83.2</v>
      </c>
      <c r="K22" s="112">
        <v>76.6</v>
      </c>
      <c r="L22" s="112">
        <v>5.5</v>
      </c>
      <c r="M22" s="114">
        <v>9</v>
      </c>
    </row>
    <row r="23" spans="1:13" ht="12.75" customHeight="1">
      <c r="A23" s="110">
        <v>10</v>
      </c>
      <c r="B23" s="182"/>
      <c r="C23" s="18" t="s">
        <v>234</v>
      </c>
      <c r="D23" s="103">
        <v>92169</v>
      </c>
      <c r="E23" s="19">
        <v>7</v>
      </c>
      <c r="F23" s="19">
        <v>7049</v>
      </c>
      <c r="G23" s="19">
        <v>6936</v>
      </c>
      <c r="H23" s="19">
        <v>9</v>
      </c>
      <c r="I23" s="19">
        <v>7205</v>
      </c>
      <c r="J23" s="112">
        <v>87.1</v>
      </c>
      <c r="K23" s="113">
        <v>0</v>
      </c>
      <c r="L23" s="112">
        <v>12.8</v>
      </c>
      <c r="M23" s="114">
        <v>10</v>
      </c>
    </row>
    <row r="24" spans="1:13" ht="12.75" customHeight="1">
      <c r="A24" s="110">
        <v>11</v>
      </c>
      <c r="B24" s="182"/>
      <c r="C24" s="18" t="s">
        <v>253</v>
      </c>
      <c r="D24" s="103">
        <v>56601</v>
      </c>
      <c r="E24" s="19">
        <v>5873</v>
      </c>
      <c r="F24" s="19">
        <v>2746</v>
      </c>
      <c r="G24" s="19">
        <v>3144</v>
      </c>
      <c r="H24" s="19">
        <v>146</v>
      </c>
      <c r="I24" s="19">
        <v>4846</v>
      </c>
      <c r="J24" s="112">
        <v>88.1</v>
      </c>
      <c r="K24" s="112">
        <v>67</v>
      </c>
      <c r="L24" s="112">
        <v>11.7</v>
      </c>
      <c r="M24" s="114">
        <v>11</v>
      </c>
    </row>
    <row r="25" spans="1:13" ht="12.75" customHeight="1">
      <c r="A25" s="110">
        <v>12</v>
      </c>
      <c r="B25" s="182"/>
      <c r="C25" s="18" t="s">
        <v>185</v>
      </c>
      <c r="D25" s="103">
        <v>1700636</v>
      </c>
      <c r="E25" s="19">
        <v>61763</v>
      </c>
      <c r="F25" s="19">
        <v>184353</v>
      </c>
      <c r="G25" s="19">
        <v>174844</v>
      </c>
      <c r="H25" s="19">
        <v>8640</v>
      </c>
      <c r="I25" s="19">
        <v>200994</v>
      </c>
      <c r="J25" s="112">
        <v>83.5</v>
      </c>
      <c r="K25" s="112">
        <v>81.8</v>
      </c>
      <c r="L25" s="112">
        <v>8.5</v>
      </c>
      <c r="M25" s="114">
        <v>12</v>
      </c>
    </row>
    <row r="26" spans="1:13" ht="12.75" customHeight="1">
      <c r="A26" s="110"/>
      <c r="B26" s="182"/>
      <c r="C26" s="18" t="s">
        <v>181</v>
      </c>
      <c r="D26" s="103"/>
      <c r="E26" s="19"/>
      <c r="F26" s="19"/>
      <c r="G26" s="19"/>
      <c r="H26" s="19"/>
      <c r="I26" s="19"/>
      <c r="J26" s="112"/>
      <c r="K26" s="113"/>
      <c r="L26" s="112"/>
      <c r="M26" s="114"/>
    </row>
    <row r="27" spans="1:13" ht="12.75" customHeight="1">
      <c r="A27" s="110">
        <v>13</v>
      </c>
      <c r="B27" s="182"/>
      <c r="C27" s="18" t="s">
        <v>100</v>
      </c>
      <c r="D27" s="103">
        <v>30989</v>
      </c>
      <c r="E27" s="19">
        <v>1710</v>
      </c>
      <c r="F27" s="19">
        <v>3155</v>
      </c>
      <c r="G27" s="19">
        <v>2824</v>
      </c>
      <c r="H27" s="19">
        <v>102</v>
      </c>
      <c r="I27" s="19">
        <v>3677</v>
      </c>
      <c r="J27" s="112">
        <v>84.9</v>
      </c>
      <c r="K27" s="112">
        <v>78.1</v>
      </c>
      <c r="L27" s="112">
        <v>8.4</v>
      </c>
      <c r="M27" s="114">
        <v>13</v>
      </c>
    </row>
    <row r="28" spans="1:13" ht="12.75" customHeight="1">
      <c r="A28" s="110">
        <v>14</v>
      </c>
      <c r="B28" s="182"/>
      <c r="C28" s="18" t="s">
        <v>187</v>
      </c>
      <c r="D28" s="103">
        <v>58341</v>
      </c>
      <c r="E28" s="19">
        <v>1606</v>
      </c>
      <c r="F28" s="19">
        <v>7020</v>
      </c>
      <c r="G28" s="19">
        <v>6626</v>
      </c>
      <c r="H28" s="19">
        <v>297</v>
      </c>
      <c r="I28" s="19">
        <v>7243</v>
      </c>
      <c r="J28" s="112">
        <v>87.8</v>
      </c>
      <c r="K28" s="112">
        <v>88</v>
      </c>
      <c r="L28" s="112">
        <v>8.1</v>
      </c>
      <c r="M28" s="114">
        <v>14</v>
      </c>
    </row>
    <row r="29" spans="1:13" ht="12.75" customHeight="1">
      <c r="A29" s="110">
        <v>15</v>
      </c>
      <c r="B29" s="182"/>
      <c r="C29" s="18" t="s">
        <v>101</v>
      </c>
      <c r="D29" s="103"/>
      <c r="E29" s="19"/>
      <c r="F29" s="19"/>
      <c r="G29" s="19"/>
      <c r="H29" s="19"/>
      <c r="I29" s="19"/>
      <c r="J29" s="112"/>
      <c r="K29" s="112"/>
      <c r="L29" s="112"/>
      <c r="M29" s="114"/>
    </row>
    <row r="30" spans="1:13" ht="12.75" customHeight="1">
      <c r="A30" s="110"/>
      <c r="B30" s="182"/>
      <c r="C30" s="18" t="s">
        <v>257</v>
      </c>
      <c r="D30" s="103">
        <v>53182</v>
      </c>
      <c r="E30" s="19">
        <v>3181</v>
      </c>
      <c r="F30" s="19">
        <v>5925</v>
      </c>
      <c r="G30" s="19">
        <v>5582</v>
      </c>
      <c r="H30" s="19">
        <v>346</v>
      </c>
      <c r="I30" s="19">
        <v>6270</v>
      </c>
      <c r="J30" s="112">
        <v>85.7</v>
      </c>
      <c r="K30" s="112">
        <v>96.8</v>
      </c>
      <c r="L30" s="112">
        <v>8.5</v>
      </c>
      <c r="M30" s="114">
        <v>15</v>
      </c>
    </row>
    <row r="31" spans="1:13" ht="12.75" customHeight="1">
      <c r="A31" s="110">
        <v>16</v>
      </c>
      <c r="B31" s="182"/>
      <c r="C31" s="18" t="s">
        <v>188</v>
      </c>
      <c r="D31" s="103">
        <v>150674</v>
      </c>
      <c r="E31" s="19">
        <v>11156</v>
      </c>
      <c r="F31" s="19">
        <v>21925</v>
      </c>
      <c r="G31" s="19">
        <v>21349</v>
      </c>
      <c r="H31" s="19">
        <v>653</v>
      </c>
      <c r="I31" s="19">
        <v>25011</v>
      </c>
      <c r="J31" s="112">
        <v>87.6</v>
      </c>
      <c r="K31" s="112">
        <v>74.6</v>
      </c>
      <c r="L31" s="112">
        <v>6</v>
      </c>
      <c r="M31" s="114">
        <v>16</v>
      </c>
    </row>
    <row r="32" spans="1:13" ht="12.75" customHeight="1">
      <c r="A32" s="110">
        <v>17</v>
      </c>
      <c r="B32" s="182"/>
      <c r="C32" s="18" t="s">
        <v>102</v>
      </c>
      <c r="D32" s="103">
        <v>94598</v>
      </c>
      <c r="E32" s="19">
        <v>0</v>
      </c>
      <c r="F32" s="19">
        <v>4418</v>
      </c>
      <c r="G32" s="19">
        <v>4554</v>
      </c>
      <c r="H32" s="19">
        <v>243</v>
      </c>
      <c r="I32" s="19">
        <v>4798</v>
      </c>
      <c r="J32" s="112">
        <v>87.3</v>
      </c>
      <c r="K32" s="113">
        <v>0</v>
      </c>
      <c r="L32" s="112">
        <v>19.7</v>
      </c>
      <c r="M32" s="114">
        <v>17</v>
      </c>
    </row>
    <row r="33" spans="1:13" ht="12.75" customHeight="1">
      <c r="A33" s="110">
        <v>18</v>
      </c>
      <c r="B33" s="182"/>
      <c r="C33" s="18" t="s">
        <v>189</v>
      </c>
      <c r="D33" s="103">
        <v>63532</v>
      </c>
      <c r="E33" s="19">
        <v>2079</v>
      </c>
      <c r="F33" s="19">
        <v>5358</v>
      </c>
      <c r="G33" s="19">
        <v>5053</v>
      </c>
      <c r="H33" s="19">
        <v>387</v>
      </c>
      <c r="I33" s="19">
        <v>6221</v>
      </c>
      <c r="J33" s="112">
        <v>82.5</v>
      </c>
      <c r="K33" s="112">
        <v>71.2</v>
      </c>
      <c r="L33" s="112">
        <v>10.2</v>
      </c>
      <c r="M33" s="114">
        <v>18</v>
      </c>
    </row>
    <row r="34" spans="1:13" ht="12.75" customHeight="1">
      <c r="A34" s="110">
        <v>19</v>
      </c>
      <c r="B34" s="182"/>
      <c r="C34" s="18" t="s">
        <v>258</v>
      </c>
      <c r="D34" s="103">
        <v>50556</v>
      </c>
      <c r="E34" s="19">
        <v>1147</v>
      </c>
      <c r="F34" s="19">
        <v>8121</v>
      </c>
      <c r="G34" s="19">
        <v>8012</v>
      </c>
      <c r="H34" s="19">
        <v>165</v>
      </c>
      <c r="I34" s="19">
        <v>8534</v>
      </c>
      <c r="J34" s="112">
        <v>95.5</v>
      </c>
      <c r="K34" s="112">
        <v>157.1</v>
      </c>
      <c r="L34" s="112">
        <v>5.9</v>
      </c>
      <c r="M34" s="114">
        <v>19</v>
      </c>
    </row>
    <row r="35" spans="1:13" ht="12.75" customHeight="1">
      <c r="A35" s="110">
        <v>20</v>
      </c>
      <c r="B35" s="182"/>
      <c r="C35" s="18" t="s">
        <v>259</v>
      </c>
      <c r="D35" s="103">
        <v>22874</v>
      </c>
      <c r="E35" s="19">
        <v>2295</v>
      </c>
      <c r="F35" s="19">
        <v>4538</v>
      </c>
      <c r="G35" s="19">
        <v>4538</v>
      </c>
      <c r="H35" s="19">
        <v>8</v>
      </c>
      <c r="I35" s="19">
        <v>5295</v>
      </c>
      <c r="J35" s="112">
        <v>50.5</v>
      </c>
      <c r="K35" s="112">
        <v>78.6</v>
      </c>
      <c r="L35" s="112">
        <v>4.3</v>
      </c>
      <c r="M35" s="114">
        <v>20</v>
      </c>
    </row>
    <row r="36" spans="1:13" ht="12.75" customHeight="1">
      <c r="A36" s="110">
        <v>21</v>
      </c>
      <c r="B36" s="182"/>
      <c r="C36" s="18" t="s">
        <v>191</v>
      </c>
      <c r="D36" s="103">
        <v>172541</v>
      </c>
      <c r="E36" s="19">
        <v>18060</v>
      </c>
      <c r="F36" s="19">
        <v>30310</v>
      </c>
      <c r="G36" s="19">
        <v>30542</v>
      </c>
      <c r="H36" s="19">
        <v>52</v>
      </c>
      <c r="I36" s="19">
        <v>31636</v>
      </c>
      <c r="J36" s="112">
        <v>64.4</v>
      </c>
      <c r="K36" s="112">
        <v>76.1</v>
      </c>
      <c r="L36" s="112">
        <v>5.5</v>
      </c>
      <c r="M36" s="114">
        <v>21</v>
      </c>
    </row>
    <row r="37" spans="1:13" ht="12.75" customHeight="1">
      <c r="A37" s="110">
        <v>22</v>
      </c>
      <c r="B37" s="182"/>
      <c r="C37" s="18" t="s">
        <v>235</v>
      </c>
      <c r="D37" s="103">
        <v>23608</v>
      </c>
      <c r="E37" s="19">
        <v>527</v>
      </c>
      <c r="F37" s="19">
        <v>3136</v>
      </c>
      <c r="G37" s="19">
        <v>3132</v>
      </c>
      <c r="H37" s="19">
        <v>10</v>
      </c>
      <c r="I37" s="19">
        <v>3401</v>
      </c>
      <c r="J37" s="112">
        <v>73.5</v>
      </c>
      <c r="K37" s="112">
        <v>72.2</v>
      </c>
      <c r="L37" s="112">
        <v>6.9</v>
      </c>
      <c r="M37" s="114">
        <v>22</v>
      </c>
    </row>
    <row r="38" spans="1:13" ht="12.75" customHeight="1">
      <c r="A38" s="110">
        <v>23</v>
      </c>
      <c r="B38" s="182"/>
      <c r="C38" s="18" t="s">
        <v>192</v>
      </c>
      <c r="D38" s="103">
        <v>74107</v>
      </c>
      <c r="E38" s="19">
        <v>8603</v>
      </c>
      <c r="F38" s="19">
        <v>5673</v>
      </c>
      <c r="G38" s="19">
        <v>5766</v>
      </c>
      <c r="H38" s="19">
        <v>175</v>
      </c>
      <c r="I38" s="19">
        <v>6672</v>
      </c>
      <c r="J38" s="112">
        <v>94</v>
      </c>
      <c r="K38" s="112">
        <v>102.5</v>
      </c>
      <c r="L38" s="112">
        <v>11.1</v>
      </c>
      <c r="M38" s="114">
        <v>23</v>
      </c>
    </row>
    <row r="39" spans="1:13" ht="12.75" customHeight="1">
      <c r="A39" s="110">
        <v>24</v>
      </c>
      <c r="B39" s="182"/>
      <c r="C39" s="18" t="s">
        <v>194</v>
      </c>
      <c r="D39" s="103">
        <v>12822</v>
      </c>
      <c r="E39" s="19">
        <v>0</v>
      </c>
      <c r="F39" s="19">
        <v>2340</v>
      </c>
      <c r="G39" s="19">
        <v>2403</v>
      </c>
      <c r="H39" s="19">
        <v>0</v>
      </c>
      <c r="I39" s="19">
        <v>2397</v>
      </c>
      <c r="J39" s="112">
        <v>94.9</v>
      </c>
      <c r="K39" s="113">
        <v>0</v>
      </c>
      <c r="L39" s="112">
        <v>5.4</v>
      </c>
      <c r="M39" s="114">
        <v>24</v>
      </c>
    </row>
    <row r="40" spans="1:13" ht="12.75" customHeight="1">
      <c r="A40" s="110">
        <v>25</v>
      </c>
      <c r="B40" s="182"/>
      <c r="C40" s="18" t="s">
        <v>195</v>
      </c>
      <c r="D40" s="103">
        <v>308191</v>
      </c>
      <c r="E40" s="19">
        <v>6045</v>
      </c>
      <c r="F40" s="19">
        <v>24707</v>
      </c>
      <c r="G40" s="19">
        <v>24679</v>
      </c>
      <c r="H40" s="19">
        <v>54</v>
      </c>
      <c r="I40" s="19">
        <v>27116</v>
      </c>
      <c r="J40" s="112">
        <v>83.4</v>
      </c>
      <c r="K40" s="112">
        <v>72</v>
      </c>
      <c r="L40" s="112">
        <v>11.4</v>
      </c>
      <c r="M40" s="114">
        <v>25</v>
      </c>
    </row>
    <row r="41" spans="1:13" ht="12.75" customHeight="1">
      <c r="A41" s="110">
        <v>26</v>
      </c>
      <c r="B41" s="182"/>
      <c r="C41" s="18" t="s">
        <v>196</v>
      </c>
      <c r="D41" s="103">
        <v>47522</v>
      </c>
      <c r="E41" s="19">
        <v>11</v>
      </c>
      <c r="F41" s="19">
        <v>2556</v>
      </c>
      <c r="G41" s="19">
        <v>2717</v>
      </c>
      <c r="H41" s="19">
        <v>92</v>
      </c>
      <c r="I41" s="19">
        <v>2974</v>
      </c>
      <c r="J41" s="112">
        <v>85.7</v>
      </c>
      <c r="K41" s="113">
        <v>0</v>
      </c>
      <c r="L41" s="112">
        <v>16</v>
      </c>
      <c r="M41" s="114">
        <v>26</v>
      </c>
    </row>
    <row r="42" spans="1:13" ht="12.75" customHeight="1">
      <c r="A42" s="110">
        <v>27</v>
      </c>
      <c r="B42" s="182"/>
      <c r="C42" s="18" t="s">
        <v>197</v>
      </c>
      <c r="D42" s="103">
        <v>163471</v>
      </c>
      <c r="E42" s="19">
        <v>6966</v>
      </c>
      <c r="F42" s="19">
        <v>21823</v>
      </c>
      <c r="G42" s="19">
        <v>21492</v>
      </c>
      <c r="H42" s="19">
        <v>195</v>
      </c>
      <c r="I42" s="19">
        <v>26333</v>
      </c>
      <c r="J42" s="112">
        <v>81.9</v>
      </c>
      <c r="K42" s="112">
        <v>76.3</v>
      </c>
      <c r="L42" s="112">
        <v>6.2</v>
      </c>
      <c r="M42" s="114">
        <v>27</v>
      </c>
    </row>
    <row r="43" spans="1:13" ht="12.75" customHeight="1">
      <c r="A43" s="110">
        <v>28</v>
      </c>
      <c r="B43" s="182"/>
      <c r="C43" s="18" t="s">
        <v>104</v>
      </c>
      <c r="D43" s="103"/>
      <c r="E43" s="19"/>
      <c r="F43" s="19"/>
      <c r="G43" s="19"/>
      <c r="H43" s="19"/>
      <c r="I43" s="19"/>
      <c r="J43" s="112"/>
      <c r="K43" s="113"/>
      <c r="L43" s="112"/>
      <c r="M43" s="114"/>
    </row>
    <row r="44" spans="1:13" ht="12.75" customHeight="1">
      <c r="A44" s="110"/>
      <c r="B44" s="182"/>
      <c r="C44" s="18" t="s">
        <v>103</v>
      </c>
      <c r="D44" s="103">
        <v>67360</v>
      </c>
      <c r="E44" s="19">
        <v>1</v>
      </c>
      <c r="F44" s="19">
        <v>1233</v>
      </c>
      <c r="G44" s="19">
        <v>1276</v>
      </c>
      <c r="H44" s="19">
        <v>0</v>
      </c>
      <c r="I44" s="19">
        <v>1320</v>
      </c>
      <c r="J44" s="112">
        <v>84.7</v>
      </c>
      <c r="K44" s="113">
        <v>0</v>
      </c>
      <c r="L44" s="112">
        <v>51.1</v>
      </c>
      <c r="M44" s="114">
        <v>28</v>
      </c>
    </row>
    <row r="45" spans="1:13" ht="12.75" customHeight="1">
      <c r="A45" s="110">
        <v>29</v>
      </c>
      <c r="B45" s="182"/>
      <c r="C45" s="18" t="s">
        <v>193</v>
      </c>
      <c r="D45" s="103">
        <v>184113</v>
      </c>
      <c r="E45" s="19">
        <v>7277</v>
      </c>
      <c r="F45" s="19">
        <v>15374</v>
      </c>
      <c r="G45" s="19">
        <v>14792</v>
      </c>
      <c r="H45" s="19">
        <v>313</v>
      </c>
      <c r="I45" s="19">
        <v>16596</v>
      </c>
      <c r="J45" s="112">
        <v>87.6</v>
      </c>
      <c r="K45" s="112">
        <v>83.1</v>
      </c>
      <c r="L45" s="112">
        <v>11.1</v>
      </c>
      <c r="M45" s="114">
        <v>29</v>
      </c>
    </row>
    <row r="46" spans="1:13" ht="12.75" customHeight="1">
      <c r="A46" s="110">
        <v>30</v>
      </c>
      <c r="B46" s="182"/>
      <c r="C46" s="18" t="s">
        <v>278</v>
      </c>
      <c r="D46" s="103">
        <v>444408</v>
      </c>
      <c r="E46" s="19">
        <v>177</v>
      </c>
      <c r="F46" s="19">
        <v>17866</v>
      </c>
      <c r="G46" s="19">
        <v>18288</v>
      </c>
      <c r="H46" s="19">
        <v>100</v>
      </c>
      <c r="I46" s="19">
        <v>19344</v>
      </c>
      <c r="J46" s="112">
        <v>93.1</v>
      </c>
      <c r="K46" s="113">
        <v>0</v>
      </c>
      <c r="L46" s="112">
        <v>23</v>
      </c>
      <c r="M46" s="114">
        <v>30</v>
      </c>
    </row>
    <row r="47" spans="1:13" ht="12.75" customHeight="1">
      <c r="A47" s="110">
        <v>31</v>
      </c>
      <c r="B47" s="182"/>
      <c r="C47" s="18" t="s">
        <v>105</v>
      </c>
      <c r="D47" s="103">
        <v>10005</v>
      </c>
      <c r="E47" s="19">
        <v>0</v>
      </c>
      <c r="F47" s="19">
        <v>195</v>
      </c>
      <c r="G47" s="19">
        <v>197</v>
      </c>
      <c r="H47" s="19">
        <v>0</v>
      </c>
      <c r="I47" s="19">
        <v>207</v>
      </c>
      <c r="J47" s="112">
        <v>80.6</v>
      </c>
      <c r="K47" s="113">
        <v>0</v>
      </c>
      <c r="L47" s="112">
        <v>48.3</v>
      </c>
      <c r="M47" s="114">
        <v>31</v>
      </c>
    </row>
    <row r="48" spans="1:13" ht="12.75" customHeight="1">
      <c r="A48" s="110">
        <v>32</v>
      </c>
      <c r="B48" s="182"/>
      <c r="C48" s="18" t="s">
        <v>627</v>
      </c>
      <c r="D48" s="103">
        <v>34764</v>
      </c>
      <c r="E48" s="19">
        <v>12184</v>
      </c>
      <c r="F48" s="19">
        <v>1288</v>
      </c>
      <c r="G48" s="19">
        <v>485</v>
      </c>
      <c r="H48" s="19">
        <v>347</v>
      </c>
      <c r="I48" s="19">
        <v>3625</v>
      </c>
      <c r="J48" s="112">
        <v>80.7</v>
      </c>
      <c r="K48" s="112">
        <v>72.6</v>
      </c>
      <c r="L48" s="112">
        <v>9.6</v>
      </c>
      <c r="M48" s="114">
        <v>32</v>
      </c>
    </row>
    <row r="49" spans="1:13" ht="12.75" customHeight="1">
      <c r="A49" s="115"/>
      <c r="B49" s="183"/>
      <c r="C49" s="18"/>
      <c r="D49" s="104"/>
      <c r="E49" s="28"/>
      <c r="F49" s="28"/>
      <c r="G49" s="28"/>
      <c r="H49" s="28"/>
      <c r="I49" s="28"/>
      <c r="J49" s="116"/>
      <c r="K49" s="116"/>
      <c r="L49" s="116"/>
      <c r="M49" s="117"/>
    </row>
    <row r="50" spans="1:13" ht="12.75" customHeight="1">
      <c r="A50" s="115">
        <v>33</v>
      </c>
      <c r="B50" s="183"/>
      <c r="C50" s="25" t="s">
        <v>159</v>
      </c>
      <c r="D50" s="104">
        <f>SUM(D12+D13+D18+D22+D23+D24+D25+D35+D36+D37+D38+D39+D40+D41+D42+D44+D45+D46+D47+D48)</f>
        <v>5030775</v>
      </c>
      <c r="E50" s="104">
        <f>SUM(E12+E13+E18+E22+E23+E24+E25+E35+E36+E37+E38+E39+E40+E41+E42+E44+E45+E46+E47+E48)</f>
        <v>206013</v>
      </c>
      <c r="F50" s="104">
        <f>SUM(F12+F13+F18+F22+F23+F24+F25+F35+F36+F37+F38+F39+F40+F41+F42+F44+F45+F46+F47+F48)</f>
        <v>540768</v>
      </c>
      <c r="G50" s="104">
        <f>SUM(G12+G13+G18+G22+G23+G24+G25+G35+G36+G37+G38+G39+G40+G41+G42+G44+G45+G46+G47+G48)</f>
        <v>528390</v>
      </c>
      <c r="H50" s="104">
        <f>SUM(H12+H13+H18+H22+H23+H24+H25+H35+H36+H37+H38+H39+H40+H41+H42+H44+H45+H46+H47+H48)</f>
        <v>12858</v>
      </c>
      <c r="I50" s="104">
        <v>541008</v>
      </c>
      <c r="J50" s="116">
        <v>81.2</v>
      </c>
      <c r="K50" s="116">
        <v>79.1</v>
      </c>
      <c r="L50" s="116">
        <v>9.3</v>
      </c>
      <c r="M50" s="117">
        <v>33</v>
      </c>
    </row>
  </sheetData>
  <mergeCells count="12">
    <mergeCell ref="M4:M10"/>
    <mergeCell ref="L4:L10"/>
    <mergeCell ref="A4:A10"/>
    <mergeCell ref="J5:J10"/>
    <mergeCell ref="K5:K10"/>
    <mergeCell ref="C4:C10"/>
    <mergeCell ref="H4:H10"/>
    <mergeCell ref="I4:I10"/>
    <mergeCell ref="D4:D10"/>
    <mergeCell ref="G4:G10"/>
    <mergeCell ref="F4:F10"/>
    <mergeCell ref="E4:E10"/>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2" manualBreakCount="2">
    <brk id="6" max="65535" man="1"/>
    <brk id="13" max="65535" man="1"/>
  </colBreaks>
</worksheet>
</file>

<file path=xl/worksheets/sheet9.xml><?xml version="1.0" encoding="utf-8"?>
<worksheet xmlns="http://schemas.openxmlformats.org/spreadsheetml/2006/main" xmlns:r="http://schemas.openxmlformats.org/officeDocument/2006/relationships">
  <dimension ref="A1:G118"/>
  <sheetViews>
    <sheetView workbookViewId="0" topLeftCell="A1">
      <selection activeCell="I27" sqref="I27"/>
    </sheetView>
  </sheetViews>
  <sheetFormatPr defaultColWidth="11.421875" defaultRowHeight="12.75"/>
  <cols>
    <col min="1" max="1" width="28.8515625" style="8" customWidth="1"/>
    <col min="2" max="7" width="9.7109375" style="8" customWidth="1"/>
    <col min="8" max="16384" width="11.421875" style="8" customWidth="1"/>
  </cols>
  <sheetData>
    <row r="1" spans="1:7" ht="12.75">
      <c r="A1" s="6" t="s">
        <v>582</v>
      </c>
      <c r="B1" s="7"/>
      <c r="C1" s="7"/>
      <c r="D1" s="7"/>
      <c r="E1" s="7"/>
      <c r="F1" s="7"/>
      <c r="G1" s="7"/>
    </row>
    <row r="2" spans="1:7" ht="12.75">
      <c r="A2" s="6" t="s">
        <v>236</v>
      </c>
      <c r="B2" s="7"/>
      <c r="C2" s="7"/>
      <c r="D2" s="7"/>
      <c r="E2" s="7"/>
      <c r="F2" s="7"/>
      <c r="G2" s="7"/>
    </row>
    <row r="3" spans="1:7" ht="12.75">
      <c r="A3" s="1"/>
      <c r="B3" s="1"/>
      <c r="C3" s="1"/>
      <c r="D3" s="1"/>
      <c r="E3" s="1"/>
      <c r="F3" s="1"/>
      <c r="G3" s="1"/>
    </row>
    <row r="4" spans="1:7" ht="12.75">
      <c r="A4" s="51"/>
      <c r="B4" s="102" t="s">
        <v>237</v>
      </c>
      <c r="C4" s="64"/>
      <c r="D4" s="65"/>
      <c r="E4" s="63" t="s">
        <v>238</v>
      </c>
      <c r="F4" s="64"/>
      <c r="G4" s="64"/>
    </row>
    <row r="5" spans="1:7" ht="12.75">
      <c r="A5" s="53" t="s">
        <v>239</v>
      </c>
      <c r="B5" s="9"/>
      <c r="C5" s="63" t="s">
        <v>240</v>
      </c>
      <c r="D5" s="65"/>
      <c r="E5" s="194" t="s">
        <v>554</v>
      </c>
      <c r="F5" s="194" t="s">
        <v>647</v>
      </c>
      <c r="G5" s="227" t="s">
        <v>555</v>
      </c>
    </row>
    <row r="6" spans="1:7" ht="12.75">
      <c r="A6" s="53" t="s">
        <v>241</v>
      </c>
      <c r="B6" s="13" t="s">
        <v>205</v>
      </c>
      <c r="C6" s="208" t="s">
        <v>552</v>
      </c>
      <c r="D6" s="208" t="s">
        <v>553</v>
      </c>
      <c r="E6" s="195"/>
      <c r="F6" s="195"/>
      <c r="G6" s="230"/>
    </row>
    <row r="7" spans="1:7" ht="12.75">
      <c r="A7" s="55"/>
      <c r="B7" s="14"/>
      <c r="C7" s="188"/>
      <c r="D7" s="188"/>
      <c r="E7" s="196"/>
      <c r="F7" s="196"/>
      <c r="G7" s="231"/>
    </row>
    <row r="8" spans="1:7" ht="12.75">
      <c r="A8" s="18"/>
      <c r="B8" s="1"/>
      <c r="C8" s="1"/>
      <c r="D8" s="1"/>
      <c r="E8" s="1"/>
      <c r="F8" s="1"/>
      <c r="G8" s="1"/>
    </row>
    <row r="9" spans="1:7" ht="12.75">
      <c r="A9" s="18" t="s">
        <v>242</v>
      </c>
      <c r="B9" s="106">
        <v>9</v>
      </c>
      <c r="C9" s="106">
        <v>4</v>
      </c>
      <c r="D9" s="106">
        <v>5</v>
      </c>
      <c r="E9" s="106">
        <v>1</v>
      </c>
      <c r="F9" s="106">
        <v>2</v>
      </c>
      <c r="G9" s="106">
        <v>6</v>
      </c>
    </row>
    <row r="10" spans="1:7" ht="12.75">
      <c r="A10" s="18" t="s">
        <v>243</v>
      </c>
      <c r="B10" s="106">
        <v>355</v>
      </c>
      <c r="C10" s="106">
        <v>202</v>
      </c>
      <c r="D10" s="106">
        <v>153</v>
      </c>
      <c r="E10" s="106">
        <v>45</v>
      </c>
      <c r="F10" s="106">
        <v>119</v>
      </c>
      <c r="G10" s="106">
        <v>191</v>
      </c>
    </row>
    <row r="11" spans="1:7" ht="12.75">
      <c r="A11" s="18" t="s">
        <v>244</v>
      </c>
      <c r="B11" s="106">
        <v>0</v>
      </c>
      <c r="C11" s="106">
        <v>0</v>
      </c>
      <c r="D11" s="106">
        <v>0</v>
      </c>
      <c r="E11" s="106">
        <v>0</v>
      </c>
      <c r="F11" s="106">
        <v>0</v>
      </c>
      <c r="G11" s="106">
        <v>0</v>
      </c>
    </row>
    <row r="12" spans="1:7" ht="12.75">
      <c r="A12" s="18" t="s">
        <v>245</v>
      </c>
      <c r="B12" s="106">
        <v>7</v>
      </c>
      <c r="C12" s="106">
        <v>4</v>
      </c>
      <c r="D12" s="106">
        <v>3</v>
      </c>
      <c r="E12" s="106">
        <v>1</v>
      </c>
      <c r="F12" s="106">
        <v>0</v>
      </c>
      <c r="G12" s="106">
        <v>6</v>
      </c>
    </row>
    <row r="13" spans="1:7" ht="12.75">
      <c r="A13" s="18" t="s">
        <v>176</v>
      </c>
      <c r="B13" s="106">
        <v>23</v>
      </c>
      <c r="C13" s="106">
        <v>13</v>
      </c>
      <c r="D13" s="106">
        <v>10</v>
      </c>
      <c r="E13" s="106">
        <v>5</v>
      </c>
      <c r="F13" s="106">
        <v>9</v>
      </c>
      <c r="G13" s="106">
        <v>9</v>
      </c>
    </row>
    <row r="14" spans="1:7" ht="12.75">
      <c r="A14" s="18" t="s">
        <v>246</v>
      </c>
      <c r="B14" s="106">
        <v>0</v>
      </c>
      <c r="C14" s="106">
        <v>0</v>
      </c>
      <c r="D14" s="106">
        <v>0</v>
      </c>
      <c r="E14" s="106">
        <v>0</v>
      </c>
      <c r="F14" s="106">
        <v>0</v>
      </c>
      <c r="G14" s="106">
        <v>0</v>
      </c>
    </row>
    <row r="15" spans="1:7" ht="12.75">
      <c r="A15" s="18" t="s">
        <v>177</v>
      </c>
      <c r="B15" s="106">
        <v>370</v>
      </c>
      <c r="C15" s="106">
        <v>330</v>
      </c>
      <c r="D15" s="106">
        <v>40</v>
      </c>
      <c r="E15" s="106">
        <v>65</v>
      </c>
      <c r="F15" s="106">
        <v>149</v>
      </c>
      <c r="G15" s="106">
        <v>156</v>
      </c>
    </row>
    <row r="16" spans="1:7" ht="12.75">
      <c r="A16" s="105" t="s">
        <v>141</v>
      </c>
      <c r="B16" s="106"/>
      <c r="C16" s="106"/>
      <c r="D16" s="106"/>
      <c r="E16" s="106"/>
      <c r="F16" s="106"/>
      <c r="G16" s="106"/>
    </row>
    <row r="17" spans="1:7" ht="12.75">
      <c r="A17" s="105" t="s">
        <v>247</v>
      </c>
      <c r="B17" s="106">
        <v>27</v>
      </c>
      <c r="C17" s="106">
        <v>22</v>
      </c>
      <c r="D17" s="106">
        <v>5</v>
      </c>
      <c r="E17" s="106">
        <v>10</v>
      </c>
      <c r="F17" s="106">
        <v>10</v>
      </c>
      <c r="G17" s="106">
        <v>7</v>
      </c>
    </row>
    <row r="18" spans="1:7" ht="12.75">
      <c r="A18" s="105" t="s">
        <v>248</v>
      </c>
      <c r="B18" s="106">
        <v>13</v>
      </c>
      <c r="C18" s="106">
        <v>13</v>
      </c>
      <c r="D18" s="106">
        <v>0</v>
      </c>
      <c r="E18" s="106">
        <v>2</v>
      </c>
      <c r="F18" s="106">
        <v>9</v>
      </c>
      <c r="G18" s="106">
        <v>2</v>
      </c>
    </row>
    <row r="19" spans="1:7" ht="12.75">
      <c r="A19" s="105" t="s">
        <v>249</v>
      </c>
      <c r="B19" s="106">
        <v>75</v>
      </c>
      <c r="C19" s="106">
        <v>71</v>
      </c>
      <c r="D19" s="106">
        <v>4</v>
      </c>
      <c r="E19" s="106">
        <v>16</v>
      </c>
      <c r="F19" s="106">
        <v>31</v>
      </c>
      <c r="G19" s="106">
        <v>28</v>
      </c>
    </row>
    <row r="20" spans="1:7" ht="12.75">
      <c r="A20" s="105" t="s">
        <v>250</v>
      </c>
      <c r="B20" s="106">
        <v>32</v>
      </c>
      <c r="C20" s="106">
        <v>31</v>
      </c>
      <c r="D20" s="106">
        <v>1</v>
      </c>
      <c r="E20" s="106">
        <v>8</v>
      </c>
      <c r="F20" s="106">
        <v>11</v>
      </c>
      <c r="G20" s="106">
        <v>13</v>
      </c>
    </row>
    <row r="21" spans="1:7" ht="12.75">
      <c r="A21" s="97" t="s">
        <v>251</v>
      </c>
      <c r="B21" s="106">
        <v>71</v>
      </c>
      <c r="C21" s="106">
        <v>41</v>
      </c>
      <c r="D21" s="106">
        <v>30</v>
      </c>
      <c r="E21" s="106">
        <v>20</v>
      </c>
      <c r="F21" s="106">
        <v>20</v>
      </c>
      <c r="G21" s="106">
        <v>31</v>
      </c>
    </row>
    <row r="22" spans="1:7" ht="12.75">
      <c r="A22" s="105" t="s">
        <v>141</v>
      </c>
      <c r="B22" s="103"/>
      <c r="C22" s="103"/>
      <c r="D22" s="103"/>
      <c r="E22" s="103"/>
      <c r="F22" s="103"/>
      <c r="G22" s="103"/>
    </row>
    <row r="23" spans="1:7" ht="12.75">
      <c r="A23" s="105" t="s">
        <v>252</v>
      </c>
      <c r="B23" s="106">
        <v>1</v>
      </c>
      <c r="C23" s="106">
        <v>1</v>
      </c>
      <c r="D23" s="106">
        <v>0</v>
      </c>
      <c r="E23" s="106">
        <v>0</v>
      </c>
      <c r="F23" s="106">
        <v>1</v>
      </c>
      <c r="G23" s="106">
        <v>0</v>
      </c>
    </row>
    <row r="24" spans="1:7" ht="12.75">
      <c r="A24" s="18" t="s">
        <v>233</v>
      </c>
      <c r="B24" s="106">
        <v>149</v>
      </c>
      <c r="C24" s="106">
        <v>83</v>
      </c>
      <c r="D24" s="106">
        <v>66</v>
      </c>
      <c r="E24" s="106">
        <v>33</v>
      </c>
      <c r="F24" s="106">
        <v>48</v>
      </c>
      <c r="G24" s="106">
        <v>68</v>
      </c>
    </row>
    <row r="25" spans="1:7" ht="12.75">
      <c r="A25" s="18" t="s">
        <v>184</v>
      </c>
      <c r="B25" s="106">
        <v>39</v>
      </c>
      <c r="C25" s="106">
        <v>25</v>
      </c>
      <c r="D25" s="106">
        <v>14</v>
      </c>
      <c r="E25" s="106">
        <v>8</v>
      </c>
      <c r="F25" s="106">
        <v>11</v>
      </c>
      <c r="G25" s="106">
        <v>20</v>
      </c>
    </row>
    <row r="26" spans="1:7" ht="12.75">
      <c r="A26" s="18" t="s">
        <v>234</v>
      </c>
      <c r="B26" s="106">
        <v>26</v>
      </c>
      <c r="C26" s="106">
        <v>14</v>
      </c>
      <c r="D26" s="106">
        <v>12</v>
      </c>
      <c r="E26" s="106">
        <v>7</v>
      </c>
      <c r="F26" s="106">
        <v>11</v>
      </c>
      <c r="G26" s="106">
        <v>8</v>
      </c>
    </row>
    <row r="27" spans="1:7" ht="12.75">
      <c r="A27" s="18" t="s">
        <v>253</v>
      </c>
      <c r="B27" s="106">
        <v>14</v>
      </c>
      <c r="C27" s="106">
        <v>12</v>
      </c>
      <c r="D27" s="106">
        <v>2</v>
      </c>
      <c r="E27" s="106">
        <v>1</v>
      </c>
      <c r="F27" s="106">
        <v>8</v>
      </c>
      <c r="G27" s="106">
        <v>5</v>
      </c>
    </row>
    <row r="28" spans="1:7" ht="12.75">
      <c r="A28" s="18" t="s">
        <v>254</v>
      </c>
      <c r="B28" s="106">
        <v>5</v>
      </c>
      <c r="C28" s="106">
        <v>2</v>
      </c>
      <c r="D28" s="106">
        <v>3</v>
      </c>
      <c r="E28" s="106">
        <v>1</v>
      </c>
      <c r="F28" s="106">
        <v>1</v>
      </c>
      <c r="G28" s="106">
        <v>3</v>
      </c>
    </row>
    <row r="29" spans="1:7" ht="12.75">
      <c r="A29" s="18" t="s">
        <v>255</v>
      </c>
      <c r="B29" s="106">
        <v>4</v>
      </c>
      <c r="C29" s="106">
        <v>2</v>
      </c>
      <c r="D29" s="106">
        <v>2</v>
      </c>
      <c r="E29" s="106">
        <v>2</v>
      </c>
      <c r="F29" s="106">
        <v>0</v>
      </c>
      <c r="G29" s="106">
        <v>2</v>
      </c>
    </row>
    <row r="30" spans="1:7" ht="12.75">
      <c r="A30" s="18" t="s">
        <v>185</v>
      </c>
      <c r="B30" s="106">
        <v>420</v>
      </c>
      <c r="C30" s="106">
        <v>261</v>
      </c>
      <c r="D30" s="106">
        <v>159</v>
      </c>
      <c r="E30" s="106">
        <v>67</v>
      </c>
      <c r="F30" s="106">
        <v>169</v>
      </c>
      <c r="G30" s="106">
        <v>184</v>
      </c>
    </row>
    <row r="31" spans="1:7" ht="12.75">
      <c r="A31" s="97" t="s">
        <v>181</v>
      </c>
      <c r="B31" s="106"/>
      <c r="C31" s="106"/>
      <c r="D31" s="106"/>
      <c r="E31" s="106"/>
      <c r="F31" s="106"/>
      <c r="G31" s="106"/>
    </row>
    <row r="32" spans="1:7" ht="12.75">
      <c r="A32" s="105" t="s">
        <v>256</v>
      </c>
      <c r="B32" s="106">
        <v>6</v>
      </c>
      <c r="C32" s="106">
        <v>6</v>
      </c>
      <c r="D32" s="106">
        <v>0</v>
      </c>
      <c r="E32" s="106">
        <v>2</v>
      </c>
      <c r="F32" s="106">
        <v>2</v>
      </c>
      <c r="G32" s="106">
        <v>2</v>
      </c>
    </row>
    <row r="33" spans="1:7" ht="12.75">
      <c r="A33" s="97" t="s">
        <v>186</v>
      </c>
      <c r="B33" s="106">
        <v>4</v>
      </c>
      <c r="C33" s="106">
        <v>4</v>
      </c>
      <c r="D33" s="106">
        <v>0</v>
      </c>
      <c r="E33" s="106">
        <v>1</v>
      </c>
      <c r="F33" s="106">
        <v>2</v>
      </c>
      <c r="G33" s="106">
        <v>1</v>
      </c>
    </row>
    <row r="34" spans="1:7" ht="12.75">
      <c r="A34" s="97" t="s">
        <v>187</v>
      </c>
      <c r="B34" s="106">
        <v>21</v>
      </c>
      <c r="C34" s="106">
        <v>19</v>
      </c>
      <c r="D34" s="106">
        <v>2</v>
      </c>
      <c r="E34" s="106">
        <v>7</v>
      </c>
      <c r="F34" s="106">
        <v>10</v>
      </c>
      <c r="G34" s="106">
        <v>4</v>
      </c>
    </row>
    <row r="35" spans="1:7" ht="12.75">
      <c r="A35" s="97" t="s">
        <v>40</v>
      </c>
      <c r="B35" s="106"/>
      <c r="C35" s="106"/>
      <c r="D35" s="106"/>
      <c r="E35" s="106"/>
      <c r="F35" s="106"/>
      <c r="G35" s="106"/>
    </row>
    <row r="36" spans="1:7" ht="12.75">
      <c r="A36" s="97" t="s">
        <v>257</v>
      </c>
      <c r="B36" s="106">
        <v>12</v>
      </c>
      <c r="C36" s="106">
        <v>8</v>
      </c>
      <c r="D36" s="106">
        <v>4</v>
      </c>
      <c r="E36" s="106">
        <v>2</v>
      </c>
      <c r="F36" s="106">
        <v>6</v>
      </c>
      <c r="G36" s="106">
        <v>4</v>
      </c>
    </row>
    <row r="37" spans="1:7" ht="12.75">
      <c r="A37" s="97" t="s">
        <v>188</v>
      </c>
      <c r="B37" s="106">
        <v>36</v>
      </c>
      <c r="C37" s="106">
        <v>23</v>
      </c>
      <c r="D37" s="106">
        <v>13</v>
      </c>
      <c r="E37" s="106">
        <v>7</v>
      </c>
      <c r="F37" s="106">
        <v>16</v>
      </c>
      <c r="G37" s="106">
        <v>13</v>
      </c>
    </row>
    <row r="38" spans="1:7" ht="12.75">
      <c r="A38" s="97" t="s">
        <v>102</v>
      </c>
      <c r="B38" s="106">
        <v>4</v>
      </c>
      <c r="C38" s="106">
        <v>2</v>
      </c>
      <c r="D38" s="106">
        <v>2</v>
      </c>
      <c r="E38" s="106">
        <v>2</v>
      </c>
      <c r="F38" s="106">
        <v>1</v>
      </c>
      <c r="G38" s="106">
        <v>1</v>
      </c>
    </row>
    <row r="39" spans="1:7" ht="12.75">
      <c r="A39" s="97" t="s">
        <v>189</v>
      </c>
      <c r="B39" s="106">
        <v>7</v>
      </c>
      <c r="C39" s="106">
        <v>4</v>
      </c>
      <c r="D39" s="106">
        <v>3</v>
      </c>
      <c r="E39" s="106">
        <v>3</v>
      </c>
      <c r="F39" s="106">
        <v>2</v>
      </c>
      <c r="G39" s="106">
        <v>2</v>
      </c>
    </row>
    <row r="40" spans="1:7" ht="12.75">
      <c r="A40" s="97" t="s">
        <v>258</v>
      </c>
      <c r="B40" s="106">
        <v>12</v>
      </c>
      <c r="C40" s="106">
        <v>9</v>
      </c>
      <c r="D40" s="106">
        <v>3</v>
      </c>
      <c r="E40" s="106">
        <v>1</v>
      </c>
      <c r="F40" s="106">
        <v>6</v>
      </c>
      <c r="G40" s="106">
        <v>5</v>
      </c>
    </row>
    <row r="41" spans="1:7" ht="12.75">
      <c r="A41" s="97" t="s">
        <v>190</v>
      </c>
      <c r="B41" s="106">
        <v>7</v>
      </c>
      <c r="C41" s="106">
        <v>4</v>
      </c>
      <c r="D41" s="106">
        <v>3</v>
      </c>
      <c r="E41" s="106">
        <v>2</v>
      </c>
      <c r="F41" s="106">
        <v>3</v>
      </c>
      <c r="G41" s="106">
        <v>2</v>
      </c>
    </row>
    <row r="42" spans="1:7" ht="12.75">
      <c r="A42" s="18" t="s">
        <v>259</v>
      </c>
      <c r="B42" s="106">
        <v>15</v>
      </c>
      <c r="C42" s="106">
        <v>8</v>
      </c>
      <c r="D42" s="106">
        <v>7</v>
      </c>
      <c r="E42" s="106">
        <v>3</v>
      </c>
      <c r="F42" s="106">
        <v>5</v>
      </c>
      <c r="G42" s="106">
        <v>7</v>
      </c>
    </row>
    <row r="43" spans="1:7" ht="12.75">
      <c r="A43" s="18" t="s">
        <v>191</v>
      </c>
      <c r="B43" s="106">
        <v>120</v>
      </c>
      <c r="C43" s="106">
        <v>59</v>
      </c>
      <c r="D43" s="106">
        <v>61</v>
      </c>
      <c r="E43" s="106">
        <v>21</v>
      </c>
      <c r="F43" s="106">
        <v>39</v>
      </c>
      <c r="G43" s="106">
        <v>60</v>
      </c>
    </row>
    <row r="44" spans="1:7" ht="12.75">
      <c r="A44" s="105" t="s">
        <v>141</v>
      </c>
      <c r="B44" s="106"/>
      <c r="C44" s="106"/>
      <c r="D44" s="106"/>
      <c r="E44" s="106"/>
      <c r="F44" s="106"/>
      <c r="G44" s="106"/>
    </row>
    <row r="45" spans="1:7" ht="12.75">
      <c r="A45" s="105" t="s">
        <v>260</v>
      </c>
      <c r="B45" s="106">
        <v>4</v>
      </c>
      <c r="C45" s="106">
        <v>3</v>
      </c>
      <c r="D45" s="106">
        <v>1</v>
      </c>
      <c r="E45" s="106">
        <v>1</v>
      </c>
      <c r="F45" s="106">
        <v>2</v>
      </c>
      <c r="G45" s="106">
        <v>1</v>
      </c>
    </row>
    <row r="46" spans="1:7" ht="12.75">
      <c r="A46" s="105" t="s">
        <v>261</v>
      </c>
      <c r="B46" s="106">
        <v>9</v>
      </c>
      <c r="C46" s="106">
        <v>3</v>
      </c>
      <c r="D46" s="106">
        <v>6</v>
      </c>
      <c r="E46" s="106">
        <v>1</v>
      </c>
      <c r="F46" s="106">
        <v>3</v>
      </c>
      <c r="G46" s="106">
        <v>5</v>
      </c>
    </row>
    <row r="47" spans="1:7" ht="12.75">
      <c r="A47" s="18" t="s">
        <v>262</v>
      </c>
      <c r="B47" s="106"/>
      <c r="C47" s="106"/>
      <c r="D47" s="106"/>
      <c r="E47" s="106"/>
      <c r="F47" s="106"/>
      <c r="G47" s="106"/>
    </row>
    <row r="48" spans="1:7" ht="12.75">
      <c r="A48" s="105" t="s">
        <v>263</v>
      </c>
      <c r="B48" s="106">
        <v>19</v>
      </c>
      <c r="C48" s="106">
        <v>12</v>
      </c>
      <c r="D48" s="106">
        <v>7</v>
      </c>
      <c r="E48" s="106">
        <v>6</v>
      </c>
      <c r="F48" s="106">
        <v>8</v>
      </c>
      <c r="G48" s="106">
        <v>5</v>
      </c>
    </row>
    <row r="49" spans="1:7" ht="12.75">
      <c r="A49" s="18" t="s">
        <v>264</v>
      </c>
      <c r="B49" s="106">
        <v>3</v>
      </c>
      <c r="C49" s="106">
        <v>0</v>
      </c>
      <c r="D49" s="106">
        <v>3</v>
      </c>
      <c r="E49" s="106">
        <v>0</v>
      </c>
      <c r="F49" s="106">
        <v>0</v>
      </c>
      <c r="G49" s="106">
        <v>3</v>
      </c>
    </row>
    <row r="50" spans="1:7" ht="12.75">
      <c r="A50" s="18" t="s">
        <v>265</v>
      </c>
      <c r="B50" s="106">
        <v>12</v>
      </c>
      <c r="C50" s="106">
        <v>9</v>
      </c>
      <c r="D50" s="106">
        <v>3</v>
      </c>
      <c r="E50" s="106">
        <v>9</v>
      </c>
      <c r="F50" s="106">
        <v>2</v>
      </c>
      <c r="G50" s="106">
        <v>1</v>
      </c>
    </row>
    <row r="51" spans="1:7" ht="12.75">
      <c r="A51" s="18" t="s">
        <v>266</v>
      </c>
      <c r="B51" s="106"/>
      <c r="C51" s="106"/>
      <c r="D51" s="106"/>
      <c r="E51" s="106"/>
      <c r="F51" s="106"/>
      <c r="G51" s="106"/>
    </row>
    <row r="52" spans="1:7" ht="12.75">
      <c r="A52" s="105" t="s">
        <v>267</v>
      </c>
      <c r="B52" s="106">
        <v>5</v>
      </c>
      <c r="C52" s="106">
        <v>2</v>
      </c>
      <c r="D52" s="106">
        <v>3</v>
      </c>
      <c r="E52" s="106">
        <v>1</v>
      </c>
      <c r="F52" s="106">
        <v>0</v>
      </c>
      <c r="G52" s="106">
        <v>4</v>
      </c>
    </row>
    <row r="53" spans="1:7" ht="12.75">
      <c r="A53" s="18" t="s">
        <v>235</v>
      </c>
      <c r="B53" s="106">
        <v>13</v>
      </c>
      <c r="C53" s="106">
        <v>11</v>
      </c>
      <c r="D53" s="106">
        <v>2</v>
      </c>
      <c r="E53" s="106">
        <v>3</v>
      </c>
      <c r="F53" s="106">
        <v>6</v>
      </c>
      <c r="G53" s="106">
        <v>4</v>
      </c>
    </row>
    <row r="54" spans="1:7" ht="12.75">
      <c r="A54" s="18" t="s">
        <v>268</v>
      </c>
      <c r="B54" s="106">
        <v>0</v>
      </c>
      <c r="C54" s="106">
        <v>0</v>
      </c>
      <c r="D54" s="106">
        <v>0</v>
      </c>
      <c r="E54" s="106">
        <v>0</v>
      </c>
      <c r="F54" s="106">
        <v>0</v>
      </c>
      <c r="G54" s="106">
        <v>0</v>
      </c>
    </row>
    <row r="55" spans="1:7" ht="12.75">
      <c r="A55" s="18" t="s">
        <v>192</v>
      </c>
      <c r="B55" s="106">
        <v>26</v>
      </c>
      <c r="C55" s="106">
        <v>20</v>
      </c>
      <c r="D55" s="106">
        <v>6</v>
      </c>
      <c r="E55" s="106">
        <v>5</v>
      </c>
      <c r="F55" s="106">
        <v>11</v>
      </c>
      <c r="G55" s="106">
        <v>10</v>
      </c>
    </row>
    <row r="56" spans="1:7" ht="12.75">
      <c r="A56" s="49"/>
      <c r="B56" s="1"/>
      <c r="C56" s="1"/>
      <c r="D56" s="1"/>
      <c r="E56" s="1"/>
      <c r="F56" s="1"/>
      <c r="G56" s="1"/>
    </row>
    <row r="57" spans="1:7" ht="12.75">
      <c r="A57" s="49"/>
      <c r="B57" s="1"/>
      <c r="C57" s="1"/>
      <c r="D57" s="1"/>
      <c r="E57" s="1"/>
      <c r="F57" s="1"/>
      <c r="G57" s="1"/>
    </row>
    <row r="58" spans="1:7" ht="12.75">
      <c r="A58" s="49"/>
      <c r="B58" s="1"/>
      <c r="C58" s="1"/>
      <c r="D58" s="1"/>
      <c r="E58" s="1"/>
      <c r="F58" s="1"/>
      <c r="G58" s="1"/>
    </row>
    <row r="59" spans="1:7" ht="12.75">
      <c r="A59" s="7" t="s">
        <v>583</v>
      </c>
      <c r="B59" s="7"/>
      <c r="C59" s="7"/>
      <c r="D59" s="7"/>
      <c r="E59" s="7"/>
      <c r="F59" s="7"/>
      <c r="G59" s="7"/>
    </row>
    <row r="60" spans="1:7" ht="12.75">
      <c r="A60" s="7" t="s">
        <v>236</v>
      </c>
      <c r="B60" s="7"/>
      <c r="C60" s="7"/>
      <c r="D60" s="7"/>
      <c r="E60" s="7"/>
      <c r="F60" s="7"/>
      <c r="G60" s="7"/>
    </row>
    <row r="61" spans="1:7" ht="12.75">
      <c r="A61" s="1"/>
      <c r="B61" s="1"/>
      <c r="C61" s="1"/>
      <c r="D61" s="1"/>
      <c r="E61" s="1"/>
      <c r="F61" s="1"/>
      <c r="G61" s="1"/>
    </row>
    <row r="62" spans="1:7" ht="12.75">
      <c r="A62" s="51"/>
      <c r="B62" s="102" t="s">
        <v>237</v>
      </c>
      <c r="C62" s="64"/>
      <c r="D62" s="65"/>
      <c r="E62" s="63" t="s">
        <v>238</v>
      </c>
      <c r="F62" s="64"/>
      <c r="G62" s="64"/>
    </row>
    <row r="63" spans="1:7" ht="12.75">
      <c r="A63" s="53" t="s">
        <v>239</v>
      </c>
      <c r="B63" s="9"/>
      <c r="C63" s="63" t="s">
        <v>240</v>
      </c>
      <c r="D63" s="65"/>
      <c r="E63" s="194" t="s">
        <v>554</v>
      </c>
      <c r="F63" s="194" t="s">
        <v>647</v>
      </c>
      <c r="G63" s="227" t="s">
        <v>555</v>
      </c>
    </row>
    <row r="64" spans="1:7" ht="12.75">
      <c r="A64" s="53" t="s">
        <v>241</v>
      </c>
      <c r="B64" s="13" t="s">
        <v>205</v>
      </c>
      <c r="C64" s="208" t="s">
        <v>552</v>
      </c>
      <c r="D64" s="208" t="s">
        <v>553</v>
      </c>
      <c r="E64" s="195"/>
      <c r="F64" s="195"/>
      <c r="G64" s="230"/>
    </row>
    <row r="65" spans="1:7" ht="12.75">
      <c r="A65" s="55"/>
      <c r="B65" s="14"/>
      <c r="C65" s="188"/>
      <c r="D65" s="188"/>
      <c r="E65" s="196"/>
      <c r="F65" s="196"/>
      <c r="G65" s="231"/>
    </row>
    <row r="66" spans="1:7" ht="12.75">
      <c r="A66" s="18"/>
      <c r="B66" s="1"/>
      <c r="C66" s="1"/>
      <c r="D66" s="1"/>
      <c r="E66" s="1"/>
      <c r="F66" s="1"/>
      <c r="G66" s="1"/>
    </row>
    <row r="67" spans="1:7" ht="12.75">
      <c r="A67" s="18" t="s">
        <v>193</v>
      </c>
      <c r="B67" s="106">
        <v>56</v>
      </c>
      <c r="C67" s="106">
        <v>34</v>
      </c>
      <c r="D67" s="106">
        <v>22</v>
      </c>
      <c r="E67" s="106">
        <v>14</v>
      </c>
      <c r="F67" s="106">
        <v>23</v>
      </c>
      <c r="G67" s="106">
        <v>19</v>
      </c>
    </row>
    <row r="68" spans="1:7" ht="12.75">
      <c r="A68" s="18" t="s">
        <v>269</v>
      </c>
      <c r="B68" s="106">
        <v>13</v>
      </c>
      <c r="C68" s="106">
        <v>9</v>
      </c>
      <c r="D68" s="106">
        <v>4</v>
      </c>
      <c r="E68" s="106">
        <v>5</v>
      </c>
      <c r="F68" s="106">
        <v>4</v>
      </c>
      <c r="G68" s="106">
        <v>4</v>
      </c>
    </row>
    <row r="69" spans="1:7" ht="12.75">
      <c r="A69" s="18" t="s">
        <v>270</v>
      </c>
      <c r="B69" s="106">
        <v>1</v>
      </c>
      <c r="C69" s="106">
        <v>0</v>
      </c>
      <c r="D69" s="106">
        <v>1</v>
      </c>
      <c r="E69" s="106">
        <v>0</v>
      </c>
      <c r="F69" s="106">
        <v>0</v>
      </c>
      <c r="G69" s="106">
        <v>1</v>
      </c>
    </row>
    <row r="70" spans="1:7" ht="12.75">
      <c r="A70" s="18" t="s">
        <v>195</v>
      </c>
      <c r="B70" s="106">
        <v>58</v>
      </c>
      <c r="C70" s="106">
        <v>47</v>
      </c>
      <c r="D70" s="106">
        <v>11</v>
      </c>
      <c r="E70" s="106">
        <v>11</v>
      </c>
      <c r="F70" s="106">
        <v>32</v>
      </c>
      <c r="G70" s="106">
        <v>15</v>
      </c>
    </row>
    <row r="71" spans="1:7" ht="12.75">
      <c r="A71" s="105" t="s">
        <v>141</v>
      </c>
      <c r="B71" s="106"/>
      <c r="C71" s="106"/>
      <c r="D71" s="106"/>
      <c r="E71" s="106"/>
      <c r="F71" s="106"/>
      <c r="G71" s="106"/>
    </row>
    <row r="72" spans="1:7" ht="12.75">
      <c r="A72" s="105" t="s">
        <v>271</v>
      </c>
      <c r="B72" s="106">
        <v>5</v>
      </c>
      <c r="C72" s="106">
        <v>4</v>
      </c>
      <c r="D72" s="106">
        <v>1</v>
      </c>
      <c r="E72" s="106">
        <v>1</v>
      </c>
      <c r="F72" s="106">
        <v>4</v>
      </c>
      <c r="G72" s="106">
        <v>0</v>
      </c>
    </row>
    <row r="73" spans="1:7" ht="12.75">
      <c r="A73" s="18" t="s">
        <v>272</v>
      </c>
      <c r="B73" s="106">
        <v>20</v>
      </c>
      <c r="C73" s="106">
        <v>16</v>
      </c>
      <c r="D73" s="106">
        <v>4</v>
      </c>
      <c r="E73" s="106">
        <v>5</v>
      </c>
      <c r="F73" s="106">
        <v>10</v>
      </c>
      <c r="G73" s="106">
        <v>5</v>
      </c>
    </row>
    <row r="74" spans="1:7" ht="12.75">
      <c r="A74" s="18" t="s">
        <v>273</v>
      </c>
      <c r="B74" s="106">
        <v>1</v>
      </c>
      <c r="C74" s="106">
        <v>1</v>
      </c>
      <c r="D74" s="106">
        <v>0</v>
      </c>
      <c r="E74" s="106">
        <v>1</v>
      </c>
      <c r="F74" s="106">
        <v>0</v>
      </c>
      <c r="G74" s="106">
        <v>0</v>
      </c>
    </row>
    <row r="75" spans="1:7" ht="12.75">
      <c r="A75" s="18" t="s">
        <v>274</v>
      </c>
      <c r="B75" s="106">
        <v>1</v>
      </c>
      <c r="C75" s="106">
        <v>0</v>
      </c>
      <c r="D75" s="106">
        <v>1</v>
      </c>
      <c r="E75" s="106">
        <v>1</v>
      </c>
      <c r="F75" s="106">
        <v>0</v>
      </c>
      <c r="G75" s="106">
        <v>0</v>
      </c>
    </row>
    <row r="76" spans="1:7" ht="12.75">
      <c r="A76" s="18" t="s">
        <v>275</v>
      </c>
      <c r="B76" s="106"/>
      <c r="C76" s="106"/>
      <c r="D76" s="106"/>
      <c r="E76" s="106"/>
      <c r="F76" s="106"/>
      <c r="G76" s="106"/>
    </row>
    <row r="77" spans="1:7" ht="12.75">
      <c r="A77" s="105" t="s">
        <v>276</v>
      </c>
      <c r="B77" s="106">
        <v>11</v>
      </c>
      <c r="C77" s="106">
        <v>6</v>
      </c>
      <c r="D77" s="106">
        <v>5</v>
      </c>
      <c r="E77" s="106">
        <v>4</v>
      </c>
      <c r="F77" s="106">
        <v>5</v>
      </c>
      <c r="G77" s="106">
        <v>2</v>
      </c>
    </row>
    <row r="78" spans="1:7" ht="12.75">
      <c r="A78" s="18" t="s">
        <v>277</v>
      </c>
      <c r="B78" s="106">
        <v>1</v>
      </c>
      <c r="C78" s="106">
        <v>1</v>
      </c>
      <c r="D78" s="106">
        <v>0</v>
      </c>
      <c r="E78" s="106">
        <v>0</v>
      </c>
      <c r="F78" s="106">
        <v>0</v>
      </c>
      <c r="G78" s="106">
        <v>1</v>
      </c>
    </row>
    <row r="79" spans="1:7" ht="12.75">
      <c r="A79" s="18" t="s">
        <v>278</v>
      </c>
      <c r="B79" s="106">
        <v>82</v>
      </c>
      <c r="C79" s="106">
        <v>40</v>
      </c>
      <c r="D79" s="106">
        <v>42</v>
      </c>
      <c r="E79" s="106">
        <v>22</v>
      </c>
      <c r="F79" s="106">
        <v>36</v>
      </c>
      <c r="G79" s="106">
        <v>24</v>
      </c>
    </row>
    <row r="80" spans="1:7" ht="12.75">
      <c r="A80" s="18" t="s">
        <v>279</v>
      </c>
      <c r="B80" s="106">
        <v>3</v>
      </c>
      <c r="C80" s="106">
        <v>2</v>
      </c>
      <c r="D80" s="106">
        <v>1</v>
      </c>
      <c r="E80" s="106">
        <v>1</v>
      </c>
      <c r="F80" s="106">
        <v>1</v>
      </c>
      <c r="G80" s="106">
        <v>1</v>
      </c>
    </row>
    <row r="81" spans="1:7" ht="12.75">
      <c r="A81" s="18" t="s">
        <v>196</v>
      </c>
      <c r="B81" s="106">
        <v>33</v>
      </c>
      <c r="C81" s="106">
        <v>15</v>
      </c>
      <c r="D81" s="106">
        <v>18</v>
      </c>
      <c r="E81" s="106">
        <v>6</v>
      </c>
      <c r="F81" s="106">
        <v>14</v>
      </c>
      <c r="G81" s="106">
        <v>13</v>
      </c>
    </row>
    <row r="82" spans="1:7" ht="12.75">
      <c r="A82" s="18" t="s">
        <v>280</v>
      </c>
      <c r="B82" s="106">
        <v>7</v>
      </c>
      <c r="C82" s="106">
        <v>1</v>
      </c>
      <c r="D82" s="106">
        <v>6</v>
      </c>
      <c r="E82" s="106">
        <v>2</v>
      </c>
      <c r="F82" s="106">
        <v>0</v>
      </c>
      <c r="G82" s="106">
        <v>5</v>
      </c>
    </row>
    <row r="83" spans="1:7" ht="12.75">
      <c r="A83" s="18" t="s">
        <v>197</v>
      </c>
      <c r="B83" s="106">
        <v>63</v>
      </c>
      <c r="C83" s="106">
        <v>50</v>
      </c>
      <c r="D83" s="106">
        <v>13</v>
      </c>
      <c r="E83" s="106">
        <v>16</v>
      </c>
      <c r="F83" s="106">
        <v>16</v>
      </c>
      <c r="G83" s="106">
        <v>31</v>
      </c>
    </row>
    <row r="84" spans="1:7" ht="12.75">
      <c r="A84" s="25" t="s">
        <v>281</v>
      </c>
      <c r="B84" s="103"/>
      <c r="C84" s="103"/>
      <c r="D84" s="103"/>
      <c r="E84" s="103"/>
      <c r="F84" s="103"/>
      <c r="G84" s="106"/>
    </row>
    <row r="85" spans="1:7" ht="12.75">
      <c r="A85" s="107" t="s">
        <v>282</v>
      </c>
      <c r="B85" s="108">
        <f>SUM(B9+B10+B11+B12+B13+B14+B15+B21+B24+B25+B26+B27+B28+B29+B30+B42+B43+B48+B49+B50+B52+B53+B54+B55+B67+B68+B69+B70+B73+B74+B75+B77+B78+B79+B80+B81+B82+B83)</f>
        <v>2055</v>
      </c>
      <c r="C85" s="108">
        <f>SUM(C9+C10+C11+C12+C13+C14+C15+C21+C24+C25+C26+C27+C28+C29+C30+C42+C43+C48+C49+C50+C52+C53+C54+C55+C67+C68+C69+C70+C73+C74+C75+C77+C78+C79+C80+C81+C82+C83)</f>
        <v>1336</v>
      </c>
      <c r="D85" s="108">
        <f>SUM(D9+D10+D11+D12+D13+D14+D15+D21+D24+D25+D26+D27+D28+D29+D30+D42+D43+D48+D49+D50+D52+D53+D54+D55+D67+D68+D69+D70+D73+D74+D75+D77+D78+D79+D80+D81+D82+D83)</f>
        <v>719</v>
      </c>
      <c r="E85" s="106">
        <v>392</v>
      </c>
      <c r="F85" s="106">
        <v>759</v>
      </c>
      <c r="G85" s="106">
        <v>904</v>
      </c>
    </row>
    <row r="86" spans="1:7" ht="12.75">
      <c r="A86" s="18" t="s">
        <v>107</v>
      </c>
      <c r="B86" s="106"/>
      <c r="C86" s="106"/>
      <c r="D86" s="106"/>
      <c r="E86" s="106"/>
      <c r="F86" s="106"/>
      <c r="G86" s="106"/>
    </row>
    <row r="87" spans="1:7" ht="12.75">
      <c r="A87" s="105" t="s">
        <v>428</v>
      </c>
      <c r="B87" s="106">
        <v>1205</v>
      </c>
      <c r="C87" s="106">
        <v>645</v>
      </c>
      <c r="D87" s="106">
        <v>560</v>
      </c>
      <c r="E87" s="106">
        <v>0</v>
      </c>
      <c r="F87" s="106">
        <v>0</v>
      </c>
      <c r="G87" s="106">
        <v>1205</v>
      </c>
    </row>
    <row r="88" spans="1:7" ht="12.75">
      <c r="A88" s="105"/>
      <c r="B88" s="106"/>
      <c r="C88" s="106"/>
      <c r="D88" s="106"/>
      <c r="E88" s="106"/>
      <c r="F88" s="106"/>
      <c r="G88" s="106"/>
    </row>
    <row r="89" spans="1:7" ht="12.75">
      <c r="A89" s="25" t="s">
        <v>283</v>
      </c>
      <c r="B89" s="108">
        <v>3260</v>
      </c>
      <c r="C89" s="108">
        <v>1981</v>
      </c>
      <c r="D89" s="108">
        <v>1279</v>
      </c>
      <c r="E89" s="108">
        <v>392</v>
      </c>
      <c r="F89" s="108">
        <v>759</v>
      </c>
      <c r="G89" s="108">
        <v>2109</v>
      </c>
    </row>
    <row r="90" spans="1:7" ht="12.75">
      <c r="A90" s="25"/>
      <c r="B90" s="108"/>
      <c r="C90" s="108"/>
      <c r="D90" s="108"/>
      <c r="E90" s="108"/>
      <c r="F90" s="108"/>
      <c r="G90" s="108"/>
    </row>
    <row r="91" spans="1:7" ht="12.75">
      <c r="A91" s="18" t="s">
        <v>284</v>
      </c>
      <c r="B91" s="106">
        <v>3216</v>
      </c>
      <c r="C91" s="128" t="s">
        <v>96</v>
      </c>
      <c r="D91" s="128" t="s">
        <v>96</v>
      </c>
      <c r="E91" s="128" t="s">
        <v>96</v>
      </c>
      <c r="F91" s="128" t="s">
        <v>96</v>
      </c>
      <c r="G91" s="128" t="s">
        <v>96</v>
      </c>
    </row>
    <row r="92" spans="1:7" ht="12.75">
      <c r="A92" s="18"/>
      <c r="B92" s="106"/>
      <c r="C92" s="106"/>
      <c r="D92" s="106"/>
      <c r="E92" s="106"/>
      <c r="F92" s="106"/>
      <c r="G92" s="106"/>
    </row>
    <row r="93" spans="1:7" ht="12.75">
      <c r="A93" s="97" t="s">
        <v>285</v>
      </c>
      <c r="B93" s="106"/>
      <c r="C93" s="106"/>
      <c r="D93" s="106"/>
      <c r="E93" s="106"/>
      <c r="F93" s="106"/>
      <c r="G93" s="106"/>
    </row>
    <row r="94" spans="1:7" ht="12.75">
      <c r="A94" s="97" t="s">
        <v>286</v>
      </c>
      <c r="B94" s="106">
        <v>188</v>
      </c>
      <c r="C94" s="106">
        <v>88</v>
      </c>
      <c r="D94" s="106">
        <v>100</v>
      </c>
      <c r="E94" s="128" t="s">
        <v>96</v>
      </c>
      <c r="F94" s="128" t="s">
        <v>96</v>
      </c>
      <c r="G94" s="128" t="s">
        <v>96</v>
      </c>
    </row>
    <row r="95" spans="1:7" ht="12.75">
      <c r="A95" s="97" t="s">
        <v>287</v>
      </c>
      <c r="B95" s="106">
        <v>5</v>
      </c>
      <c r="C95" s="106">
        <v>2</v>
      </c>
      <c r="D95" s="106">
        <v>3</v>
      </c>
      <c r="E95" s="128" t="s">
        <v>96</v>
      </c>
      <c r="F95" s="128" t="s">
        <v>96</v>
      </c>
      <c r="G95" s="128" t="s">
        <v>96</v>
      </c>
    </row>
    <row r="96" spans="1:7" ht="12.75">
      <c r="A96" s="97" t="s">
        <v>288</v>
      </c>
      <c r="B96" s="106">
        <v>38</v>
      </c>
      <c r="C96" s="128" t="s">
        <v>96</v>
      </c>
      <c r="D96" s="128" t="s">
        <v>96</v>
      </c>
      <c r="E96" s="128" t="s">
        <v>96</v>
      </c>
      <c r="F96" s="128" t="s">
        <v>96</v>
      </c>
      <c r="G96" s="128" t="s">
        <v>96</v>
      </c>
    </row>
    <row r="97" spans="1:7" ht="12.75">
      <c r="A97" s="49"/>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row r="118" spans="1:7" ht="12.75">
      <c r="A118" s="1"/>
      <c r="B118" s="1"/>
      <c r="C118" s="1"/>
      <c r="D118" s="1"/>
      <c r="E118" s="1"/>
      <c r="F118" s="1"/>
      <c r="G118" s="1"/>
    </row>
  </sheetData>
  <mergeCells count="10">
    <mergeCell ref="G5:G7"/>
    <mergeCell ref="C64:C65"/>
    <mergeCell ref="D64:D65"/>
    <mergeCell ref="E63:E65"/>
    <mergeCell ref="F63:F65"/>
    <mergeCell ref="G63:G65"/>
    <mergeCell ref="C6:C7"/>
    <mergeCell ref="D6:D7"/>
    <mergeCell ref="E5: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2004-07-30T12:33:26Z</cp:lastPrinted>
  <dcterms:created xsi:type="dcterms:W3CDTF">2000-08-23T07:20:18Z</dcterms:created>
  <dcterms:modified xsi:type="dcterms:W3CDTF">2008-02-25T14:34:43Z</dcterms:modified>
  <cp:category/>
  <cp:version/>
  <cp:contentType/>
  <cp:contentStatus/>
</cp:coreProperties>
</file>