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essum" sheetId="1" r:id="rId1"/>
    <sheet name="Inhaltsverz." sheetId="2" r:id="rId2"/>
    <sheet name="Vorbemerk." sheetId="3" r:id="rId3"/>
    <sheet name="Tab. 1.1" sheetId="4" r:id="rId4"/>
    <sheet name="Tab. 1.2" sheetId="5" r:id="rId5"/>
    <sheet name="Tab. 1.3+Graf" sheetId="6" r:id="rId6"/>
    <sheet name="Tab. 2.1+Graf.3" sheetId="7" r:id="rId7"/>
    <sheet name="Tab. 2.2 u. 2.3" sheetId="8" r:id="rId8"/>
    <sheet name="Tab. 2.4+Graf.4" sheetId="9" r:id="rId9"/>
    <sheet name="Tab. 2.5+Graf5" sheetId="10" r:id="rId10"/>
    <sheet name="Tab. 2.6" sheetId="11" r:id="rId11"/>
    <sheet name="Tab. 2.7" sheetId="12" r:id="rId12"/>
    <sheet name="Tab. 3.1" sheetId="13" r:id="rId13"/>
    <sheet name="Tab. 3.2" sheetId="14" r:id="rId14"/>
    <sheet name="Tab. 4.1+Graf6" sheetId="15" r:id="rId15"/>
    <sheet name="Tab. 4.2+Graf7" sheetId="16" r:id="rId16"/>
  </sheets>
  <definedNames>
    <definedName name="_xlnm.Print_Area" localSheetId="5">'Tab. 1.3+Graf'!$A$1:$I$61</definedName>
    <definedName name="_xlnm.Print_Area" localSheetId="6">'Tab. 2.1+Graf.3'!$A:$G</definedName>
    <definedName name="_xlnm.Print_Area" localSheetId="8">'Tab. 2.4+Graf.4'!$A$1:$H$63</definedName>
    <definedName name="_xlnm.Print_Area" localSheetId="9">'Tab. 2.5+Graf5'!$A$1:$G$63</definedName>
    <definedName name="_xlnm.Print_Area" localSheetId="14">'Tab. 4.1+Graf6'!$A$1:$G$122</definedName>
    <definedName name="_xlnm.Print_Area" localSheetId="15">'Tab. 4.2+Graf7'!$A$1:$I$65</definedName>
  </definedNames>
  <calcPr fullCalcOnLoad="1"/>
</workbook>
</file>

<file path=xl/sharedStrings.xml><?xml version="1.0" encoding="utf-8"?>
<sst xmlns="http://schemas.openxmlformats.org/spreadsheetml/2006/main" count="1057" uniqueCount="386">
  <si>
    <t>1. Zusammenfassende Übersichten</t>
  </si>
  <si>
    <t>Merkmal</t>
  </si>
  <si>
    <t>Alter von … bis unter … Jahren</t>
  </si>
  <si>
    <t>insgesamt</t>
  </si>
  <si>
    <t>darunter</t>
  </si>
  <si>
    <t>männlich</t>
  </si>
  <si>
    <t xml:space="preserve">   unter 15</t>
  </si>
  <si>
    <t xml:space="preserve">     15 - 40</t>
  </si>
  <si>
    <t xml:space="preserve">     40 - 65</t>
  </si>
  <si>
    <t>Zusammen</t>
  </si>
  <si>
    <t xml:space="preserve">Bevölkerung mit Angaben </t>
  </si>
  <si>
    <t xml:space="preserve">   zur Gesundheit</t>
  </si>
  <si>
    <t>Kranke und Unfallverletzte</t>
  </si>
  <si>
    <t>unter 15</t>
  </si>
  <si>
    <t xml:space="preserve">  15 - 40</t>
  </si>
  <si>
    <t xml:space="preserve">  40 - 65</t>
  </si>
  <si>
    <t xml:space="preserve">   darunter Kranke</t>
  </si>
  <si>
    <t xml:space="preserve">   Zusammen</t>
  </si>
  <si>
    <t>Nicht krank/unfallverletzt</t>
  </si>
  <si>
    <t>1.1 Gesundheitszustand der Bevölkerung nach Altersgruppen 1992, 1995, 1999 und 2003</t>
  </si>
  <si>
    <t>Bevölkerung</t>
  </si>
  <si>
    <t>Insgesamt</t>
  </si>
  <si>
    <t>1.2 Kranke und Unfallverletzte 1992, 1995, 1999 und 2003</t>
  </si>
  <si>
    <t>15 bis unter 40 Jahren</t>
  </si>
  <si>
    <t>ledig</t>
  </si>
  <si>
    <t>verheiratet</t>
  </si>
  <si>
    <t>verwitwet</t>
  </si>
  <si>
    <t>geschieden</t>
  </si>
  <si>
    <t>40 bis unter 65 Jahren</t>
  </si>
  <si>
    <t>Ambulante Behandlung</t>
  </si>
  <si>
    <t xml:space="preserve">   beim Arzt</t>
  </si>
  <si>
    <t xml:space="preserve">   15 bis unter 40 Jahren</t>
  </si>
  <si>
    <t xml:space="preserve">              unter 15 Jahren</t>
  </si>
  <si>
    <t xml:space="preserve">   40 bis unter 65 Jahren</t>
  </si>
  <si>
    <t xml:space="preserve">   im Krankenhaus</t>
  </si>
  <si>
    <t>Noch: 1.2 Kranke und Unfallverletzte 1992, 1995, 1999 und 2003</t>
  </si>
  <si>
    <t>Stationäre Behandlung</t>
  </si>
  <si>
    <t xml:space="preserve">           unter 15 Jahren</t>
  </si>
  <si>
    <t>Nicht in Behandlung</t>
  </si>
  <si>
    <t>Dauer der Krankheit/Unfallverletzung</t>
  </si>
  <si>
    <t>Erwerbspersonen</t>
  </si>
  <si>
    <t>über 3 Tage bis 1 Woche</t>
  </si>
  <si>
    <t xml:space="preserve">        1 bis 3 Tage</t>
  </si>
  <si>
    <t>über 1 Woche bis 2 Wochen</t>
  </si>
  <si>
    <t>über 2 Wochen bis 4 Wochen</t>
  </si>
  <si>
    <t>über 4 Wochen bis 6 Wochen</t>
  </si>
  <si>
    <t>über 6 Wochen bis 1 Jahr</t>
  </si>
  <si>
    <t>über 1 Jahr</t>
  </si>
  <si>
    <t xml:space="preserve">   darunter Erwerbstätige</t>
  </si>
  <si>
    <t xml:space="preserve">           1 bis 3 Tage</t>
  </si>
  <si>
    <t xml:space="preserve">   über 3 Tage bis 1 Woche</t>
  </si>
  <si>
    <t xml:space="preserve">   über 1 Woche bis 2 Wochen</t>
  </si>
  <si>
    <t xml:space="preserve">   über 2 Wochen bis 4 Wochen</t>
  </si>
  <si>
    <t xml:space="preserve">   über 4 Wochen bis 6 Wochen</t>
  </si>
  <si>
    <t xml:space="preserve">   über 6 Wochen bis 1 Jahr</t>
  </si>
  <si>
    <t xml:space="preserve">   über 1 Jahr</t>
  </si>
  <si>
    <t>Nichterwerbspersonen</t>
  </si>
  <si>
    <t>unter 15 Jahren</t>
  </si>
  <si>
    <t>15 - 40</t>
  </si>
  <si>
    <t>40 - 65</t>
  </si>
  <si>
    <t>2. Bevölkerung, Kranke und Unfallverletzte</t>
  </si>
  <si>
    <t>Kranke</t>
  </si>
  <si>
    <t>Kranke und</t>
  </si>
  <si>
    <t>Unfallverletzte</t>
  </si>
  <si>
    <t>mit Angaben</t>
  </si>
  <si>
    <t>zur Gesundheit</t>
  </si>
  <si>
    <t>Und zwar</t>
  </si>
  <si>
    <t>in Behandlung</t>
  </si>
  <si>
    <t>weiblich</t>
  </si>
  <si>
    <t>Anteil an der Bevölkerung mit Angaben über die Gesundheit</t>
  </si>
  <si>
    <t>65 und älter</t>
  </si>
  <si>
    <t>Davon</t>
  </si>
  <si>
    <t>zusammen</t>
  </si>
  <si>
    <t>Gesundheit</t>
  </si>
  <si>
    <t xml:space="preserve">Anteil an der </t>
  </si>
  <si>
    <t>1 000</t>
  </si>
  <si>
    <t>%</t>
  </si>
  <si>
    <t>Familienstand</t>
  </si>
  <si>
    <t>Anteil an der</t>
  </si>
  <si>
    <t>Alter
von … bis
unter … Jahren</t>
  </si>
  <si>
    <t>Nicht krank/
unfallverletzt</t>
  </si>
  <si>
    <t>Erwerbslose</t>
  </si>
  <si>
    <t>2.4 Bevölkerung, Kranke und Unfallverletzte im Mai 2003 nach Altersgruppen und Familienstand</t>
  </si>
  <si>
    <t xml:space="preserve">Bevölkerung </t>
  </si>
  <si>
    <t xml:space="preserve">1 000 </t>
  </si>
  <si>
    <t xml:space="preserve">  65 und älter</t>
  </si>
  <si>
    <t xml:space="preserve">     65 und älter</t>
  </si>
  <si>
    <t xml:space="preserve">   65 und älter</t>
  </si>
  <si>
    <t>2.1 Bevölkerung, Kranke und Unfallverletzte im Mai 2003 nach Altersgruppen und Geschlecht</t>
  </si>
  <si>
    <t>zur</t>
  </si>
  <si>
    <t>nach Altersgruppen und Familienstand</t>
  </si>
  <si>
    <t>nach Art der Behandlung und Altersgruppen</t>
  </si>
  <si>
    <t>noch: nach Art der Behandlung und Altersgruppen</t>
  </si>
  <si>
    <t>nach Beteiligung am Erwerbsleben und Dauer der Krankheit/Unfallverletzung</t>
  </si>
  <si>
    <t xml:space="preserve">unter 15 </t>
  </si>
  <si>
    <t>Inhaltsverzeichnis</t>
  </si>
  <si>
    <t xml:space="preserve">     Seite</t>
  </si>
  <si>
    <t>Vorbemerkungen</t>
  </si>
  <si>
    <t xml:space="preserve">Grafiken </t>
  </si>
  <si>
    <t xml:space="preserve">       Kranke und Unfallverletzte 1992, 1995, 1999 und 2003 nach Altersgruppen</t>
  </si>
  <si>
    <t xml:space="preserve">       und Familienstand                                                                                                                  6</t>
  </si>
  <si>
    <t xml:space="preserve">       Nichtraucher 1992, 1995, 1999 und 2003</t>
  </si>
  <si>
    <t xml:space="preserve">       Kranke und Unfallverletzte im Mai 2003 nach Altersgruppen</t>
  </si>
  <si>
    <t xml:space="preserve">       Kranke und Unfallverletzte im Mai 2003 nach Familienstand</t>
  </si>
  <si>
    <t xml:space="preserve">       Kranke und Unfallverletzte im Mai 2003 nach Dauer der Krankheit/Unfallverletzung</t>
  </si>
  <si>
    <t xml:space="preserve">       Kranke und Unfallverletzte im Mai 2003</t>
  </si>
  <si>
    <t xml:space="preserve">       Raucher im Mai 2003</t>
  </si>
  <si>
    <t>Tabellen</t>
  </si>
  <si>
    <t xml:space="preserve">1.    Zusammenfassende Übersichten </t>
  </si>
  <si>
    <t>1.1  Gesundheitszustand der Bevölkerung nach Altersgruppen</t>
  </si>
  <si>
    <t xml:space="preserve">       1992, 1995, 1999 und 2003</t>
  </si>
  <si>
    <t>1.2  Kranke und Unfallverletzte 1992, 1995, 1999 und 2003</t>
  </si>
  <si>
    <t>1.3  Rauchgewohnheiten 1992, 1995, 1999 und 2003</t>
  </si>
  <si>
    <t>2.    Bevölkerung, Kranke und Unfallverletzte</t>
  </si>
  <si>
    <t>2.1  Bevölkerung, Kranke und Unfallverletzte im Mai 2003 nach Altersgruppen</t>
  </si>
  <si>
    <t xml:space="preserve">       und Geschlecht</t>
  </si>
  <si>
    <t>2.2  Bevölkerung, Kranke und Unfallverletzte im Mai 2003 nach Art der Behandlung</t>
  </si>
  <si>
    <t xml:space="preserve">       und Haushaltsgröße</t>
  </si>
  <si>
    <t>2.3  Kranke und Unfallverletzte im Mai 2003 nach Dauer der Krankheit/Unfallverletzung,</t>
  </si>
  <si>
    <t xml:space="preserve">       Beteiligung am Erwerbsleben und Geschlecht</t>
  </si>
  <si>
    <t xml:space="preserve">2.4  Bevölkerung, Kranke und Unfallverletzte im Mai 2003 nach Altersgruppen und </t>
  </si>
  <si>
    <t xml:space="preserve">       Familienstand</t>
  </si>
  <si>
    <t>2.5  Kranke und Unfallverletzte im Mai 2003 nach Dauer der Krankheit/Unfallverletzung</t>
  </si>
  <si>
    <t xml:space="preserve">       sowie nach überwiegendem Lebensunterhalt</t>
  </si>
  <si>
    <t>2.6  Rauchgewohnheiten im Mai 2003 nach Altersgruppen und Geschlecht</t>
  </si>
  <si>
    <t>2.7  Raucher im Mai 2003 nach Altersgruppen und Geschlecht</t>
  </si>
  <si>
    <t>3.    Krankenversicherung</t>
  </si>
  <si>
    <t xml:space="preserve">3.1  Bevölkerung im Mai 2003 nach Art der Krankenkasse/-versicherung, Art des </t>
  </si>
  <si>
    <t xml:space="preserve">       Versicherungsverhältnisses, Beteiligung am Erwerbsleben und Geschlecht</t>
  </si>
  <si>
    <t>3.2  Bevölkerung im Mai 2003 nach Altersgruppen, Art des Versicherungsverhältnisses</t>
  </si>
  <si>
    <t>4.    Ländervergleiche</t>
  </si>
  <si>
    <t>4.1  Bevölkerung, Kranke und Unfallverletzte im Mai 2003 nach Geschlecht</t>
  </si>
  <si>
    <t>4.2  Rauchgewohnheiten im Mai 2003</t>
  </si>
  <si>
    <t>Der Mikrozensus ist eine laufende Repräsentativstatistik der Bevölkerung und des Erwerbslebens, die in der Bundesrepublik Deutschland bereits seit 1957, in den neuen Bundesländern seit 1991,  durchgeführt wird. Der Hauptzweck des Mikrozensus besteht darin, eine Statistik zu schaffen, mit deren Hilfe in regelmäßigen und kurzen Abständen schnell, kostengünstig und zuverlässig die wichtigsten bevölkerungs- und arbeitsmarktstatistischen Strukturdaten und deren Veränderungen laufend ermittelt werden können.</t>
  </si>
  <si>
    <t>In diesem Heft werden vorwiegend die Ergebnisse der Mikrozensus-Ergänzungserhebung zur Gesundheit von 2003 vorgestellt. Die Fragen zur Gesundheit wurden im Mai 2003 an 0,5 % der Bevölkerung gerichtet. Ihre Beantwortung war freiwillig. Sie decken die Themenkomplexe „Gesundheitszustand“ mit Angaben über kranke und unfallverletzte Personen und „Krankheitsrisiken“ mit Angaben zu den Rauchgewohnheiten der Bevölkerung ab. Dieser Bericht erscheint in 4 -jährigen Abständen.</t>
  </si>
  <si>
    <t>Rechtsgrundlage</t>
  </si>
  <si>
    <t>Rechtsgrundlage bildete bis 1995 das Gesetz zur Durchführung einer Repräsentativstatistik über die Bevölkerung und den Arbeitsmarkt (Mikrozensusgesetz) vom 10. Juni 1985 (BGBl. I S. 955), geändert durch Artikel 1 des Gesetzes vom 17. Dezember 1990 (BGBl. I S. 2837) in Verbindung mit der Verordnung zur Durchführung einer Repräsentativstatistik über die Bevölkerung und den Arbeitsmarkt (Mikrozensusverordnung) vom 14. Juni 1985 (BGBl. I S. 967), zuletzt geändert durch die Dritte Verordnung zur Änderung der Mikrozensusverordnung in Verbindung mit dem Gesetz über die Statistik für Bundeszwecke (Bundesstatistikgesetz) vom 22. Januar 1987 (BGBl. I S. 462, 565), zuletzt geändert durch Artikel 6 Abs. 36 des Gesetzes vom 27. Dezember 1993 (BGBl. I S. 2378).</t>
  </si>
  <si>
    <t>Ab 1996 gilt das Gesetz zur Durchführung einer Repräsentativstatistik über die Bevölkerung und den Arbeitsmarkt sowie die Wohnsituation der Haushalte (Mikrozensusgesetz) vom 17. Januar 1996 (BGBl. I S. 34), zuletzt geändert durch Artikel 3 des Gesetzes vom 21. Dezember 2000 (BGBl. I S. 1857) in Verbindung mit dem Gesetz über die Statistik für Bundeszwecke (Bundesstatistikgesetz) vom 22. Januar 1987 (BGBl. I S. 462, 565), zuletzt geändert durch Artikel 16  des Gesetzes vom 21. August 2002 (BGBl. I S. 3322).</t>
  </si>
  <si>
    <t>Methodische Hinweise</t>
  </si>
  <si>
    <t>Die Auswahl der Haushalte erfolgt mittels eines komplizierten mathematisch-statistischen Zufallsverfahrens, wobei jährlich ein Viertel der Befragten ersetzt wird (Rotation). Insgesamt sind in Thüringen auf diese Weise rund 11 000 Haushalte, über das gesamte Territorium verteilt, in die Auswahl gelangt. Jeder zweite dieser Haushalte wurde um Antworten zu Fragen der Gesundheit gebeten. Die Befragung wurde von ca. 300 Interviewern, die vom Thüringer Landesamt für Statistik geschult wurden, durchgeführt.</t>
  </si>
  <si>
    <t>Im Rahmen der Auswertung wird bei der Hochrechnung ein zweistufiges Verfahren angewendet, um Ausfälle, die auf Schwierigkeiten bei der Durchführung der Erhebung zurückzuführen sind, auszugleichen.</t>
  </si>
  <si>
    <t>In der ersten Stufe erfolgt ein Ausgleich von zu verzeichnenden Erhebungsausfällen. Durch das verwandte „Kompensationsverfahren“ können dabei bestimmte Eigenschaften der ausgefallenen Haushalte bzw. Personen, wie z.B. Personenzahl oder Geschlecht, Alter und Staatsangehörigkeit der Bezugsperson berücksichtigt werden.</t>
  </si>
  <si>
    <t>In der zweiten Stufe erfolgt im Rahmen der „Anpassung“ eine Abstimmung der Stichprobendaten an die Bevölkerungsfortschreibung. Die Anpassung betrifft 4 demographische Eckzahlen - nämlich jeweils die ausländische und die deutsche Bevölkerung gegliedert nach Männern und Frauen. Die Anpassung erfolgte in Thüringen auf der Ebene der Planungsregionen.</t>
  </si>
  <si>
    <t>Stichprobenergebnisse weisen generell einen Zufallsfehler auf. Da dieser relative Standardfehler bereits bei einer 0,5 %-Stichprobe für hochgerechnete Besetzungszahlen unter 7 000, d.h. für weniger als 35 erfasste Personen bzw. Fälle, über 20 % hinausgeht, werden die entsprechenden Tabellenfelder mit dem Zeichen „/“ belegt.</t>
  </si>
  <si>
    <t>Bei Besetzungszahlen von 7 000 bis unter 13 000 sind die Werte in Klammern gesetzt, da der Aussagewert aus methodischen Gründen eingeschränkt ist.</t>
  </si>
  <si>
    <t>Aufgliederungsdifferenzen von 0,1 bzw. 0,2 wurden generell nicht korrigiert, so dass bei Davon-Zahlen Abweichungen möglich sind.</t>
  </si>
  <si>
    <t>Begriffliche Erläuterung</t>
  </si>
  <si>
    <t>Krank/Unfallverletzt</t>
  </si>
  <si>
    <t>Eine Krankheit oder Unfallverletzung liegt vor, wenn eine Person sich während der letzten 4 Wochen vor der Befragung in ihrem Gesundheitszustand so beeinträchtigt gefühlt hat, dass sie ihre übliche Beschäftigung nicht voll ausüben konnte (z.B. Spielen oder Kindergartenbesuch bei Kindern, Schulbesuch bei Kindern und Jugendlichen, Berufstätigkeit bei Beschäftigten, Hausarbeit bzw. Freizeittätigkeit bei nichtberufstätigen Personen). Dabei kommt es nicht darauf an, ob wegen der Beschwerden ein Arzt aufgesucht  wurde.</t>
  </si>
  <si>
    <t>Unabhängig von dieser Beeinträchtigung liegt jedoch eine Krankheit immer dann vor, wenn im Berichtszeitraum von einem Arzt oder Heilpraktiker eine Diagnose gestellt und eine Behandlung durchgeführt wurde. Bei langfristigen Leiden (z.B. Zuckerkrankheit, Bluthochdruck) ist es nicht ausschlaggebend, ob der Befragte in der Ausübung seiner gewöhnlichen Beschäftigung beeinträchtigt war oder nicht. Auch ein angeborenes Leiden oder eine Körperbehinderung sind als Krankheit einzuordnen, sofern sie regelmäßig ärztlich behandelt werden.</t>
  </si>
  <si>
    <t>Schwangerschaft, Entbindung und Wochenbett zählen nicht als Krankheit; in diesem Zusammenhang auftretende Komplikationen, die zu einer wesentlichen Einschränkung der üblichen Tätigkeit führen oder ärztliche Behandlung erfordern, gelten als Krankheit.</t>
  </si>
  <si>
    <t>Als Unfälle gelten plötzliche Ereignisse, die eine Verletzung oder Beeinträchtigung der Gesundheit eines Menschen verursachen (z.B. Gehirnerschütterung durch einen Sturz).</t>
  </si>
  <si>
    <t>Der Fragebogen sieht für jede Person nur eine Angabe für Krankheiten oder Unfallverletzungen vor. Deshalb müssen die Befragten bei gleichzeitigem Vorliegen die ihrer Ansicht nach schwerwiegendere Beeinträchtigung angeben.</t>
  </si>
  <si>
    <r>
      <t>Hier ist</t>
    </r>
    <r>
      <rPr>
        <b/>
        <sz val="10"/>
        <rFont val="Arial"/>
        <family val="2"/>
      </rPr>
      <t xml:space="preserve"> </t>
    </r>
    <r>
      <rPr>
        <sz val="10"/>
        <rFont val="Arial"/>
        <family val="2"/>
      </rPr>
      <t xml:space="preserve">die Gesamtdauer der Krankheit/Unfallverletzung angegeben, einschl. der Zeit, die vor den letzten 4 Wochen vor der Befragung liegt. Dauert die Krankheit am Befragungstag noch an, so gilt der Zeitraum bis zu diesem Stichtag. </t>
    </r>
  </si>
  <si>
    <t>Art der Behandlung</t>
  </si>
  <si>
    <t>Eine ambulante ärztliche Behandlung kann durch einen niedergelassenen Allgemein- oder Gebietsarzt oder in der Ambulanz (Poliklinik) eines Krankenhauses vorgenommen werden.</t>
  </si>
  <si>
    <t>Eine stationäre Krankenhausbehandlung liegt vor, sofern der Befragte mindestens eine Nacht in ein Krankenhaus aufgenommen und dort verpflegt, ärztlich behandelt oder auf sonstige Art medizinisch oder pflegerisch betreut wurde. Dabei zählen Einrichtungen, in denen lediglich eine Überwachung ohne regelmäßige ärztliche Behandlung stattfindet (z.B. Anstalten zur Unterbringung Gebrechlicher oder Erholungsbedürftiger, Altersheime, Pflegeheime) nicht zu den Krankenhäusern.</t>
  </si>
  <si>
    <t>Bei gleichzeitiger stationärer und ambulanter Behandlung im Krankenhaus gilt die stationäre Behandlung vorrangig.</t>
  </si>
  <si>
    <t>Dauer der stationären Behandlung</t>
  </si>
  <si>
    <t>Die Frage nach der Dauer der stationären Behandlung richtet sich an Personen, die sich in den letzten 4 Wochen vor der Befragung im Krankenhaus aufgehalten haben, am Befragungstag aber bereits entlassen waren. In allen anderen Fällen ist „noch andauernd“ anzugeben.</t>
  </si>
  <si>
    <t>Arbeitsunfähigkeit</t>
  </si>
  <si>
    <t>Eine Arbeitsunfähigkeit liegt dann vor, wenn ein Erwerbstätiger wegen seiner Krankheit bzw. Unfallverletzung am Befragungstag oder mindestens einen vollen Tag in den letzten 4 Wochen vor der Befragung seiner Arbeit nicht nachgehen konnte. Auch hier ist anzugeben, ob diese Arbeitsunfähigkeit ggf. bereits beendet ist oder noch andauert.</t>
  </si>
  <si>
    <t>Rauchgewohnheiten</t>
  </si>
  <si>
    <r>
      <t xml:space="preserve">Unter </t>
    </r>
    <r>
      <rPr>
        <b/>
        <sz val="10"/>
        <rFont val="Arial"/>
        <family val="2"/>
      </rPr>
      <t xml:space="preserve">regelmäßigem Rauchen </t>
    </r>
    <r>
      <rPr>
        <sz val="10"/>
        <rFont val="Arial"/>
        <family val="2"/>
      </rPr>
      <t>wird tägliches Rauchen verstanden, auch wenn es sich um geringe Tabakmengen handelt.</t>
    </r>
  </si>
  <si>
    <r>
      <t xml:space="preserve">Als </t>
    </r>
    <r>
      <rPr>
        <b/>
        <sz val="10"/>
        <rFont val="Arial"/>
        <family val="2"/>
      </rPr>
      <t>starker Raucher</t>
    </r>
    <r>
      <rPr>
        <sz val="10"/>
        <rFont val="Arial"/>
        <family val="2"/>
      </rPr>
      <t xml:space="preserve"> wird entsprechend den Empfehlungen der Weltgesundheitsorganisation (WHO) ein Zigarettenraucher mit einem täglichen Zigarettenkonsum von mehr als 20 Stück bezeichnet.</t>
    </r>
  </si>
  <si>
    <r>
      <t xml:space="preserve">Die </t>
    </r>
    <r>
      <rPr>
        <b/>
        <sz val="10"/>
        <rFont val="Arial"/>
        <family val="2"/>
      </rPr>
      <t xml:space="preserve">Anzahl der täglich gerauchten Zigaretten </t>
    </r>
    <r>
      <rPr>
        <sz val="10"/>
        <rFont val="Arial"/>
        <family val="2"/>
      </rPr>
      <t>wurde in den Klassen unter 5, 5 bis 20, 21 bis 40 und 41 und mehr erfragt.</t>
    </r>
  </si>
  <si>
    <r>
      <t xml:space="preserve">Bei der Frage „Was rauchen bzw. rauchten Sie überwiegend?“ war, falls mehrere </t>
    </r>
    <r>
      <rPr>
        <b/>
        <sz val="10"/>
        <rFont val="Arial"/>
        <family val="2"/>
      </rPr>
      <t>Tabakarten</t>
    </r>
    <r>
      <rPr>
        <sz val="10"/>
        <rFont val="Arial"/>
        <family val="2"/>
      </rPr>
      <t xml:space="preserve"> geraucht wurden, die überwiegende Art anzugeben.</t>
    </r>
  </si>
  <si>
    <t>Haushalt (Privathaushalt)</t>
  </si>
  <si>
    <t>Jede Personengemeinschaft, die zusammen wohnt und eine wirtschaftliche Einheit bildet, ist ein Haushalt. Zum Haushalt können außer verwandten auch familienfremde Personen gehören, z.B. häusliches Dienstpersonal, gewerbliche oder landwirtschaftliche Arbeitskräfte. Auch eine allein wohnende und wirtschaftende Person (z.B. ein Untermieter) ist ein Privathaushalt. Anstalten gelten nicht als Haushalte, können aber Haushalte im Anstaltsbereich beherbergen, z.B. den Haushalt des Anstaltsleiters, des Pförtners usw. Die Zahl der Haushalte stimmt nicht mit der der Familien überein, da einerseits in einem Haushalt mehrere Familien leben können und andererseits Haushalte aus ledigen Personen ohne Kinder bestehen können, die keine Familie darstellen.</t>
  </si>
  <si>
    <t>Haushaltsgröße</t>
  </si>
  <si>
    <t>Als Haushaltsgröße wird die Zahl der Haushaltsmitglieder bezeichnet</t>
  </si>
  <si>
    <t>Beim Familienstand wird zwischen Ledigen, Verheirateten (zusammen oder getrennt lebend), Verwitweten und Geschiedenen unterschieden. Personen, deren Ehepartner vermisst ist, gelten als verheiratet und Personen, deren Ehepartner für tot erklärt worden ist, als verwitwet. Da bei den Verheirateten der Wohnsitz eines Ehegatten auch außerhalb Thüringens liegen kann, brauchen die Zahlen für die verheirateten Männer und Frauen vor allem aus diesem Grund nicht völlig überein  zu stimmen. Verheiratet Getrenntlebende sind solche Personen, deren Ehepartner sich am Stichtag der Erhebung zeitweilig oder dauernd nicht im befragten Haushalt aufgehalten haben.</t>
  </si>
  <si>
    <t>Überwiegender Lebensunterhalt</t>
  </si>
  <si>
    <t>Der überwiegende Lebensunterhalt kennzeichnet die Unterhaltsquelle, von welcher hauptsächlich die Mittel für den Lebensunterhalt bezogen werden. Bei mehreren Unterhaltsquellen wird nur die wesentlichste berücksichtigt.</t>
  </si>
  <si>
    <t>Beteiligung am Erwerbsleben</t>
  </si>
  <si>
    <t>Danach sind Erwerbstätige, Erwerbslose und Nichterwerbspersonen zu unterscheiden (sog. "Erwerbskonzept").</t>
  </si>
  <si>
    <r>
      <t>Erwerbstätige</t>
    </r>
    <r>
      <rPr>
        <sz val="10"/>
        <rFont val="Arial"/>
        <family val="2"/>
      </rPr>
      <t xml:space="preserve"> </t>
    </r>
  </si>
  <si>
    <r>
      <t xml:space="preserve">Als Erwerbstätige werden alle Personen gezählt, die irgendeinem Erwerb, sei es auch nur kleinsten Umfangs (beispielsweise einige Wochenstunden) </t>
    </r>
    <r>
      <rPr>
        <sz val="10"/>
        <color indexed="8"/>
        <rFont val="Arial"/>
        <family val="2"/>
      </rPr>
      <t>nachgehen, gleichgültig, ob sie hieraus ihren überwiegenden Lebensunterhalt bestreiten oder nicht.</t>
    </r>
  </si>
  <si>
    <t>Als Erwerbslose werden diejenigen Personen erfasst, die bei der Befragung keine Erwerbstätigkeit angegeben und sich als arbeitslos bzw. Arbeit suchend bezeichnet haben.</t>
  </si>
  <si>
    <t xml:space="preserve">Nichterwerbspersonen sind alle nicht im Erwerbsleben stehenden Personen (z.B. Schulkinder, Nurhausfrauen und Rentner). </t>
  </si>
  <si>
    <t>Erwerbspersonen setzen sich zusammen aus den Erwerbstätigen und den Erwerbslosen.</t>
  </si>
  <si>
    <r>
      <t>Zeichenerklärung</t>
    </r>
    <r>
      <rPr>
        <sz val="10"/>
        <rFont val="Arial"/>
        <family val="2"/>
      </rPr>
      <t xml:space="preserve"> </t>
    </r>
  </si>
  <si>
    <t>.   Zahlenwert unbekannt oder geheim zu halten</t>
  </si>
  <si>
    <t>/   Zahlenwert nicht sicher genug</t>
  </si>
  <si>
    <t>() Aussagewert eingeschränkt</t>
  </si>
  <si>
    <t>Impressum</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</si>
  <si>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</si>
  <si>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</si>
  <si>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</si>
  <si>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</si>
  <si>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</si>
  <si>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</si>
  <si>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</si>
  <si>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</si>
  <si>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Copyright: </t>
  </si>
  <si>
    <t xml:space="preserve"> </t>
  </si>
  <si>
    <t xml:space="preserve">     Copyright: Thüringer Landesamt für Statistik, Erfurt, 2004</t>
  </si>
  <si>
    <t>• Die Datei ist gespeichert im Format EXCEL für Windows 2000</t>
  </si>
  <si>
    <t xml:space="preserve">Mehrfachnutzungen müssen schriftlich angezeigt werden. Durch die Zahlung der doppelten Nutzungsvergütung hat der Nutzer das Recht zur uneingeschränkten Mehrfachnutzung für den eigenen Gebrauch. Eine Weitergabe des Rechts an Dritte (gewerblicher Gebrauch) </t>
  </si>
  <si>
    <t>Für nichtgewerbliche Zwecke sind Vervielfältigung und unentgeltliche Verbreitung, auch auszugsweise, mit Quellenangabe gestattet. Die Verbreitung, auch auszugsweise, über elektronische Systeme/Datenträger bedarf der vorherigen Zustimmung. Alle übrigen Rec</t>
  </si>
  <si>
    <t xml:space="preserve">Datei "Daten der Gesundheit in Thüringen Mai 2003 - Ergebnis des Mikrosensus -"  </t>
  </si>
  <si>
    <t>1.3 Rauchgewohnheiten 1992, 1995, 1999 und 2003</t>
  </si>
  <si>
    <t xml:space="preserve">   darunter</t>
  </si>
  <si>
    <t xml:space="preserve">   regelmäßige Zigarettenraucher</t>
  </si>
  <si>
    <t>Datenquelle</t>
  </si>
  <si>
    <t>Summierung Nichtraucher und Raucher</t>
  </si>
  <si>
    <t>65 und mehr</t>
  </si>
  <si>
    <t>Nichtraucher</t>
  </si>
  <si>
    <t>Anteil an der Bevölkerung mit Angaben zu den Rauchgewohnheiten</t>
  </si>
  <si>
    <t>1) 15 Jahre und älter</t>
  </si>
  <si>
    <r>
      <t xml:space="preserve">Nichtraucher </t>
    </r>
    <r>
      <rPr>
        <b/>
        <vertAlign val="superscript"/>
        <sz val="8"/>
        <rFont val="Arial"/>
        <family val="2"/>
      </rPr>
      <t>1)</t>
    </r>
  </si>
  <si>
    <r>
      <t xml:space="preserve">Raucher </t>
    </r>
    <r>
      <rPr>
        <b/>
        <vertAlign val="superscript"/>
        <sz val="8"/>
        <rFont val="Arial"/>
        <family val="2"/>
      </rPr>
      <t>1)</t>
    </r>
  </si>
  <si>
    <t>2.2 Bevölkerung, Kranke und Unfallverletzte im Mai 2003 nach Art der Behandlung und Haushaltsgröße</t>
  </si>
  <si>
    <t>Privathaushalt
mit … Personen</t>
  </si>
  <si>
    <t>Kranke und Unfall-verletzte</t>
  </si>
  <si>
    <t>mit</t>
  </si>
  <si>
    <t>in ambulanter oder stationärer Behandlung</t>
  </si>
  <si>
    <t>nicht
in
Behand-
lung</t>
  </si>
  <si>
    <t>ohne An-</t>
  </si>
  <si>
    <t>Angaben</t>
  </si>
  <si>
    <t>ambulant</t>
  </si>
  <si>
    <t>stationär</t>
  </si>
  <si>
    <t>gabe zur</t>
  </si>
  <si>
    <t>Gemeinschaftsunterkunft</t>
  </si>
  <si>
    <t>beim</t>
  </si>
  <si>
    <t>im Kran-kenhaus</t>
  </si>
  <si>
    <t>Art der Be-</t>
  </si>
  <si>
    <t>Arzt</t>
  </si>
  <si>
    <t>handlung</t>
  </si>
  <si>
    <t>4 und mehr</t>
  </si>
  <si>
    <t>2.3 Kranke und Unfallverletzte im Mai 2003 nach Dauer der Krankheit/Unfallverletzung,</t>
  </si>
  <si>
    <t>Beteiligung am Erwerbsleben und Geschlecht</t>
  </si>
  <si>
    <t>Beteiligung                        am                          Erwerbsleben</t>
  </si>
  <si>
    <t>Kranke und                 Unfall-verletzte</t>
  </si>
  <si>
    <t>Nicht krank/       unfall-verletzt</t>
  </si>
  <si>
    <t>1 bis 3 Tage</t>
  </si>
  <si>
    <t>über</t>
  </si>
  <si>
    <t>über           1 Jahr</t>
  </si>
  <si>
    <t>3 Tage</t>
  </si>
  <si>
    <t>1 Woche</t>
  </si>
  <si>
    <t>2 Wochen</t>
  </si>
  <si>
    <t>4 Wochen</t>
  </si>
  <si>
    <t>6 Wochen</t>
  </si>
  <si>
    <t>bis</t>
  </si>
  <si>
    <t>1 Jahr</t>
  </si>
  <si>
    <t xml:space="preserve">   davon</t>
  </si>
  <si>
    <t xml:space="preserve">   Erwerbstätige</t>
  </si>
  <si>
    <t xml:space="preserve">   Erwerbslose</t>
  </si>
  <si>
    <t>2.5 Kranke und Unfallverletzte im Mai 2003 nach Dauer der Krankheit/Unfallverletzung sowie nach</t>
  </si>
  <si>
    <t>überwiegendem Lebensunterhalt</t>
  </si>
  <si>
    <t>Darunter Kranke</t>
  </si>
  <si>
    <t>ohne Angabe zur Dauer</t>
  </si>
  <si>
    <t>überwiegender Lebensunterhalt</t>
  </si>
  <si>
    <t>Erwerbstätigkeit/Berufstätigkeit</t>
  </si>
  <si>
    <t>Arbeitslosengeld/-hilfe</t>
  </si>
  <si>
    <t>Rente, Pension</t>
  </si>
  <si>
    <t>Unterhalt durch Eltern,</t>
  </si>
  <si>
    <t xml:space="preserve">   Ehemann/Ehefrau usw.</t>
  </si>
  <si>
    <t>Eigenes Vermögen, Vermietung,</t>
  </si>
  <si>
    <t xml:space="preserve">   Zinsen, Altenteil</t>
  </si>
  <si>
    <t>Sozialhilfe</t>
  </si>
  <si>
    <t>Pflegeversicherung</t>
  </si>
  <si>
    <t>Sonstige Unterstützung</t>
  </si>
  <si>
    <t xml:space="preserve">   (einschl. BAföG)</t>
  </si>
  <si>
    <t>2.6 Rauchgewohnheiten im Mai 2003 nach Altersgruppen und Geschlecht</t>
  </si>
  <si>
    <t>Nicht-raucher</t>
  </si>
  <si>
    <t>Raucher</t>
  </si>
  <si>
    <t>Auskunfts-quote</t>
  </si>
  <si>
    <t>gelegentlich</t>
  </si>
  <si>
    <t>regelmäßig</t>
  </si>
  <si>
    <t>stark</t>
  </si>
  <si>
    <t>15 - 20</t>
  </si>
  <si>
    <t>20 - 25</t>
  </si>
  <si>
    <t>25 - 30</t>
  </si>
  <si>
    <t>30 - 35</t>
  </si>
  <si>
    <t>35 - 40</t>
  </si>
  <si>
    <t>40 - 45</t>
  </si>
  <si>
    <t>45 - 50</t>
  </si>
  <si>
    <t>50 - 55</t>
  </si>
  <si>
    <t>55 - 60</t>
  </si>
  <si>
    <t>60 - 65</t>
  </si>
  <si>
    <t>65 - 70</t>
  </si>
  <si>
    <t>70 - 75</t>
  </si>
  <si>
    <t>75 und älter</t>
  </si>
  <si>
    <t>Noch: 2.6 Rauchgewohnheiten im Mai 2003 nach Altersgruppen und Geschlecht</t>
  </si>
  <si>
    <r>
      <t>Bevölkerung</t>
    </r>
    <r>
      <rPr>
        <vertAlign val="superscript"/>
        <sz val="8"/>
        <rFont val="Arial"/>
        <family val="2"/>
      </rPr>
      <t xml:space="preserve"> 1)</t>
    </r>
  </si>
  <si>
    <t>2.7 Raucher im Mai 2003 nach Altersgruppen und Geschlecht</t>
  </si>
  <si>
    <t>Alter
von … bis
unter…Jahren</t>
  </si>
  <si>
    <t>Anteil an der Bevölkerung</t>
  </si>
  <si>
    <t>Regelmäßige Zigarettenraucher</t>
  </si>
  <si>
    <t>Anzahl der täglich gerauchten Zigaretten</t>
  </si>
  <si>
    <t>unter 5</t>
  </si>
  <si>
    <t>5 - 20</t>
  </si>
  <si>
    <t>21 - 40</t>
  </si>
  <si>
    <t>mehr als 40</t>
  </si>
  <si>
    <t>Noch: 2.7 Raucher im Mai 2003 nach Altersgruppen und Geschlecht</t>
  </si>
  <si>
    <t>3. Krankenversicherung</t>
  </si>
  <si>
    <t>3.1 Bevölkerung im Mai 2003 nach Art der Krankenkasse/-versicherung, Art des Versicherungs-</t>
  </si>
  <si>
    <t>verhältnisses, Beteiligung am Erwerbsleben und Geschlecht</t>
  </si>
  <si>
    <t>Krankenkasse/-versicherung
Art des Versicherungs-      verhältnisses</t>
  </si>
  <si>
    <t>Erwerbstätige</t>
  </si>
  <si>
    <t xml:space="preserve">   pflichtversichert</t>
  </si>
  <si>
    <t xml:space="preserve">   freiwillig versichert</t>
  </si>
  <si>
    <t xml:space="preserve">   als Rentner versichert</t>
  </si>
  <si>
    <t xml:space="preserve">   als Familienangehöriger versichert</t>
  </si>
  <si>
    <t>Innungskrankenkasse</t>
  </si>
  <si>
    <t>Bundesknappschaft</t>
  </si>
  <si>
    <t>Landwirtschaftliche Krankenkasse</t>
  </si>
  <si>
    <t>1) einschließlich ausländische Krankenkasse</t>
  </si>
  <si>
    <t>2) einschließlich der Betriebskrankenkasse des Bundesverkehrsministerium, des Bundeseisenbahnvermögens und gemäß</t>
  </si>
  <si>
    <t xml:space="preserve">    Postsozialversicherungsorganisationsgesetz, Seekrankenkasse</t>
  </si>
  <si>
    <t>Noch: 3.1 Bevölkerung im Mai 2003 nach Art der Krankenkasse/-versicherung, Art des Versicherungs-</t>
  </si>
  <si>
    <t>Ersatzkasse</t>
  </si>
  <si>
    <t>Private Krankenversicherung</t>
  </si>
  <si>
    <t>Sonstiger Versicherungsschutz</t>
  </si>
  <si>
    <t xml:space="preserve">   freie Heilfürsorge der Polizei und</t>
  </si>
  <si>
    <t xml:space="preserve">   anspruchsberechtigt als</t>
  </si>
  <si>
    <t xml:space="preserve">   nicht krankenversichert</t>
  </si>
  <si>
    <t xml:space="preserve">   ohne Angaben zur Kranken-</t>
  </si>
  <si>
    <t xml:space="preserve">      versicherung</t>
  </si>
  <si>
    <t>1) einschließlich Zivildienstleistenden</t>
  </si>
  <si>
    <t xml:space="preserve">2) anspruchsberechtigt als Sozialhilfeempfänger, Kriegsschadenrentner oder Empfänger von Unterhaltshilfe aus dem </t>
  </si>
  <si>
    <t xml:space="preserve">    Lastenausgleich</t>
  </si>
  <si>
    <r>
      <t xml:space="preserve">Ortskrankenkasse </t>
    </r>
    <r>
      <rPr>
        <b/>
        <vertAlign val="superscript"/>
        <sz val="8"/>
        <rFont val="Arial"/>
        <family val="2"/>
      </rPr>
      <t>1)</t>
    </r>
  </si>
  <si>
    <r>
      <t xml:space="preserve">Betriebskrankenkasse </t>
    </r>
    <r>
      <rPr>
        <b/>
        <vertAlign val="superscript"/>
        <sz val="8"/>
        <rFont val="Arial"/>
        <family val="2"/>
      </rPr>
      <t>2)</t>
    </r>
  </si>
  <si>
    <r>
      <t xml:space="preserve">      Bundeswehr </t>
    </r>
    <r>
      <rPr>
        <vertAlign val="superscript"/>
        <sz val="8"/>
        <rFont val="Arial"/>
        <family val="2"/>
      </rPr>
      <t>1)</t>
    </r>
  </si>
  <si>
    <r>
      <t xml:space="preserve">      Sozialhilfeempfänger usw.</t>
    </r>
    <r>
      <rPr>
        <vertAlign val="superscript"/>
        <sz val="8"/>
        <rFont val="Arial"/>
        <family val="2"/>
      </rPr>
      <t xml:space="preserve"> 2)</t>
    </r>
  </si>
  <si>
    <r>
      <t xml:space="preserve">      Sozialhilfeempfänger usw. </t>
    </r>
    <r>
      <rPr>
        <vertAlign val="superscript"/>
        <sz val="8"/>
        <rFont val="Arial"/>
        <family val="2"/>
      </rPr>
      <t>2)</t>
    </r>
  </si>
  <si>
    <t>3.2 Bevölkerung im Mai 2003 nach Altersgruppen, Art des Versicherungs-</t>
  </si>
  <si>
    <t>verhältnisses und Geschlecht</t>
  </si>
  <si>
    <t>Bevölkerung
insgesamt</t>
  </si>
  <si>
    <t>Darunter Art des Versicherungsverhältnisses</t>
  </si>
  <si>
    <t>pflicht-    versichert</t>
  </si>
  <si>
    <t>freiwillig versichert</t>
  </si>
  <si>
    <t>als Rentner versichert</t>
  </si>
  <si>
    <t>als Familien-angehöriger versichert</t>
  </si>
  <si>
    <t>Freie Heil-</t>
  </si>
  <si>
    <t>fürsorge der</t>
  </si>
  <si>
    <t>Polizei und</t>
  </si>
  <si>
    <t xml:space="preserve">  15 - 20</t>
  </si>
  <si>
    <t xml:space="preserve">  20 - 25</t>
  </si>
  <si>
    <t xml:space="preserve">  25 - 30</t>
  </si>
  <si>
    <t xml:space="preserve">  30 - 35</t>
  </si>
  <si>
    <t xml:space="preserve">  35 - 40</t>
  </si>
  <si>
    <t xml:space="preserve">  40 - 45</t>
  </si>
  <si>
    <t xml:space="preserve">  45 - 50</t>
  </si>
  <si>
    <t xml:space="preserve">  50 - 55</t>
  </si>
  <si>
    <t xml:space="preserve">  55 - 60</t>
  </si>
  <si>
    <t xml:space="preserve">  60 - 65</t>
  </si>
  <si>
    <r>
      <t xml:space="preserve">Bundeswehr </t>
    </r>
    <r>
      <rPr>
        <vertAlign val="superscript"/>
        <sz val="8"/>
        <rFont val="Arial"/>
        <family val="2"/>
      </rPr>
      <t>1)</t>
    </r>
  </si>
  <si>
    <t xml:space="preserve">4. Ländervergleiche </t>
  </si>
  <si>
    <t>4.1 Bevölkerung, Kranke und Unfallverletzte im Mai 2003 nach Geschlecht *)</t>
  </si>
  <si>
    <t>Land</t>
  </si>
  <si>
    <t>Kranke und Unfallverletzte zusammen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</si>
  <si>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</si>
  <si>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</si>
  <si>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</si>
  <si>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</si>
  <si>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</si>
  <si>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</si>
  <si>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</si>
  <si>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</si>
  <si>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</si>
  <si>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</si>
  <si>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</si>
  <si>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</si>
  <si>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</si>
  <si>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</si>
  <si>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</si>
  <si>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</si>
  <si>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Deutschland</t>
  </si>
  <si>
    <t>*) Quelle: Statistisches Bundesamt</t>
  </si>
  <si>
    <t>1) Anteil an der Bevölkerung mit Angaben zur die Gesundheit</t>
  </si>
  <si>
    <t>Noch: 4.1 Bevölkerung, Kranke und Unfallverletzte im Mai 2003 nach Geschlecht *)</t>
  </si>
  <si>
    <t>1) Anteil an der Bevölkerung mit Angaben zur Gesundheit</t>
  </si>
  <si>
    <r>
      <t xml:space="preserve">% </t>
    </r>
    <r>
      <rPr>
        <vertAlign val="superscript"/>
        <sz val="8"/>
        <rFont val="Arial"/>
        <family val="2"/>
      </rPr>
      <t>1)</t>
    </r>
  </si>
  <si>
    <t>4.2 Rauchgewohnheiten im Mai 2003 *)</t>
  </si>
  <si>
    <t>Durchschn.</t>
  </si>
  <si>
    <t>über 40</t>
  </si>
  <si>
    <t>Alter des</t>
  </si>
  <si>
    <t>Rauchbeginns</t>
  </si>
  <si>
    <t>1) nach der Anzahl der täglich gerauchten Zigaretten</t>
  </si>
  <si>
    <t>2) Anteil an der Bevölkerung mit Angaben zu den Rauchgewohnheiten</t>
  </si>
  <si>
    <r>
      <t>Regelmäßige Zigarettenraucher</t>
    </r>
    <r>
      <rPr>
        <vertAlign val="superscript"/>
        <sz val="8"/>
        <rFont val="Arial"/>
        <family val="2"/>
      </rPr>
      <t xml:space="preserve"> 1)</t>
    </r>
  </si>
  <si>
    <r>
      <t xml:space="preserve">% </t>
    </r>
    <r>
      <rPr>
        <vertAlign val="superscript"/>
        <sz val="8"/>
        <rFont val="Arial"/>
        <family val="2"/>
      </rPr>
      <t>2)</t>
    </r>
  </si>
  <si>
    <t xml:space="preserve">Preis: 0,00 EUR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</si>
</sst>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
    <numFmt numFmtId="169" formatCode="#\ ##0\ \ \ \ "/>
    <numFmt numFmtId="170" formatCode="\(#0\)\ \ \ "/>
    <numFmt numFmtId="171" formatCode="&quot;/&quot;\ \ \ \ "/>
    <numFmt numFmtId="172" formatCode="&quot;/&quot;\ \ \ \ \ "/>
    <numFmt numFmtId="173" formatCode="#\ ##0\ \ \ \ \ \ \ "/>
    <numFmt numFmtId="174" formatCode="#\ ##0\ \ \ \ \ \ \ \ \ "/>
    <numFmt numFmtId="175" formatCode="\(#0\)\ \ \ \ \ \ \ "/>
    <numFmt numFmtId="176" formatCode="\(#0\)\ \ \ \ \ \ \ \ "/>
    <numFmt numFmtId="177" formatCode="&quot;/&quot;\ \ \ \ \ \ \ \ \ \ "/>
    <numFmt numFmtId="178" formatCode="&quot;/&quot;\ \ \ \ \ \ \ \ "/>
    <numFmt numFmtId="179" formatCode="\(#0\)\ \ \ \ \ \ "/>
    <numFmt numFmtId="180" formatCode="#0.0\ \ \ \ \ \ \ \ \ "/>
    <numFmt numFmtId="181" formatCode="\(#0.0\)\ \ \ \ \ \ \ \ "/>
    <numFmt numFmtId="182" formatCode="\(#0.0\)\ \ \ \ \ \ "/>
    <numFmt numFmtId="183" formatCode="#0.0\ \ \ \ \ \ \ "/>
    <numFmt numFmtId="184" formatCode="#\ ##0\ \ \ \ \ \ \ \ "/>
    <numFmt numFmtId="185" formatCode="&quot;/&quot;\ \ \ \ \ \ \ \ \ "/>
    <numFmt numFmtId="186" formatCode="&quot;.&quot;\ \ \ \ \ "/>
    <numFmt numFmtId="187" formatCode="&quot;.&quot;\ \ \ \ \ \ \ \ \ \ "/>
    <numFmt numFmtId="188" formatCode="#\ ##0.0\ \ \ \ "/>
    <numFmt numFmtId="189" formatCode="\(#0.0\)\ \ \ "/>
    <numFmt numFmtId="190" formatCode="&quot;.&quot;\ \ \ \ \ \ \ \ \ "/>
    <numFmt numFmtId="191" formatCode="0.0\ \ \ \ \ "/>
    <numFmt numFmtId="192" formatCode="0.0\ \ \ \ \ \ \ "/>
    <numFmt numFmtId="193" formatCode="0.0\ \ \ \ "/>
    <numFmt numFmtId="194" formatCode="&quot;.&quot;\ \ \ \ \ \ \ \ "/>
  </numFmts>
  <fonts count="17">
    <font>
      <sz val="10"/>
      <name val="Arial"/>
      <family val="0"/>
    </font>
    <font>
      <sz val="8"/>
      <name val="Arial"/>
      <family val="0"/>
    </font>
    <font>
      <b/>
      <sz val="8"/>
      <name val="Arial"/>
      <family val="2"/>
    </font>
    <font>
      <b/>
      <sz val="10"/>
      <name val="Arial"/>
      <family val="2"/>
    </font>
    <font>
      <sz val="11.25"/>
      <name val="Arial"/>
      <family val="0"/>
    </font>
    <font>
      <u val="single"/>
      <sz val="10"/>
      <color indexed="12"/>
      <name val="Arial"/>
      <family val="0"/>
    </font>
    <font>
      <u val="single"/>
      <sz val="10"/>
      <color indexed="36"/>
      <name val="Arial"/>
      <family val="0"/>
    </font>
    <font>
      <b/>
      <sz val="9"/>
      <name val="Arial"/>
      <family val="2"/>
    </font>
    <font>
      <sz val="10"/>
      <name val="Helvetica"/>
      <family val="0"/>
    </font>
    <font>
      <b/>
      <sz val="10"/>
      <color indexed="8"/>
      <name val="Arial"/>
      <family val="2"/>
    </font>
    <font>
      <sz val="10"/>
      <color indexed="8"/>
      <name val="Arial"/>
      <family val="2"/>
    </font>
    <font>
      <b/>
      <vertAlign val="superscript"/>
      <sz val="8"/>
      <name val="Arial"/>
      <family val="2"/>
    </font>
    <font>
      <sz val="11"/>
      <name val="Arial"/>
      <family val="0"/>
    </font>
    <font>
      <sz val="8.75"/>
      <name val="Arial"/>
      <family val="2"/>
    </font>
    <font>
      <vertAlign val="superscript"/>
      <sz val="8"/>
      <name val="Arial"/>
      <family val="2"/>
    </font>
    <font>
      <sz val="12"/>
      <name val="Arial"/>
      <family val="0"/>
    </font>
    <font>
      <sz val="15"/>
      <name val="Arial"/>
      <family val="0"/>
    </font>
  </fonts>
  <fills count="2">
    <fill>
      <patternFill/>
    </fill>
    <fill>
      <patternFill patternType="gray125"/>
    </fill>
  </fills>
  <borders count="39">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hair"/>
      <right style="hair"/>
      <top style="hair"/>
      <bottom>
        <color indexed="63"/>
      </bottom>
    </border>
    <border>
      <left style="hair"/>
      <right>
        <color indexed="63"/>
      </right>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color indexed="63"/>
      </top>
      <bottom style="hair"/>
    </border>
    <border>
      <left style="hair"/>
      <right style="hair"/>
      <top style="thin"/>
      <bottom>
        <color indexed="63"/>
      </bottom>
    </border>
    <border>
      <left style="thin"/>
      <right style="hair"/>
      <top style="thin"/>
      <bottom>
        <color indexed="63"/>
      </bottom>
    </border>
    <border>
      <left style="thin"/>
      <right style="hair"/>
      <top>
        <color indexed="63"/>
      </top>
      <bottom>
        <color indexed="63"/>
      </bottom>
    </border>
    <border>
      <left>
        <color indexed="63"/>
      </left>
      <right style="thin"/>
      <top style="thin"/>
      <bottom>
        <color indexed="63"/>
      </bottom>
    </border>
    <border>
      <left style="thin"/>
      <right style="hair"/>
      <top>
        <color indexed="63"/>
      </top>
      <bottom style="hair"/>
    </border>
    <border>
      <left style="hair"/>
      <right style="hair"/>
      <top style="hair"/>
      <bottom style="thin"/>
    </border>
    <border>
      <left style="hair"/>
      <right>
        <color indexed="63"/>
      </right>
      <top style="hair"/>
      <bottom style="thin"/>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color indexed="63"/>
      </right>
      <top style="hair"/>
      <bottom style="hair"/>
    </border>
    <border>
      <left style="thin"/>
      <right>
        <color indexed="63"/>
      </right>
      <top>
        <color indexed="63"/>
      </top>
      <bottom>
        <color indexed="63"/>
      </bottom>
    </border>
    <border>
      <left>
        <color indexed="63"/>
      </left>
      <right style="hair"/>
      <top style="thin"/>
      <bottom>
        <color indexed="63"/>
      </bottom>
    </border>
    <border>
      <left>
        <color indexed="63"/>
      </left>
      <right style="hair"/>
      <top style="hair"/>
      <bottom style="hair"/>
    </border>
    <border>
      <left style="thin"/>
      <right style="hair"/>
      <top style="hair"/>
      <bottom style="thin"/>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color indexed="63"/>
      </left>
      <right style="hair"/>
      <top style="thin"/>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style="hair"/>
    </border>
    <border>
      <left>
        <color indexed="63"/>
      </left>
      <right style="hair"/>
      <top>
        <color indexed="63"/>
      </top>
      <bottom style="hair"/>
    </border>
    <border>
      <left>
        <color indexed="63"/>
      </left>
      <right style="hair"/>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82">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2" fillId="0" borderId="0" xfId="0" applyFont="1" applyAlignment="1">
      <alignment horizontal="center"/>
    </xf>
    <xf numFmtId="0" fontId="1" fillId="0" borderId="2" xfId="0" applyFont="1" applyBorder="1" applyAlignment="1">
      <alignment/>
    </xf>
    <xf numFmtId="0" fontId="1" fillId="0" borderId="0"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2" fillId="0" borderId="2" xfId="0" applyFont="1" applyBorder="1" applyAlignment="1">
      <alignment/>
    </xf>
    <xf numFmtId="168" fontId="1" fillId="0" borderId="0" xfId="0" applyNumberFormat="1" applyFont="1" applyAlignment="1">
      <alignment/>
    </xf>
    <xf numFmtId="169" fontId="1" fillId="0" borderId="0" xfId="0" applyNumberFormat="1" applyFont="1" applyAlignment="1">
      <alignment/>
    </xf>
    <xf numFmtId="169" fontId="2" fillId="0" borderId="0" xfId="0" applyNumberFormat="1" applyFont="1" applyAlignment="1">
      <alignment/>
    </xf>
    <xf numFmtId="170" fontId="1" fillId="0" borderId="0" xfId="0" applyNumberFormat="1" applyFont="1" applyAlignment="1">
      <alignment/>
    </xf>
    <xf numFmtId="171" fontId="1" fillId="0" borderId="0" xfId="0" applyNumberFormat="1" applyFont="1" applyAlignment="1">
      <alignment/>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2" fillId="0" borderId="0" xfId="0" applyFont="1" applyBorder="1" applyAlignment="1">
      <alignment horizontal="center"/>
    </xf>
    <xf numFmtId="0" fontId="1" fillId="0" borderId="0" xfId="0" applyFont="1" applyBorder="1" applyAlignment="1">
      <alignment/>
    </xf>
    <xf numFmtId="0" fontId="1" fillId="0" borderId="0" xfId="0" applyFont="1" applyAlignment="1">
      <alignment/>
    </xf>
    <xf numFmtId="168" fontId="1" fillId="0" borderId="0" xfId="0" applyNumberFormat="1" applyFont="1" applyAlignment="1">
      <alignment/>
    </xf>
    <xf numFmtId="169" fontId="1" fillId="0" borderId="0" xfId="0" applyNumberFormat="1" applyFont="1" applyAlignment="1">
      <alignment/>
    </xf>
    <xf numFmtId="0" fontId="0" fillId="0" borderId="0" xfId="0" applyBorder="1" applyAlignment="1">
      <alignment horizontal="center" vertical="center" wrapText="1"/>
    </xf>
    <xf numFmtId="172" fontId="1" fillId="0" borderId="0" xfId="0" applyNumberFormat="1" applyFont="1" applyAlignment="1">
      <alignment/>
    </xf>
    <xf numFmtId="0" fontId="1" fillId="0" borderId="2" xfId="0" applyFont="1" applyBorder="1" applyAlignment="1">
      <alignment/>
    </xf>
    <xf numFmtId="170" fontId="2" fillId="0" borderId="0" xfId="0" applyNumberFormat="1" applyFont="1" applyAlignment="1">
      <alignment/>
    </xf>
    <xf numFmtId="172" fontId="2" fillId="0" borderId="0" xfId="0" applyNumberFormat="1" applyFont="1" applyAlignment="1">
      <alignment/>
    </xf>
    <xf numFmtId="0" fontId="3" fillId="0" borderId="0" xfId="0" applyFont="1" applyAlignment="1">
      <alignment/>
    </xf>
    <xf numFmtId="0" fontId="1" fillId="0" borderId="8" xfId="0" applyFont="1" applyBorder="1" applyAlignment="1">
      <alignment horizontal="center"/>
    </xf>
    <xf numFmtId="174" fontId="1" fillId="0" borderId="0" xfId="0" applyNumberFormat="1" applyFont="1" applyAlignment="1">
      <alignment/>
    </xf>
    <xf numFmtId="174" fontId="2" fillId="0" borderId="0" xfId="0" applyNumberFormat="1" applyFont="1" applyAlignment="1">
      <alignment/>
    </xf>
    <xf numFmtId="176" fontId="1" fillId="0" borderId="0" xfId="0" applyNumberFormat="1" applyFont="1" applyAlignment="1">
      <alignment/>
    </xf>
    <xf numFmtId="177" fontId="1" fillId="0" borderId="0" xfId="0" applyNumberFormat="1" applyFont="1" applyAlignment="1">
      <alignment/>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xf>
    <xf numFmtId="173" fontId="1" fillId="0" borderId="0" xfId="0" applyNumberFormat="1" applyFont="1" applyAlignment="1">
      <alignment/>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173" fontId="2" fillId="0" borderId="0" xfId="0" applyNumberFormat="1" applyFont="1" applyAlignment="1">
      <alignment/>
    </xf>
    <xf numFmtId="178" fontId="1" fillId="0" borderId="0" xfId="0" applyNumberFormat="1" applyFont="1" applyAlignment="1">
      <alignment/>
    </xf>
    <xf numFmtId="179" fontId="2" fillId="0" borderId="0" xfId="0" applyNumberFormat="1" applyFont="1" applyAlignment="1">
      <alignment/>
    </xf>
    <xf numFmtId="179" fontId="1" fillId="0" borderId="0" xfId="0" applyNumberFormat="1" applyFont="1" applyAlignment="1">
      <alignment/>
    </xf>
    <xf numFmtId="180" fontId="2" fillId="0" borderId="0" xfId="0" applyNumberFormat="1" applyFont="1" applyAlignment="1">
      <alignment/>
    </xf>
    <xf numFmtId="180" fontId="1" fillId="0" borderId="0" xfId="0" applyNumberFormat="1" applyFont="1" applyAlignment="1">
      <alignment/>
    </xf>
    <xf numFmtId="181" fontId="1" fillId="0" borderId="0" xfId="0" applyNumberFormat="1" applyFont="1" applyAlignment="1">
      <alignment/>
    </xf>
    <xf numFmtId="178" fontId="2" fillId="0" borderId="0" xfId="0" applyNumberFormat="1" applyFont="1" applyAlignment="1">
      <alignment/>
    </xf>
    <xf numFmtId="177" fontId="2" fillId="0" borderId="0" xfId="0" applyNumberFormat="1" applyFont="1" applyAlignment="1">
      <alignment/>
    </xf>
    <xf numFmtId="0" fontId="0" fillId="0" borderId="2" xfId="0" applyBorder="1" applyAlignment="1">
      <alignment horizontal="center" vertical="center" wrapText="1"/>
    </xf>
    <xf numFmtId="0" fontId="1" fillId="0" borderId="0" xfId="0" applyFont="1" applyBorder="1" applyAlignment="1">
      <alignment horizontal="center"/>
    </xf>
    <xf numFmtId="0" fontId="2" fillId="0" borderId="0" xfId="0" applyFont="1" applyBorder="1" applyAlignment="1">
      <alignment/>
    </xf>
    <xf numFmtId="182" fontId="2" fillId="0" borderId="0" xfId="0" applyNumberFormat="1" applyFont="1" applyAlignment="1">
      <alignment/>
    </xf>
    <xf numFmtId="183" fontId="2" fillId="0" borderId="0" xfId="0" applyNumberFormat="1" applyFont="1" applyAlignment="1">
      <alignment/>
    </xf>
    <xf numFmtId="183" fontId="1" fillId="0" borderId="0" xfId="0" applyNumberFormat="1" applyFont="1" applyAlignment="1">
      <alignment/>
    </xf>
    <xf numFmtId="182" fontId="1" fillId="0" borderId="0" xfId="0" applyNumberFormat="1" applyFont="1" applyAlignment="1">
      <alignment/>
    </xf>
    <xf numFmtId="186" fontId="1" fillId="0" borderId="0" xfId="0" applyNumberFormat="1" applyFont="1" applyAlignment="1">
      <alignment/>
    </xf>
    <xf numFmtId="187" fontId="1" fillId="0" borderId="0" xfId="0" applyNumberFormat="1" applyFont="1" applyAlignment="1">
      <alignment/>
    </xf>
    <xf numFmtId="194" fontId="1" fillId="0" borderId="0" xfId="0" applyNumberFormat="1" applyFont="1" applyAlignment="1">
      <alignment/>
    </xf>
    <xf numFmtId="0" fontId="2" fillId="0" borderId="2" xfId="0" applyFont="1" applyBorder="1" applyAlignment="1">
      <alignment horizontal="left"/>
    </xf>
    <xf numFmtId="0" fontId="2" fillId="0" borderId="2" xfId="0" applyFont="1" applyBorder="1" applyAlignment="1">
      <alignment horizontal="center"/>
    </xf>
    <xf numFmtId="0" fontId="0" fillId="0" borderId="0" xfId="0" applyFont="1" applyAlignment="1">
      <alignment/>
    </xf>
    <xf numFmtId="0" fontId="0" fillId="0" borderId="0" xfId="0" applyAlignment="1">
      <alignment horizontal="right"/>
    </xf>
    <xf numFmtId="0" fontId="0" fillId="0" borderId="0" xfId="0" applyFont="1" applyAlignment="1">
      <alignment horizontal="right"/>
    </xf>
    <xf numFmtId="0" fontId="8" fillId="0" borderId="0" xfId="0" applyFont="1" applyAlignment="1">
      <alignment horizontal="justify"/>
    </xf>
    <xf numFmtId="0" fontId="0" fillId="0" borderId="0" xfId="0" applyFont="1" applyAlignment="1">
      <alignment horizontal="justify"/>
    </xf>
    <xf numFmtId="0" fontId="3" fillId="0" borderId="0" xfId="0" applyFont="1" applyAlignment="1">
      <alignment horizontal="justify"/>
    </xf>
    <xf numFmtId="0" fontId="9" fillId="0" borderId="0" xfId="0" applyFont="1" applyAlignment="1">
      <alignment horizontal="justify"/>
    </xf>
    <xf numFmtId="0" fontId="10" fillId="0" borderId="0" xfId="0" applyFont="1" applyAlignment="1">
      <alignment horizontal="justify"/>
    </xf>
    <xf numFmtId="0" fontId="3"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15" xfId="0" applyFont="1" applyBorder="1" applyAlignment="1">
      <alignment horizontal="center"/>
    </xf>
    <xf numFmtId="0" fontId="1" fillId="0" borderId="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16" fontId="2" fillId="0" borderId="0" xfId="0" applyNumberFormat="1" applyFont="1" applyAlignment="1">
      <alignment horizontal="center"/>
    </xf>
    <xf numFmtId="0" fontId="0" fillId="0" borderId="11" xfId="0" applyBorder="1" applyAlignment="1">
      <alignment horizontal="center" vertical="center" wrapText="1"/>
    </xf>
    <xf numFmtId="169" fontId="1" fillId="0" borderId="2" xfId="0" applyNumberFormat="1" applyFont="1" applyBorder="1" applyAlignment="1">
      <alignment/>
    </xf>
    <xf numFmtId="169" fontId="2" fillId="0" borderId="2" xfId="0" applyNumberFormat="1" applyFont="1" applyBorder="1" applyAlignment="1">
      <alignment/>
    </xf>
    <xf numFmtId="0" fontId="2" fillId="0" borderId="0" xfId="0" applyFont="1" applyAlignment="1">
      <alignment/>
    </xf>
    <xf numFmtId="0" fontId="1" fillId="0" borderId="17" xfId="0" applyFont="1" applyBorder="1" applyAlignment="1">
      <alignment horizontal="center"/>
    </xf>
    <xf numFmtId="0" fontId="1" fillId="0" borderId="2" xfId="0" applyFont="1" applyBorder="1" applyAlignment="1">
      <alignment horizontal="left"/>
    </xf>
    <xf numFmtId="0" fontId="1" fillId="0" borderId="3" xfId="0" applyFont="1" applyBorder="1" applyAlignment="1">
      <alignment/>
    </xf>
    <xf numFmtId="0" fontId="1" fillId="0" borderId="5" xfId="0" applyFont="1" applyBorder="1" applyAlignment="1">
      <alignment/>
    </xf>
    <xf numFmtId="0" fontId="1" fillId="0" borderId="6" xfId="0" applyFont="1" applyBorder="1" applyAlignment="1">
      <alignment/>
    </xf>
    <xf numFmtId="170" fontId="1" fillId="0" borderId="0" xfId="0" applyNumberFormat="1" applyFont="1" applyAlignment="1">
      <alignment/>
    </xf>
    <xf numFmtId="0" fontId="1" fillId="0" borderId="18" xfId="0" applyFont="1" applyBorder="1" applyAlignment="1">
      <alignment horizontal="center"/>
    </xf>
    <xf numFmtId="0" fontId="1" fillId="0" borderId="19" xfId="0" applyFont="1" applyBorder="1" applyAlignment="1">
      <alignment horizontal="center"/>
    </xf>
    <xf numFmtId="0" fontId="1" fillId="0" borderId="0" xfId="0" applyFont="1" applyAlignment="1">
      <alignment horizontal="center"/>
    </xf>
    <xf numFmtId="174" fontId="1" fillId="0" borderId="0" xfId="0" applyNumberFormat="1" applyFont="1" applyAlignment="1">
      <alignment/>
    </xf>
    <xf numFmtId="0" fontId="1" fillId="0" borderId="3" xfId="0" applyFont="1" applyBorder="1" applyAlignment="1">
      <alignment horizontal="center" vertical="center"/>
    </xf>
    <xf numFmtId="0" fontId="1" fillId="0" borderId="6" xfId="0" applyFont="1" applyBorder="1" applyAlignment="1">
      <alignment horizontal="center" vertical="center"/>
    </xf>
    <xf numFmtId="49" fontId="1" fillId="0" borderId="0" xfId="0" applyNumberFormat="1" applyFont="1" applyBorder="1" applyAlignment="1">
      <alignment horizontal="center" vertical="center" wrapText="1"/>
    </xf>
    <xf numFmtId="49" fontId="1" fillId="0" borderId="0" xfId="0" applyNumberFormat="1" applyFont="1" applyAlignment="1">
      <alignment/>
    </xf>
    <xf numFmtId="49" fontId="1" fillId="0" borderId="2" xfId="0" applyNumberFormat="1" applyFont="1" applyBorder="1" applyAlignment="1">
      <alignment/>
    </xf>
    <xf numFmtId="172" fontId="1" fillId="0" borderId="0" xfId="0" applyNumberFormat="1" applyFont="1" applyAlignment="1">
      <alignment/>
    </xf>
    <xf numFmtId="188" fontId="1" fillId="0" borderId="0" xfId="0" applyNumberFormat="1" applyFont="1" applyAlignment="1">
      <alignment/>
    </xf>
    <xf numFmtId="49" fontId="2" fillId="0" borderId="2" xfId="0" applyNumberFormat="1" applyFont="1" applyBorder="1" applyAlignment="1">
      <alignment/>
    </xf>
    <xf numFmtId="188" fontId="2" fillId="0" borderId="0" xfId="0" applyNumberFormat="1" applyFont="1" applyAlignment="1">
      <alignment/>
    </xf>
    <xf numFmtId="186" fontId="1" fillId="0" borderId="0" xfId="0" applyNumberFormat="1" applyFont="1" applyAlignment="1">
      <alignment/>
    </xf>
    <xf numFmtId="169" fontId="1" fillId="0" borderId="2" xfId="0" applyNumberFormat="1" applyFont="1" applyBorder="1" applyAlignment="1">
      <alignment/>
    </xf>
    <xf numFmtId="0" fontId="1" fillId="0" borderId="20" xfId="0" applyFont="1" applyBorder="1" applyAlignment="1">
      <alignment horizontal="center"/>
    </xf>
    <xf numFmtId="49" fontId="1" fillId="0" borderId="19" xfId="0" applyNumberFormat="1" applyFont="1" applyBorder="1" applyAlignment="1">
      <alignment horizontal="center"/>
    </xf>
    <xf numFmtId="49" fontId="1" fillId="0" borderId="21" xfId="0" applyNumberFormat="1" applyFont="1" applyBorder="1" applyAlignment="1">
      <alignment horizontal="center"/>
    </xf>
    <xf numFmtId="189" fontId="1" fillId="0" borderId="0" xfId="0" applyNumberFormat="1" applyFont="1" applyAlignment="1">
      <alignment/>
    </xf>
    <xf numFmtId="186" fontId="2" fillId="0" borderId="0" xfId="0" applyNumberFormat="1" applyFont="1" applyAlignment="1">
      <alignment/>
    </xf>
    <xf numFmtId="189" fontId="2" fillId="0" borderId="0" xfId="0" applyNumberFormat="1" applyFont="1" applyAlignment="1">
      <alignment/>
    </xf>
    <xf numFmtId="184" fontId="1" fillId="0" borderId="22" xfId="0" applyNumberFormat="1" applyFont="1" applyBorder="1" applyAlignment="1">
      <alignment/>
    </xf>
    <xf numFmtId="185" fontId="1" fillId="0" borderId="0" xfId="0" applyNumberFormat="1" applyFont="1" applyAlignment="1">
      <alignment/>
    </xf>
    <xf numFmtId="184" fontId="1" fillId="0" borderId="0" xfId="0" applyNumberFormat="1" applyFont="1" applyAlignment="1">
      <alignment/>
    </xf>
    <xf numFmtId="175" fontId="1" fillId="0" borderId="0" xfId="0" applyNumberFormat="1" applyFont="1" applyAlignment="1">
      <alignment/>
    </xf>
    <xf numFmtId="190" fontId="1" fillId="0" borderId="0" xfId="0" applyNumberFormat="1" applyFont="1" applyAlignment="1">
      <alignment/>
    </xf>
    <xf numFmtId="184" fontId="2" fillId="0" borderId="22" xfId="0" applyNumberFormat="1" applyFont="1" applyBorder="1" applyAlignment="1">
      <alignment/>
    </xf>
    <xf numFmtId="184" fontId="2" fillId="0" borderId="0" xfId="0" applyNumberFormat="1" applyFont="1" applyAlignment="1">
      <alignment/>
    </xf>
    <xf numFmtId="185" fontId="2" fillId="0" borderId="0" xfId="0" applyNumberFormat="1" applyFont="1" applyAlignment="1">
      <alignment/>
    </xf>
    <xf numFmtId="191" fontId="1" fillId="0" borderId="0" xfId="0" applyNumberFormat="1" applyFont="1" applyAlignment="1">
      <alignment/>
    </xf>
    <xf numFmtId="192" fontId="1" fillId="0" borderId="0" xfId="0" applyNumberFormat="1" applyFont="1" applyAlignment="1">
      <alignment/>
    </xf>
    <xf numFmtId="169" fontId="1" fillId="0" borderId="0" xfId="0" applyNumberFormat="1" applyFont="1" applyBorder="1" applyAlignment="1">
      <alignment/>
    </xf>
    <xf numFmtId="182" fontId="1" fillId="0" borderId="0" xfId="0" applyNumberFormat="1" applyFont="1" applyAlignment="1">
      <alignment/>
    </xf>
    <xf numFmtId="0" fontId="1" fillId="0" borderId="23" xfId="0" applyFont="1" applyBorder="1" applyAlignment="1">
      <alignment horizontal="center"/>
    </xf>
    <xf numFmtId="191" fontId="2" fillId="0" borderId="0" xfId="0" applyNumberFormat="1" applyFont="1" applyAlignment="1">
      <alignment/>
    </xf>
    <xf numFmtId="192" fontId="2" fillId="0" borderId="0" xfId="0" applyNumberFormat="1" applyFont="1" applyAlignment="1">
      <alignment/>
    </xf>
    <xf numFmtId="49" fontId="1" fillId="0" borderId="24" xfId="0" applyNumberFormat="1" applyFont="1" applyBorder="1" applyAlignment="1">
      <alignment horizontal="center"/>
    </xf>
    <xf numFmtId="49" fontId="1" fillId="0" borderId="17" xfId="0" applyNumberFormat="1" applyFont="1" applyBorder="1" applyAlignment="1">
      <alignment horizontal="center"/>
    </xf>
    <xf numFmtId="0" fontId="1" fillId="0" borderId="25" xfId="0" applyFont="1" applyBorder="1" applyAlignment="1">
      <alignment horizontal="center"/>
    </xf>
    <xf numFmtId="49" fontId="1" fillId="0" borderId="26" xfId="0" applyNumberFormat="1" applyFont="1" applyBorder="1" applyAlignment="1">
      <alignment horizontal="center"/>
    </xf>
    <xf numFmtId="193" fontId="1" fillId="0" borderId="0" xfId="0" applyNumberFormat="1" applyFont="1" applyAlignment="1">
      <alignment/>
    </xf>
    <xf numFmtId="189" fontId="1" fillId="0" borderId="0" xfId="0" applyNumberFormat="1" applyFont="1" applyAlignment="1">
      <alignment/>
    </xf>
    <xf numFmtId="0" fontId="2" fillId="0" borderId="2" xfId="0" applyFont="1" applyBorder="1" applyAlignment="1">
      <alignment/>
    </xf>
    <xf numFmtId="193" fontId="2" fillId="0" borderId="0" xfId="0" applyNumberFormat="1" applyFont="1" applyAlignment="1">
      <alignment/>
    </xf>
    <xf numFmtId="0" fontId="2" fillId="0" borderId="0" xfId="0" applyFont="1" applyBorder="1" applyAlignment="1">
      <alignment/>
    </xf>
    <xf numFmtId="0" fontId="2" fillId="0" borderId="0" xfId="0" applyFont="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2" xfId="0" applyFont="1" applyBorder="1" applyAlignment="1">
      <alignment horizontal="center" vertical="center" wrapText="1"/>
    </xf>
    <xf numFmtId="0" fontId="0" fillId="0" borderId="33" xfId="0" applyBorder="1" applyAlignment="1">
      <alignment horizontal="center" vertical="center" wrapText="1"/>
    </xf>
    <xf numFmtId="0" fontId="1" fillId="0" borderId="11" xfId="0" applyFont="1" applyBorder="1" applyAlignment="1">
      <alignment horizontal="center" vertical="center" wrapText="1"/>
    </xf>
    <xf numFmtId="0" fontId="0" fillId="0" borderId="2" xfId="0"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6" xfId="0"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xf>
    <xf numFmtId="0" fontId="2" fillId="0" borderId="0" xfId="0" applyFont="1" applyBorder="1" applyAlignment="1">
      <alignment horizontal="center"/>
    </xf>
    <xf numFmtId="169" fontId="3" fillId="0" borderId="0" xfId="0" applyNumberFormat="1" applyFont="1" applyAlignment="1">
      <alignment horizontal="center"/>
    </xf>
    <xf numFmtId="0" fontId="1" fillId="0" borderId="10" xfId="0" applyFont="1" applyBorder="1" applyAlignment="1">
      <alignment horizontal="center" vertical="center" wrapText="1"/>
    </xf>
    <xf numFmtId="0" fontId="1" fillId="0" borderId="15" xfId="0" applyFont="1" applyBorder="1" applyAlignment="1">
      <alignment horizontal="center"/>
    </xf>
    <xf numFmtId="0" fontId="1" fillId="0" borderId="9" xfId="0" applyFont="1" applyBorder="1" applyAlignment="1">
      <alignment horizontal="center" vertical="center" wrapText="1"/>
    </xf>
    <xf numFmtId="0" fontId="0" fillId="0" borderId="10" xfId="0" applyBorder="1" applyAlignment="1">
      <alignment horizontal="center" vertical="center" wrapText="1"/>
    </xf>
    <xf numFmtId="0" fontId="1" fillId="0" borderId="15" xfId="0" applyFont="1" applyBorder="1" applyAlignment="1">
      <alignment horizontal="center" vertical="center" wrapText="1"/>
    </xf>
    <xf numFmtId="0" fontId="0" fillId="0" borderId="17" xfId="0" applyBorder="1" applyAlignment="1">
      <alignment horizontal="center" vertical="center" wrapText="1"/>
    </xf>
    <xf numFmtId="0" fontId="0" fillId="0" borderId="7" xfId="0" applyBorder="1" applyAlignment="1">
      <alignment horizontal="center" vertical="center" wrapText="1"/>
    </xf>
    <xf numFmtId="0" fontId="1" fillId="0" borderId="33" xfId="0" applyFont="1" applyBorder="1" applyAlignment="1">
      <alignment horizontal="center" vertical="center" wrapText="1"/>
    </xf>
    <xf numFmtId="0" fontId="1" fillId="0" borderId="8" xfId="0" applyFont="1" applyBorder="1" applyAlignment="1">
      <alignment horizontal="center" vertical="center" wrapText="1"/>
    </xf>
    <xf numFmtId="0" fontId="0" fillId="0" borderId="5" xfId="0"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1" xfId="0" applyFont="1" applyBorder="1" applyAlignment="1">
      <alignment horizontal="center"/>
    </xf>
    <xf numFmtId="0" fontId="1" fillId="0" borderId="36" xfId="0" applyFont="1" applyBorder="1" applyAlignment="1">
      <alignment horizontal="center"/>
    </xf>
    <xf numFmtId="0" fontId="1" fillId="0" borderId="24" xfId="0" applyFont="1" applyBorder="1" applyAlignment="1">
      <alignment horizontal="center"/>
    </xf>
    <xf numFmtId="0" fontId="1"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xf>
    <xf numFmtId="0" fontId="1" fillId="0" borderId="37" xfId="0" applyFont="1" applyBorder="1" applyAlignment="1">
      <alignment horizontal="center" vertical="center" wrapText="1"/>
    </xf>
    <xf numFmtId="0" fontId="1" fillId="0" borderId="38" xfId="0" applyFont="1" applyBorder="1" applyAlignment="1">
      <alignment horizontal="center"/>
    </xf>
    <xf numFmtId="0" fontId="1" fillId="0" borderId="23" xfId="0" applyFont="1" applyBorder="1" applyAlignment="1">
      <alignment horizontal="center" vertical="center" wrapText="1"/>
    </xf>
    <xf numFmtId="0" fontId="1" fillId="0" borderId="7" xfId="0" applyFont="1" applyBorder="1" applyAlignment="1">
      <alignment horizontal="center" vertical="center" wrapText="1"/>
    </xf>
    <xf numFmtId="169" fontId="1" fillId="0" borderId="0" xfId="0" applyNumberFormat="1" applyFont="1" applyAlignment="1">
      <alignment horizontal="center"/>
    </xf>
    <xf numFmtId="169" fontId="2" fillId="0" borderId="0" xfId="0" applyNumberFormat="1" applyFont="1" applyAlignment="1">
      <alignment horizontal="center"/>
    </xf>
    <xf numFmtId="49" fontId="1" fillId="0" borderId="1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3" xfId="0" applyNumberFormat="1" applyFont="1" applyBorder="1" applyAlignment="1">
      <alignment horizontal="center" vertical="center" wrapText="1"/>
    </xf>
    <xf numFmtId="16" fontId="1" fillId="0" borderId="0" xfId="0" applyNumberFormat="1" applyFont="1" applyAlignment="1">
      <alignment horizontal="center"/>
    </xf>
    <xf numFmtId="0" fontId="1" fillId="0" borderId="0" xfId="0" applyFont="1" applyAlignment="1">
      <alignment horizontal="center"/>
    </xf>
    <xf numFmtId="0" fontId="1" fillId="0" borderId="14"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375"/>
          <c:w val="0.87175"/>
          <c:h val="0.8315"/>
        </c:manualLayout>
      </c:layout>
      <c:barChart>
        <c:barDir val="col"/>
        <c:grouping val="clustered"/>
        <c:varyColors val="0"/>
        <c:ser>
          <c:idx val="0"/>
          <c:order val="0"/>
          <c:tx>
            <c:strRef>
              <c:f>'Tab. 1.3+Graf'!$K$54</c:f>
              <c:strCache>
                <c:ptCount val="1"/>
                <c:pt idx="0">
                  <c:v>1992</c:v>
                </c:pt>
              </c:strCache>
            </c:strRef>
          </c:tx>
          <c:spPr>
            <a:solidFill>
              <a:srgbClr val="99CCFF"/>
            </a:solidFill>
          </c:spPr>
          <c:invertIfNegative val="0"/>
          <c:extLst>
            <c:ext xmlns:c14="http://schemas.microsoft.com/office/drawing/2007/8/2/chart" uri="{6F2FDCE9-48DA-4B69-8628-5D25D57E5C99}">
              <c14:invertSolidFillFmt>
                <c14:spPr>
                  <a:solidFill>
                    <a:srgbClr val="800080"/>
                  </a:solidFill>
                </c14:spPr>
              </c14:invertSolidFillFmt>
            </c:ext>
          </c:extLst>
          <c:cat>
            <c:strRef>
              <c:f>'Tab. 1.3+Graf'!$L$53:$N$53</c:f>
              <c:strCache/>
            </c:strRef>
          </c:cat>
          <c:val>
            <c:numRef>
              <c:f>'Tab. 1.3+Graf'!$L$54:$N$54</c:f>
              <c:numCache>
                <c:ptCount val="3"/>
                <c:pt idx="0">
                  <c:v>0</c:v>
                </c:pt>
                <c:pt idx="1">
                  <c:v>0</c:v>
                </c:pt>
                <c:pt idx="2">
                  <c:v>0</c:v>
                </c:pt>
              </c:numCache>
            </c:numRef>
          </c:val>
        </c:ser>
        <c:ser>
          <c:idx val="1"/>
          <c:order val="1"/>
          <c:tx>
            <c:strRef>
              <c:f>'Tab. 1.3+Graf'!$K$55</c:f>
              <c:strCache>
                <c:ptCount val="1"/>
                <c:pt idx="0">
                  <c:v>1995</c:v>
                </c:pt>
              </c:strCache>
            </c:strRef>
          </c:tx>
          <c:spPr>
            <a:solidFill>
              <a:srgbClr val="FF0000"/>
            </a:solidFill>
          </c:spPr>
          <c:invertIfNegative val="0"/>
          <c:extLst>
            <c:ext xmlns:c14="http://schemas.microsoft.com/office/drawing/2007/8/2/chart" uri="{6F2FDCE9-48DA-4B69-8628-5D25D57E5C99}">
              <c14:invertSolidFillFmt>
                <c14:spPr>
                  <a:solidFill>
                    <a:srgbClr val="800080"/>
                  </a:solidFill>
                </c14:spPr>
              </c14:invertSolidFillFmt>
            </c:ext>
          </c:extLst>
          <c:cat>
            <c:strRef>
              <c:f>'Tab. 1.3+Graf'!$L$53:$N$53</c:f>
              <c:strCache/>
            </c:strRef>
          </c:cat>
          <c:val>
            <c:numRef>
              <c:f>'Tab. 1.3+Graf'!$L$55:$N$55</c:f>
              <c:numCache>
                <c:ptCount val="3"/>
                <c:pt idx="0">
                  <c:v>0</c:v>
                </c:pt>
                <c:pt idx="1">
                  <c:v>0</c:v>
                </c:pt>
                <c:pt idx="2">
                  <c:v>0</c:v>
                </c:pt>
              </c:numCache>
            </c:numRef>
          </c:val>
        </c:ser>
        <c:ser>
          <c:idx val="2"/>
          <c:order val="2"/>
          <c:tx>
            <c:strRef>
              <c:f>'Tab. 1.3+Graf'!$K$56</c:f>
              <c:strCache>
                <c:ptCount val="1"/>
                <c:pt idx="0">
                  <c:v>1999</c:v>
                </c:pt>
              </c:strCache>
            </c:strRef>
          </c:tx>
          <c:spPr>
            <a:solidFill>
              <a:srgbClr val="FFFF99"/>
            </a:solidFill>
          </c:spPr>
          <c:invertIfNegative val="0"/>
          <c:extLst>
            <c:ext xmlns:c14="http://schemas.microsoft.com/office/drawing/2007/8/2/chart" uri="{6F2FDCE9-48DA-4B69-8628-5D25D57E5C99}">
              <c14:invertSolidFillFmt>
                <c14:spPr>
                  <a:solidFill>
                    <a:srgbClr val="800080"/>
                  </a:solidFill>
                </c14:spPr>
              </c14:invertSolidFillFmt>
            </c:ext>
          </c:extLst>
          <c:cat>
            <c:strRef>
              <c:f>'Tab. 1.3+Graf'!$L$53:$N$53</c:f>
              <c:strCache/>
            </c:strRef>
          </c:cat>
          <c:val>
            <c:numRef>
              <c:f>'Tab. 1.3+Graf'!$L$56:$N$56</c:f>
              <c:numCache>
                <c:ptCount val="3"/>
                <c:pt idx="0">
                  <c:v>0</c:v>
                </c:pt>
                <c:pt idx="1">
                  <c:v>0</c:v>
                </c:pt>
                <c:pt idx="2">
                  <c:v>0</c:v>
                </c:pt>
              </c:numCache>
            </c:numRef>
          </c:val>
        </c:ser>
        <c:ser>
          <c:idx val="3"/>
          <c:order val="3"/>
          <c:tx>
            <c:strRef>
              <c:f>'Tab. 1.3+Graf'!$K$57</c:f>
              <c:strCache>
                <c:ptCount val="1"/>
                <c:pt idx="0">
                  <c:v>2003</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'Tab. 1.3+Graf'!$L$53:$N$53</c:f>
              <c:strCache/>
            </c:strRef>
          </c:cat>
          <c:val>
            <c:numRef>
              <c:f>'Tab. 1.3+Graf'!$L$57:$N$57</c:f>
              <c:numCache>
                <c:ptCount val="3"/>
                <c:pt idx="0">
                  <c:v>0</c:v>
                </c:pt>
                <c:pt idx="1">
                  <c:v>0</c:v>
                </c:pt>
                <c:pt idx="2">
                  <c:v>0</c:v>
                </c:pt>
              </c:numCache>
            </c:numRef>
          </c:val>
        </c:ser>
        <c:axId val="10734901"/>
        <c:axId val="29505246"/>
      </c:barChart>
      <c:catAx>
        <c:axId val="10734901"/>
        <c:scaling>
          <c:orientation val="minMax"/>
        </c:scaling>
        <c:axPos val="b"/>
        <c:delete val="0"/>
        <c:numFmt formatCode="General" sourceLinked="1"/>
        <c:majorTickMark val="none"/>
        <c:minorTickMark val="none"/>
        <c:tickLblPos val="none"/>
        <c:crossAx val="29505246"/>
        <c:crosses val="autoZero"/>
        <c:auto val="1"/>
        <c:lblOffset val="100"/>
        <c:noMultiLvlLbl val="0"/>
      </c:catAx>
      <c:valAx>
        <c:axId val="29505246"/>
        <c:scaling>
          <c:orientation val="minMax"/>
          <c:max val="100"/>
        </c:scaling>
        <c:axPos val="l"/>
        <c:majorGridlines/>
        <c:delete val="0"/>
        <c:numFmt formatCode="General" sourceLinked="1"/>
        <c:majorTickMark val="none"/>
        <c:minorTickMark val="none"/>
        <c:tickLblPos val="nextTo"/>
        <c:crossAx val="10734901"/>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
          <c:w val="0.946"/>
          <c:h val="0.95525"/>
        </c:manualLayout>
      </c:layout>
      <c:barChart>
        <c:barDir val="col"/>
        <c:grouping val="clustered"/>
        <c:varyColors val="0"/>
        <c:ser>
          <c:idx val="0"/>
          <c:order val="0"/>
          <c:spPr>
            <a:solidFill>
              <a:srgbClr val="99CCFF"/>
            </a:solidFill>
          </c:spPr>
          <c:invertIfNegative val="0"/>
          <c:extLst>
            <c:ext xmlns:c14="http://schemas.microsoft.com/office/drawing/2007/8/2/chart" uri="{6F2FDCE9-48DA-4B69-8628-5D25D57E5C99}">
              <c14:invertSolidFillFmt>
                <c14:spPr>
                  <a:solidFill>
                    <a:srgbClr val="800080"/>
                  </a:solidFill>
                </c14:spPr>
              </c14:invertSolidFillFmt>
            </c:ext>
          </c:extLst>
          <c:cat>
            <c:strRef>
              <c:f>'Tab. 2.1+Graf.3'!$I$41:$I$44</c:f>
              <c:strCache/>
            </c:strRef>
          </c:cat>
          <c:val>
            <c:numRef>
              <c:f>'Tab. 2.1+Graf.3'!$J$41:$J$44</c:f>
              <c:numCache>
                <c:ptCount val="4"/>
                <c:pt idx="0">
                  <c:v>0</c:v>
                </c:pt>
                <c:pt idx="1">
                  <c:v>0</c:v>
                </c:pt>
                <c:pt idx="2">
                  <c:v>0</c:v>
                </c:pt>
                <c:pt idx="3">
                  <c:v>0</c:v>
                </c:pt>
              </c:numCache>
            </c:numRef>
          </c:val>
        </c:ser>
        <c:axId val="64220623"/>
        <c:axId val="41114696"/>
      </c:barChart>
      <c:catAx>
        <c:axId val="64220623"/>
        <c:scaling>
          <c:orientation val="minMax"/>
        </c:scaling>
        <c:axPos val="b"/>
        <c:delete val="0"/>
        <c:numFmt formatCode="General" sourceLinked="0"/>
        <c:majorTickMark val="none"/>
        <c:minorTickMark val="none"/>
        <c:tickLblPos val="none"/>
        <c:txPr>
          <a:bodyPr/>
          <a:lstStyle/>
          <a:p>
            <a:pPr>
              <a:defRPr lang="en-US" cap="none" sz="800" b="0" i="0" u="none" baseline="0">
                <a:latin typeface="Arial"/>
                <a:ea typeface="Arial"/>
                <a:cs typeface="Arial"/>
              </a:defRPr>
            </a:pPr>
          </a:p>
        </c:txPr>
        <c:crossAx val="41114696"/>
        <c:crosses val="autoZero"/>
        <c:auto val="1"/>
        <c:lblOffset val="100"/>
        <c:noMultiLvlLbl val="0"/>
      </c:catAx>
      <c:valAx>
        <c:axId val="41114696"/>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Arial"/>
                <a:ea typeface="Arial"/>
                <a:cs typeface="Arial"/>
              </a:defRPr>
            </a:pPr>
          </a:p>
        </c:txPr>
        <c:crossAx val="64220623"/>
        <c:crossesAt val="1"/>
        <c:crossBetween val="between"/>
        <c:dispUnits/>
      </c:valAx>
      <c:spPr>
        <a:no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99CCFF"/>
            </a:solidFill>
          </c:spPr>
          <c:invertIfNegative val="0"/>
          <c:extLst>
            <c:ext xmlns:c14="http://schemas.microsoft.com/office/drawing/2007/8/2/chart" uri="{6F2FDCE9-48DA-4B69-8628-5D25D57E5C99}">
              <c14:invertSolidFillFmt>
                <c14:spPr>
                  <a:solidFill>
                    <a:srgbClr val="800080"/>
                  </a:solidFill>
                </c14:spPr>
              </c14:invertSolidFillFmt>
            </c:ext>
          </c:extLst>
          <c:cat>
            <c:strRef>
              <c:f>'Tab. 2.4+Graf.4'!$J$42:$J$45</c:f>
              <c:strCache/>
            </c:strRef>
          </c:cat>
          <c:val>
            <c:numRef>
              <c:f>'Tab. 2.4+Graf.4'!$K$42:$K$45</c:f>
              <c:numCache>
                <c:ptCount val="4"/>
                <c:pt idx="0">
                  <c:v>0</c:v>
                </c:pt>
                <c:pt idx="1">
                  <c:v>0</c:v>
                </c:pt>
                <c:pt idx="2">
                  <c:v>0</c:v>
                </c:pt>
                <c:pt idx="3">
                  <c:v>0</c:v>
                </c:pt>
              </c:numCache>
            </c:numRef>
          </c:val>
        </c:ser>
        <c:axId val="34487945"/>
        <c:axId val="41956050"/>
      </c:barChart>
      <c:catAx>
        <c:axId val="3448794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1956050"/>
        <c:crosses val="autoZero"/>
        <c:auto val="1"/>
        <c:lblOffset val="100"/>
        <c:noMultiLvlLbl val="0"/>
      </c:catAx>
      <c:valAx>
        <c:axId val="41956050"/>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Arial"/>
                <a:ea typeface="Arial"/>
                <a:cs typeface="Arial"/>
              </a:defRPr>
            </a:pPr>
          </a:p>
        </c:txPr>
        <c:crossAx val="34487945"/>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103"/>
          <c:w val="0.97525"/>
          <c:h val="0.897"/>
        </c:manualLayout>
      </c:layout>
      <c:barChart>
        <c:barDir val="col"/>
        <c:grouping val="clustered"/>
        <c:varyColors val="0"/>
        <c:ser>
          <c:idx val="0"/>
          <c:order val="0"/>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'Tab. 2.5+Graf5'!$I$41:$I$47</c:f>
              <c:strCache>
                <c:ptCount val="7"/>
                <c:pt idx="0">
                  <c:v>1 bis 3 Tage</c:v>
                </c:pt>
                <c:pt idx="1">
                  <c:v>über 3 Tage bis 1 Woche</c:v>
                </c:pt>
                <c:pt idx="2">
                  <c:v>über 1 Woche bis 2 Wochen</c:v>
                </c:pt>
                <c:pt idx="3">
                  <c:v>über 2 Wochen bis 4 Wochen</c:v>
                </c:pt>
                <c:pt idx="4">
                  <c:v>über 4 Wochen bis 6 Wochen</c:v>
                </c:pt>
                <c:pt idx="5">
                  <c:v>über 6 Wochen bis 1 Jahr</c:v>
                </c:pt>
                <c:pt idx="6">
                  <c:v>über 1 Jahr</c:v>
                </c:pt>
              </c:strCache>
            </c:strRef>
          </c:cat>
          <c:val>
            <c:numRef>
              <c:f>'Tab. 2.5+Graf5'!$J$41:$J$47</c:f>
              <c:numCache>
                <c:ptCount val="7"/>
                <c:pt idx="0">
                  <c:v>13</c:v>
                </c:pt>
                <c:pt idx="1">
                  <c:v>19</c:v>
                </c:pt>
                <c:pt idx="2">
                  <c:v>19</c:v>
                </c:pt>
                <c:pt idx="3">
                  <c:v>18</c:v>
                </c:pt>
                <c:pt idx="4">
                  <c:v>11</c:v>
                </c:pt>
                <c:pt idx="5">
                  <c:v>22</c:v>
                </c:pt>
                <c:pt idx="6">
                  <c:v>83</c:v>
                </c:pt>
              </c:numCache>
            </c:numRef>
          </c:val>
        </c:ser>
        <c:axId val="42060131"/>
        <c:axId val="42996860"/>
      </c:barChart>
      <c:catAx>
        <c:axId val="42060131"/>
        <c:scaling>
          <c:orientation val="minMax"/>
        </c:scaling>
        <c:axPos val="b"/>
        <c:delete val="0"/>
        <c:numFmt formatCode="General" sourceLinked="1"/>
        <c:majorTickMark val="none"/>
        <c:minorTickMark val="none"/>
        <c:tickLblPos val="none"/>
        <c:txPr>
          <a:bodyPr/>
          <a:lstStyle/>
          <a:p>
            <a:pPr>
              <a:defRPr lang="en-US" cap="none" sz="875" b="0" i="0" u="none" baseline="0">
                <a:latin typeface="Arial"/>
                <a:ea typeface="Arial"/>
                <a:cs typeface="Arial"/>
              </a:defRPr>
            </a:pPr>
          </a:p>
        </c:txPr>
        <c:crossAx val="42996860"/>
        <c:crosses val="autoZero"/>
        <c:auto val="1"/>
        <c:lblOffset val="100"/>
        <c:noMultiLvlLbl val="0"/>
      </c:catAx>
      <c:valAx>
        <c:axId val="42996860"/>
        <c:scaling>
          <c:orientation val="minMax"/>
        </c:scaling>
        <c:axPos val="l"/>
        <c:majorGridlines/>
        <c:delete val="0"/>
        <c:numFmt formatCode="General" sourceLinked="1"/>
        <c:majorTickMark val="none"/>
        <c:minorTickMark val="none"/>
        <c:tickLblPos val="nextTo"/>
        <c:txPr>
          <a:bodyPr/>
          <a:lstStyle/>
          <a:p>
            <a:pPr>
              <a:defRPr lang="en-US" cap="none" sz="875" b="0" i="0" u="none" baseline="0">
                <a:latin typeface="Arial"/>
                <a:ea typeface="Arial"/>
                <a:cs typeface="Arial"/>
              </a:defRPr>
            </a:pPr>
          </a:p>
        </c:txPr>
        <c:crossAx val="42060131"/>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2625"/>
          <c:w val="0.9615"/>
          <c:h val="0.97375"/>
        </c:manualLayout>
      </c:layout>
      <c:barChart>
        <c:barDir val="bar"/>
        <c:grouping val="clustered"/>
        <c:varyColors val="0"/>
        <c:ser>
          <c:idx val="0"/>
          <c:order val="0"/>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'Tab. 4.1+Graf6'!$I$89:$I$104</c:f>
              <c:strCache>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Cache>
            </c:strRef>
          </c:cat>
          <c:val>
            <c:numRef>
              <c:f>'Tab. 4.1+Graf6'!$J$89:$J$104</c:f>
              <c:numCache>
                <c:ptCount val="16"/>
                <c:pt idx="0">
                  <c:v>10.6</c:v>
                </c:pt>
                <c:pt idx="1">
                  <c:v>12.2</c:v>
                </c:pt>
                <c:pt idx="2">
                  <c:v>9.9</c:v>
                </c:pt>
                <c:pt idx="3">
                  <c:v>12.5</c:v>
                </c:pt>
                <c:pt idx="4">
                  <c:v>11.2</c:v>
                </c:pt>
                <c:pt idx="5">
                  <c:v>10.9</c:v>
                </c:pt>
                <c:pt idx="6">
                  <c:v>10.8</c:v>
                </c:pt>
                <c:pt idx="7">
                  <c:v>9.8</c:v>
                </c:pt>
                <c:pt idx="8">
                  <c:v>11.3</c:v>
                </c:pt>
                <c:pt idx="9">
                  <c:v>12.2</c:v>
                </c:pt>
                <c:pt idx="10">
                  <c:v>11.6</c:v>
                </c:pt>
                <c:pt idx="11">
                  <c:v>13.8</c:v>
                </c:pt>
                <c:pt idx="12">
                  <c:v>12</c:v>
                </c:pt>
                <c:pt idx="13">
                  <c:v>15.7</c:v>
                </c:pt>
                <c:pt idx="14">
                  <c:v>10.4</c:v>
                </c:pt>
                <c:pt idx="15">
                  <c:v>10.8</c:v>
                </c:pt>
              </c:numCache>
            </c:numRef>
          </c:val>
        </c:ser>
        <c:axId val="51427421"/>
        <c:axId val="60193606"/>
      </c:barChart>
      <c:catAx>
        <c:axId val="51427421"/>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0193606"/>
        <c:crosses val="autoZero"/>
        <c:auto val="1"/>
        <c:lblOffset val="100"/>
        <c:noMultiLvlLbl val="0"/>
      </c:catAx>
      <c:valAx>
        <c:axId val="60193606"/>
        <c:scaling>
          <c:orientation val="minMax"/>
          <c:max val="20"/>
        </c:scaling>
        <c:axPos val="b"/>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1427421"/>
        <c:crossesAt val="1"/>
        <c:crossBetween val="between"/>
        <c:dispUnits/>
        <c:majorUnit val="5"/>
      </c:valAx>
      <c:spPr>
        <a:no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2625"/>
          <c:w val="0.964"/>
          <c:h val="0.97375"/>
        </c:manualLayout>
      </c:layout>
      <c:barChart>
        <c:barDir val="bar"/>
        <c:grouping val="clustered"/>
        <c:varyColors val="0"/>
        <c:ser>
          <c:idx val="0"/>
          <c:order val="0"/>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'Tab. 4.2+Graf7'!$K$32:$K$47</c:f>
              <c:strCache>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Cache>
            </c:strRef>
          </c:cat>
          <c:val>
            <c:numRef>
              <c:f>'Tab. 4.2+Graf7'!$L$32:$L$47</c:f>
              <c:numCache>
                <c:ptCount val="16"/>
                <c:pt idx="0">
                  <c:v>26.9</c:v>
                </c:pt>
                <c:pt idx="1">
                  <c:v>30.3</c:v>
                </c:pt>
                <c:pt idx="2">
                  <c:v>27.2</c:v>
                </c:pt>
                <c:pt idx="3">
                  <c:v>24.9</c:v>
                </c:pt>
                <c:pt idx="4">
                  <c:v>25.2</c:v>
                </c:pt>
                <c:pt idx="5">
                  <c:v>27.6</c:v>
                </c:pt>
                <c:pt idx="6">
                  <c:v>27.6</c:v>
                </c:pt>
                <c:pt idx="7">
                  <c:v>28.4</c:v>
                </c:pt>
                <c:pt idx="8">
                  <c:v>30.6</c:v>
                </c:pt>
                <c:pt idx="9">
                  <c:v>27.1</c:v>
                </c:pt>
                <c:pt idx="10">
                  <c:v>30.9</c:v>
                </c:pt>
                <c:pt idx="11">
                  <c:v>33.8</c:v>
                </c:pt>
                <c:pt idx="12">
                  <c:v>30.4</c:v>
                </c:pt>
                <c:pt idx="13">
                  <c:v>34.1</c:v>
                </c:pt>
                <c:pt idx="14">
                  <c:v>25.1</c:v>
                </c:pt>
                <c:pt idx="15">
                  <c:v>25.5</c:v>
                </c:pt>
              </c:numCache>
            </c:numRef>
          </c:val>
        </c:ser>
        <c:axId val="4871543"/>
        <c:axId val="43843888"/>
      </c:barChart>
      <c:catAx>
        <c:axId val="4871543"/>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3843888"/>
        <c:crosses val="autoZero"/>
        <c:auto val="1"/>
        <c:lblOffset val="100"/>
        <c:noMultiLvlLbl val="0"/>
      </c:catAx>
      <c:valAx>
        <c:axId val="43843888"/>
        <c:scaling>
          <c:orientation val="minMax"/>
          <c:max val="40"/>
        </c:scaling>
        <c:axPos val="b"/>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871543"/>
        <c:crossesAt val="1"/>
        <c:crossBetween val="between"/>
        <c:dispUnits/>
        <c:majorUnit val="10"/>
      </c:valAx>
      <c:spPr>
        <a:noFill/>
        <a:ln w="12700">
          <a:solidFill>
            <a:srgbClr val="80808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6</xdr:row>
      <xdr:rowOff>9525</xdr:rowOff>
    </xdr:from>
    <xdr:to>
      <xdr:col>0</xdr:col>
      <xdr:colOff>1009650</xdr:colOff>
      <xdr:row>6</xdr:row>
      <xdr:rowOff>9525</xdr:rowOff>
    </xdr:to>
    <xdr:sp>
      <xdr:nvSpPr>
        <xdr:cNvPr id="1" name="Line 1"/>
        <xdr:cNvSpPr>
          <a:spLocks/>
        </xdr:cNvSpPr>
      </xdr:nvSpPr>
      <xdr:spPr>
        <a:xfrm>
          <a:off x="561975" y="8858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63</xdr:row>
      <xdr:rowOff>66675</xdr:rowOff>
    </xdr:from>
    <xdr:to>
      <xdr:col>0</xdr:col>
      <xdr:colOff>523875</xdr:colOff>
      <xdr:row>63</xdr:row>
      <xdr:rowOff>66675</xdr:rowOff>
    </xdr:to>
    <xdr:sp>
      <xdr:nvSpPr>
        <xdr:cNvPr id="1" name="Line 1"/>
        <xdr:cNvSpPr>
          <a:spLocks/>
        </xdr:cNvSpPr>
      </xdr:nvSpPr>
      <xdr:spPr>
        <a:xfrm>
          <a:off x="19050" y="9239250"/>
          <a:ext cx="5048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86</xdr:row>
      <xdr:rowOff>57150</xdr:rowOff>
    </xdr:from>
    <xdr:to>
      <xdr:col>6</xdr:col>
      <xdr:colOff>581025</xdr:colOff>
      <xdr:row>116</xdr:row>
      <xdr:rowOff>133350</xdr:rowOff>
    </xdr:to>
    <xdr:sp>
      <xdr:nvSpPr>
        <xdr:cNvPr id="1" name="Rectangle 1"/>
        <xdr:cNvSpPr>
          <a:spLocks/>
        </xdr:cNvSpPr>
      </xdr:nvSpPr>
      <xdr:spPr>
        <a:xfrm>
          <a:off x="114300" y="13687425"/>
          <a:ext cx="5314950" cy="460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52</xdr:row>
      <xdr:rowOff>85725</xdr:rowOff>
    </xdr:from>
    <xdr:to>
      <xdr:col>0</xdr:col>
      <xdr:colOff>571500</xdr:colOff>
      <xdr:row>52</xdr:row>
      <xdr:rowOff>85725</xdr:rowOff>
    </xdr:to>
    <xdr:sp>
      <xdr:nvSpPr>
        <xdr:cNvPr id="2" name="Line 2"/>
        <xdr:cNvSpPr>
          <a:spLocks/>
        </xdr:cNvSpPr>
      </xdr:nvSpPr>
      <xdr:spPr>
        <a:xfrm>
          <a:off x="47625" y="8782050"/>
          <a:ext cx="5238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89</xdr:row>
      <xdr:rowOff>76200</xdr:rowOff>
    </xdr:from>
    <xdr:to>
      <xdr:col>6</xdr:col>
      <xdr:colOff>409575</xdr:colOff>
      <xdr:row>115</xdr:row>
      <xdr:rowOff>66675</xdr:rowOff>
    </xdr:to>
    <xdr:graphicFrame>
      <xdr:nvGraphicFramePr>
        <xdr:cNvPr id="3" name="Chart 3"/>
        <xdr:cNvGraphicFramePr/>
      </xdr:nvGraphicFramePr>
      <xdr:xfrm>
        <a:off x="228600" y="14144625"/>
        <a:ext cx="5029200" cy="3905250"/>
      </xdr:xfrm>
      <a:graphic>
        <a:graphicData uri="http://schemas.openxmlformats.org/drawingml/2006/chart">
          <c:chart xmlns:c="http://schemas.openxmlformats.org/drawingml/2006/chart" r:id="rId1"/>
        </a:graphicData>
      </a:graphic>
    </xdr:graphicFrame>
    <xdr:clientData/>
  </xdr:twoCellAnchor>
  <xdr:twoCellAnchor>
    <xdr:from>
      <xdr:col>0</xdr:col>
      <xdr:colOff>619125</xdr:colOff>
      <xdr:row>86</xdr:row>
      <xdr:rowOff>133350</xdr:rowOff>
    </xdr:from>
    <xdr:to>
      <xdr:col>6</xdr:col>
      <xdr:colOff>228600</xdr:colOff>
      <xdr:row>89</xdr:row>
      <xdr:rowOff>19050</xdr:rowOff>
    </xdr:to>
    <xdr:sp>
      <xdr:nvSpPr>
        <xdr:cNvPr id="4" name="TextBox 4"/>
        <xdr:cNvSpPr txBox="1">
          <a:spLocks noChangeArrowheads="1"/>
        </xdr:cNvSpPr>
      </xdr:nvSpPr>
      <xdr:spPr>
        <a:xfrm>
          <a:off x="619125" y="13754100"/>
          <a:ext cx="4457700" cy="333375"/>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Kranke und Unfallverletzte im Mai 2003
</a:t>
          </a:r>
          <a:r>
            <a:rPr lang="en-US" cap="none" sz="800" b="0" i="0" u="none" baseline="0">
              <a:latin typeface="Arial"/>
              <a:ea typeface="Arial"/>
              <a:cs typeface="Arial"/>
            </a:rPr>
            <a:t>- Anteil an der Bevölkerung  mit Angaben zur Gesundheit -</a:t>
          </a:r>
        </a:p>
      </xdr:txBody>
    </xdr:sp>
    <xdr:clientData/>
  </xdr:twoCellAnchor>
  <xdr:twoCellAnchor>
    <xdr:from>
      <xdr:col>0</xdr:col>
      <xdr:colOff>276225</xdr:colOff>
      <xdr:row>115</xdr:row>
      <xdr:rowOff>66675</xdr:rowOff>
    </xdr:from>
    <xdr:to>
      <xdr:col>2</xdr:col>
      <xdr:colOff>190500</xdr:colOff>
      <xdr:row>116</xdr:row>
      <xdr:rowOff>66675</xdr:rowOff>
    </xdr:to>
    <xdr:sp>
      <xdr:nvSpPr>
        <xdr:cNvPr id="5" name="TextBox 5"/>
        <xdr:cNvSpPr txBox="1">
          <a:spLocks noChangeArrowheads="1"/>
        </xdr:cNvSpPr>
      </xdr:nvSpPr>
      <xdr:spPr>
        <a:xfrm>
          <a:off x="276225" y="18059400"/>
          <a:ext cx="1905000" cy="1428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5</xdr:col>
      <xdr:colOff>504825</xdr:colOff>
      <xdr:row>115</xdr:row>
      <xdr:rowOff>0</xdr:rowOff>
    </xdr:from>
    <xdr:to>
      <xdr:col>6</xdr:col>
      <xdr:colOff>323850</xdr:colOff>
      <xdr:row>116</xdr:row>
      <xdr:rowOff>19050</xdr:rowOff>
    </xdr:to>
    <xdr:sp>
      <xdr:nvSpPr>
        <xdr:cNvPr id="6" name="TextBox 6"/>
        <xdr:cNvSpPr txBox="1">
          <a:spLocks noChangeArrowheads="1"/>
        </xdr:cNvSpPr>
      </xdr:nvSpPr>
      <xdr:spPr>
        <a:xfrm>
          <a:off x="4638675" y="17992725"/>
          <a:ext cx="533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66675</xdr:colOff>
      <xdr:row>117</xdr:row>
      <xdr:rowOff>133350</xdr:rowOff>
    </xdr:from>
    <xdr:to>
      <xdr:col>0</xdr:col>
      <xdr:colOff>581025</xdr:colOff>
      <xdr:row>117</xdr:row>
      <xdr:rowOff>133350</xdr:rowOff>
    </xdr:to>
    <xdr:sp>
      <xdr:nvSpPr>
        <xdr:cNvPr id="7" name="Line 7"/>
        <xdr:cNvSpPr>
          <a:spLocks/>
        </xdr:cNvSpPr>
      </xdr:nvSpPr>
      <xdr:spPr>
        <a:xfrm>
          <a:off x="66675" y="18392775"/>
          <a:ext cx="5143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28</xdr:row>
      <xdr:rowOff>85725</xdr:rowOff>
    </xdr:from>
    <xdr:to>
      <xdr:col>8</xdr:col>
      <xdr:colOff>685800</xdr:colOff>
      <xdr:row>60</xdr:row>
      <xdr:rowOff>95250</xdr:rowOff>
    </xdr:to>
    <xdr:sp>
      <xdr:nvSpPr>
        <xdr:cNvPr id="1" name="Rectangle 1"/>
        <xdr:cNvSpPr>
          <a:spLocks/>
        </xdr:cNvSpPr>
      </xdr:nvSpPr>
      <xdr:spPr>
        <a:xfrm>
          <a:off x="114300" y="4114800"/>
          <a:ext cx="5638800" cy="486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31</xdr:row>
      <xdr:rowOff>47625</xdr:rowOff>
    </xdr:from>
    <xdr:to>
      <xdr:col>8</xdr:col>
      <xdr:colOff>638175</xdr:colOff>
      <xdr:row>57</xdr:row>
      <xdr:rowOff>57150</xdr:rowOff>
    </xdr:to>
    <xdr:graphicFrame>
      <xdr:nvGraphicFramePr>
        <xdr:cNvPr id="2" name="Chart 2"/>
        <xdr:cNvGraphicFramePr/>
      </xdr:nvGraphicFramePr>
      <xdr:xfrm>
        <a:off x="304800" y="4552950"/>
        <a:ext cx="5400675" cy="3905250"/>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59</xdr:row>
      <xdr:rowOff>9525</xdr:rowOff>
    </xdr:from>
    <xdr:to>
      <xdr:col>2</xdr:col>
      <xdr:colOff>133350</xdr:colOff>
      <xdr:row>60</xdr:row>
      <xdr:rowOff>57150</xdr:rowOff>
    </xdr:to>
    <xdr:sp>
      <xdr:nvSpPr>
        <xdr:cNvPr id="3" name="TextBox 3"/>
        <xdr:cNvSpPr txBox="1">
          <a:spLocks noChangeArrowheads="1"/>
        </xdr:cNvSpPr>
      </xdr:nvSpPr>
      <xdr:spPr>
        <a:xfrm>
          <a:off x="333375" y="8724900"/>
          <a:ext cx="1609725"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8</xdr:col>
      <xdr:colOff>66675</xdr:colOff>
      <xdr:row>56</xdr:row>
      <xdr:rowOff>114300</xdr:rowOff>
    </xdr:from>
    <xdr:to>
      <xdr:col>8</xdr:col>
      <xdr:colOff>638175</xdr:colOff>
      <xdr:row>58</xdr:row>
      <xdr:rowOff>19050</xdr:rowOff>
    </xdr:to>
    <xdr:sp>
      <xdr:nvSpPr>
        <xdr:cNvPr id="4" name="TextBox 4"/>
        <xdr:cNvSpPr txBox="1">
          <a:spLocks noChangeArrowheads="1"/>
        </xdr:cNvSpPr>
      </xdr:nvSpPr>
      <xdr:spPr>
        <a:xfrm>
          <a:off x="5133975" y="8353425"/>
          <a:ext cx="5715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304800</xdr:colOff>
      <xdr:row>29</xdr:row>
      <xdr:rowOff>66675</xdr:rowOff>
    </xdr:from>
    <xdr:to>
      <xdr:col>8</xdr:col>
      <xdr:colOff>542925</xdr:colOff>
      <xdr:row>31</xdr:row>
      <xdr:rowOff>95250</xdr:rowOff>
    </xdr:to>
    <xdr:sp>
      <xdr:nvSpPr>
        <xdr:cNvPr id="5" name="TextBox 5"/>
        <xdr:cNvSpPr txBox="1">
          <a:spLocks noChangeArrowheads="1"/>
        </xdr:cNvSpPr>
      </xdr:nvSpPr>
      <xdr:spPr>
        <a:xfrm>
          <a:off x="304800" y="4238625"/>
          <a:ext cx="5305425" cy="34290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Raucher im Mai 2003 </a:t>
          </a:r>
          <a:r>
            <a:rPr lang="en-US" cap="none" sz="1000" b="1" i="0" u="none" baseline="0">
              <a:latin typeface="Arial"/>
              <a:ea typeface="Arial"/>
              <a:cs typeface="Arial"/>
            </a:rPr>
            <a:t>
</a:t>
          </a:r>
          <a:r>
            <a:rPr lang="en-US" cap="none" sz="800" b="0" i="0" u="none" baseline="0">
              <a:latin typeface="Arial"/>
              <a:ea typeface="Arial"/>
              <a:cs typeface="Arial"/>
            </a:rPr>
            <a:t>- Anteil an der Bevölkerung mit Angaben zu den Rauchgewohnheiten - </a:t>
          </a:r>
        </a:p>
      </xdr:txBody>
    </xdr:sp>
    <xdr:clientData/>
  </xdr:twoCellAnchor>
  <xdr:twoCellAnchor>
    <xdr:from>
      <xdr:col>0</xdr:col>
      <xdr:colOff>47625</xdr:colOff>
      <xdr:row>61</xdr:row>
      <xdr:rowOff>85725</xdr:rowOff>
    </xdr:from>
    <xdr:to>
      <xdr:col>0</xdr:col>
      <xdr:colOff>581025</xdr:colOff>
      <xdr:row>61</xdr:row>
      <xdr:rowOff>85725</xdr:rowOff>
    </xdr:to>
    <xdr:sp>
      <xdr:nvSpPr>
        <xdr:cNvPr id="6" name="Line 6"/>
        <xdr:cNvSpPr>
          <a:spLocks/>
        </xdr:cNvSpPr>
      </xdr:nvSpPr>
      <xdr:spPr>
        <a:xfrm>
          <a:off x="47625" y="9020175"/>
          <a:ext cx="5334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36</xdr:row>
      <xdr:rowOff>85725</xdr:rowOff>
    </xdr:from>
    <xdr:to>
      <xdr:col>8</xdr:col>
      <xdr:colOff>314325</xdr:colOff>
      <xdr:row>60</xdr:row>
      <xdr:rowOff>57150</xdr:rowOff>
    </xdr:to>
    <xdr:sp>
      <xdr:nvSpPr>
        <xdr:cNvPr id="1" name="Rectangle 1"/>
        <xdr:cNvSpPr>
          <a:spLocks/>
        </xdr:cNvSpPr>
      </xdr:nvSpPr>
      <xdr:spPr>
        <a:xfrm>
          <a:off x="114300" y="5248275"/>
          <a:ext cx="5438775" cy="3429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39</xdr:row>
      <xdr:rowOff>47625</xdr:rowOff>
    </xdr:from>
    <xdr:to>
      <xdr:col>8</xdr:col>
      <xdr:colOff>57150</xdr:colOff>
      <xdr:row>57</xdr:row>
      <xdr:rowOff>104775</xdr:rowOff>
    </xdr:to>
    <xdr:graphicFrame>
      <xdr:nvGraphicFramePr>
        <xdr:cNvPr id="2" name="Chart 2"/>
        <xdr:cNvGraphicFramePr/>
      </xdr:nvGraphicFramePr>
      <xdr:xfrm>
        <a:off x="285750" y="5657850"/>
        <a:ext cx="5010150" cy="2628900"/>
      </xdr:xfrm>
      <a:graphic>
        <a:graphicData uri="http://schemas.openxmlformats.org/drawingml/2006/chart">
          <c:chart xmlns:c="http://schemas.openxmlformats.org/drawingml/2006/chart" r:id="rId1"/>
        </a:graphicData>
      </a:graphic>
    </xdr:graphicFrame>
    <xdr:clientData/>
  </xdr:twoCellAnchor>
  <xdr:twoCellAnchor>
    <xdr:from>
      <xdr:col>7</xdr:col>
      <xdr:colOff>57150</xdr:colOff>
      <xdr:row>44</xdr:row>
      <xdr:rowOff>123825</xdr:rowOff>
    </xdr:from>
    <xdr:to>
      <xdr:col>7</xdr:col>
      <xdr:colOff>209550</xdr:colOff>
      <xdr:row>45</xdr:row>
      <xdr:rowOff>57150</xdr:rowOff>
    </xdr:to>
    <xdr:sp>
      <xdr:nvSpPr>
        <xdr:cNvPr id="3" name="Rectangle 3"/>
        <xdr:cNvSpPr>
          <a:spLocks/>
        </xdr:cNvSpPr>
      </xdr:nvSpPr>
      <xdr:spPr>
        <a:xfrm>
          <a:off x="4772025" y="6448425"/>
          <a:ext cx="152400" cy="762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46</xdr:row>
      <xdr:rowOff>9525</xdr:rowOff>
    </xdr:from>
    <xdr:to>
      <xdr:col>7</xdr:col>
      <xdr:colOff>209550</xdr:colOff>
      <xdr:row>46</xdr:row>
      <xdr:rowOff>85725</xdr:rowOff>
    </xdr:to>
    <xdr:sp>
      <xdr:nvSpPr>
        <xdr:cNvPr id="4" name="Rectangle 4"/>
        <xdr:cNvSpPr>
          <a:spLocks/>
        </xdr:cNvSpPr>
      </xdr:nvSpPr>
      <xdr:spPr>
        <a:xfrm>
          <a:off x="4772025" y="6619875"/>
          <a:ext cx="152400" cy="7620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48</xdr:row>
      <xdr:rowOff>104775</xdr:rowOff>
    </xdr:from>
    <xdr:to>
      <xdr:col>7</xdr:col>
      <xdr:colOff>209550</xdr:colOff>
      <xdr:row>49</xdr:row>
      <xdr:rowOff>38100</xdr:rowOff>
    </xdr:to>
    <xdr:sp>
      <xdr:nvSpPr>
        <xdr:cNvPr id="5" name="Rectangle 5"/>
        <xdr:cNvSpPr>
          <a:spLocks/>
        </xdr:cNvSpPr>
      </xdr:nvSpPr>
      <xdr:spPr>
        <a:xfrm>
          <a:off x="4772025" y="7000875"/>
          <a:ext cx="1524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47</xdr:row>
      <xdr:rowOff>66675</xdr:rowOff>
    </xdr:from>
    <xdr:to>
      <xdr:col>7</xdr:col>
      <xdr:colOff>209550</xdr:colOff>
      <xdr:row>48</xdr:row>
      <xdr:rowOff>0</xdr:rowOff>
    </xdr:to>
    <xdr:sp>
      <xdr:nvSpPr>
        <xdr:cNvPr id="6" name="Rectangle 6"/>
        <xdr:cNvSpPr>
          <a:spLocks/>
        </xdr:cNvSpPr>
      </xdr:nvSpPr>
      <xdr:spPr>
        <a:xfrm>
          <a:off x="4772025" y="6819900"/>
          <a:ext cx="152400" cy="762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54</xdr:row>
      <xdr:rowOff>123825</xdr:rowOff>
    </xdr:from>
    <xdr:to>
      <xdr:col>5</xdr:col>
      <xdr:colOff>295275</xdr:colOff>
      <xdr:row>56</xdr:row>
      <xdr:rowOff>0</xdr:rowOff>
    </xdr:to>
    <xdr:sp>
      <xdr:nvSpPr>
        <xdr:cNvPr id="7" name="TextBox 7"/>
        <xdr:cNvSpPr txBox="1">
          <a:spLocks noChangeArrowheads="1"/>
        </xdr:cNvSpPr>
      </xdr:nvSpPr>
      <xdr:spPr>
        <a:xfrm>
          <a:off x="1619250" y="7877175"/>
          <a:ext cx="2343150" cy="1619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Alter von … bis unter … Jahren</a:t>
          </a:r>
        </a:p>
      </xdr:txBody>
    </xdr:sp>
    <xdr:clientData/>
  </xdr:twoCellAnchor>
  <xdr:twoCellAnchor>
    <xdr:from>
      <xdr:col>0</xdr:col>
      <xdr:colOff>161925</xdr:colOff>
      <xdr:row>58</xdr:row>
      <xdr:rowOff>95250</xdr:rowOff>
    </xdr:from>
    <xdr:to>
      <xdr:col>2</xdr:col>
      <xdr:colOff>85725</xdr:colOff>
      <xdr:row>60</xdr:row>
      <xdr:rowOff>0</xdr:rowOff>
    </xdr:to>
    <xdr:sp>
      <xdr:nvSpPr>
        <xdr:cNvPr id="8" name="TextBox 8"/>
        <xdr:cNvSpPr txBox="1">
          <a:spLocks noChangeArrowheads="1"/>
        </xdr:cNvSpPr>
      </xdr:nvSpPr>
      <xdr:spPr>
        <a:xfrm>
          <a:off x="161925" y="8420100"/>
          <a:ext cx="2019300" cy="200025"/>
        </a:xfrm>
        <a:prstGeom prst="rect">
          <a:avLst/>
        </a:prstGeom>
        <a:solidFill>
          <a:srgbClr val="FFFFFF"/>
        </a:solidFill>
        <a:ln w="9525" cmpd="sng">
          <a:noFill/>
        </a:ln>
      </xdr:spPr>
      <xdr:txBody>
        <a:bodyPr vertOverflow="clip" wrap="square" anchor="ctr"/>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600075</xdr:colOff>
      <xdr:row>37</xdr:row>
      <xdr:rowOff>76200</xdr:rowOff>
    </xdr:from>
    <xdr:to>
      <xdr:col>8</xdr:col>
      <xdr:colOff>47625</xdr:colOff>
      <xdr:row>39</xdr:row>
      <xdr:rowOff>95250</xdr:rowOff>
    </xdr:to>
    <xdr:sp>
      <xdr:nvSpPr>
        <xdr:cNvPr id="9" name="TextBox 9"/>
        <xdr:cNvSpPr txBox="1">
          <a:spLocks noChangeArrowheads="1"/>
        </xdr:cNvSpPr>
      </xdr:nvSpPr>
      <xdr:spPr>
        <a:xfrm>
          <a:off x="600075" y="5381625"/>
          <a:ext cx="4686300" cy="32385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Nichtraucher 1992, 1995, 1999 und 2003</a:t>
          </a:r>
          <a:r>
            <a:rPr lang="en-US" cap="none" sz="1000" b="0" i="0" u="none" baseline="0">
              <a:latin typeface="Arial"/>
              <a:ea typeface="Arial"/>
              <a:cs typeface="Arial"/>
            </a:rPr>
            <a:t>
</a:t>
          </a:r>
          <a:r>
            <a:rPr lang="en-US" cap="none" sz="800" b="0" i="0" u="none" baseline="0">
              <a:latin typeface="Arial"/>
              <a:ea typeface="Arial"/>
              <a:cs typeface="Arial"/>
            </a:rPr>
            <a:t>- Anteil an der Bevölkerung mit Angaben zu den Rauchgewohnheiten -</a:t>
          </a:r>
        </a:p>
      </xdr:txBody>
    </xdr:sp>
    <xdr:clientData/>
  </xdr:twoCellAnchor>
  <xdr:twoCellAnchor>
    <xdr:from>
      <xdr:col>0</xdr:col>
      <xdr:colOff>676275</xdr:colOff>
      <xdr:row>39</xdr:row>
      <xdr:rowOff>95250</xdr:rowOff>
    </xdr:from>
    <xdr:to>
      <xdr:col>0</xdr:col>
      <xdr:colOff>1285875</xdr:colOff>
      <xdr:row>40</xdr:row>
      <xdr:rowOff>76200</xdr:rowOff>
    </xdr:to>
    <xdr:sp>
      <xdr:nvSpPr>
        <xdr:cNvPr id="10" name="TextBox 10"/>
        <xdr:cNvSpPr txBox="1">
          <a:spLocks noChangeArrowheads="1"/>
        </xdr:cNvSpPr>
      </xdr:nvSpPr>
      <xdr:spPr>
        <a:xfrm>
          <a:off x="676275" y="5705475"/>
          <a:ext cx="609600" cy="123825"/>
        </a:xfrm>
        <a:prstGeom prst="rect">
          <a:avLst/>
        </a:prstGeom>
        <a:solidFill>
          <a:srgbClr val="FFFFFF"/>
        </a:solidFill>
        <a:ln w="9525" cmpd="sng">
          <a:noFill/>
        </a:ln>
      </xdr:spPr>
      <xdr:txBody>
        <a:bodyPr vertOverflow="clip" wrap="square" anchor="ctr"/>
        <a:p>
          <a:pPr algn="l">
            <a:defRPr/>
          </a:pPr>
          <a:r>
            <a:rPr lang="en-US" cap="none" sz="800" b="0" i="0" u="none" baseline="0">
              <a:latin typeface="Arial"/>
              <a:ea typeface="Arial"/>
              <a:cs typeface="Arial"/>
            </a:rPr>
            <a:t>Prozent</a:t>
          </a:r>
        </a:p>
      </xdr:txBody>
    </xdr:sp>
    <xdr:clientData/>
  </xdr:twoCellAnchor>
  <xdr:twoCellAnchor>
    <xdr:from>
      <xdr:col>7</xdr:col>
      <xdr:colOff>238125</xdr:colOff>
      <xdr:row>44</xdr:row>
      <xdr:rowOff>85725</xdr:rowOff>
    </xdr:from>
    <xdr:to>
      <xdr:col>8</xdr:col>
      <xdr:colOff>161925</xdr:colOff>
      <xdr:row>45</xdr:row>
      <xdr:rowOff>76200</xdr:rowOff>
    </xdr:to>
    <xdr:sp>
      <xdr:nvSpPr>
        <xdr:cNvPr id="11" name="TextBox 11"/>
        <xdr:cNvSpPr txBox="1">
          <a:spLocks noChangeArrowheads="1"/>
        </xdr:cNvSpPr>
      </xdr:nvSpPr>
      <xdr:spPr>
        <a:xfrm>
          <a:off x="4953000" y="6410325"/>
          <a:ext cx="447675" cy="1333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1992</a:t>
          </a:r>
        </a:p>
      </xdr:txBody>
    </xdr:sp>
    <xdr:clientData/>
  </xdr:twoCellAnchor>
  <xdr:twoCellAnchor>
    <xdr:from>
      <xdr:col>7</xdr:col>
      <xdr:colOff>238125</xdr:colOff>
      <xdr:row>45</xdr:row>
      <xdr:rowOff>123825</xdr:rowOff>
    </xdr:from>
    <xdr:to>
      <xdr:col>8</xdr:col>
      <xdr:colOff>161925</xdr:colOff>
      <xdr:row>46</xdr:row>
      <xdr:rowOff>114300</xdr:rowOff>
    </xdr:to>
    <xdr:sp>
      <xdr:nvSpPr>
        <xdr:cNvPr id="12" name="TextBox 12"/>
        <xdr:cNvSpPr txBox="1">
          <a:spLocks noChangeArrowheads="1"/>
        </xdr:cNvSpPr>
      </xdr:nvSpPr>
      <xdr:spPr>
        <a:xfrm>
          <a:off x="4953000" y="6591300"/>
          <a:ext cx="447675" cy="1333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1995</a:t>
          </a:r>
        </a:p>
      </xdr:txBody>
    </xdr:sp>
    <xdr:clientData/>
  </xdr:twoCellAnchor>
  <xdr:twoCellAnchor>
    <xdr:from>
      <xdr:col>7</xdr:col>
      <xdr:colOff>238125</xdr:colOff>
      <xdr:row>47</xdr:row>
      <xdr:rowOff>38100</xdr:rowOff>
    </xdr:from>
    <xdr:to>
      <xdr:col>8</xdr:col>
      <xdr:colOff>161925</xdr:colOff>
      <xdr:row>48</xdr:row>
      <xdr:rowOff>28575</xdr:rowOff>
    </xdr:to>
    <xdr:sp>
      <xdr:nvSpPr>
        <xdr:cNvPr id="13" name="TextBox 13"/>
        <xdr:cNvSpPr txBox="1">
          <a:spLocks noChangeArrowheads="1"/>
        </xdr:cNvSpPr>
      </xdr:nvSpPr>
      <xdr:spPr>
        <a:xfrm>
          <a:off x="4953000" y="6791325"/>
          <a:ext cx="447675" cy="1333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7</xdr:col>
      <xdr:colOff>238125</xdr:colOff>
      <xdr:row>48</xdr:row>
      <xdr:rowOff>76200</xdr:rowOff>
    </xdr:from>
    <xdr:to>
      <xdr:col>8</xdr:col>
      <xdr:colOff>161925</xdr:colOff>
      <xdr:row>49</xdr:row>
      <xdr:rowOff>66675</xdr:rowOff>
    </xdr:to>
    <xdr:sp>
      <xdr:nvSpPr>
        <xdr:cNvPr id="14" name="TextBox 14"/>
        <xdr:cNvSpPr txBox="1">
          <a:spLocks noChangeArrowheads="1"/>
        </xdr:cNvSpPr>
      </xdr:nvSpPr>
      <xdr:spPr>
        <a:xfrm>
          <a:off x="4953000" y="6972300"/>
          <a:ext cx="447675" cy="1333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1019175</xdr:colOff>
      <xdr:row>55</xdr:row>
      <xdr:rowOff>133350</xdr:rowOff>
    </xdr:from>
    <xdr:to>
      <xdr:col>1</xdr:col>
      <xdr:colOff>85725</xdr:colOff>
      <xdr:row>57</xdr:row>
      <xdr:rowOff>47625</xdr:rowOff>
    </xdr:to>
    <xdr:sp>
      <xdr:nvSpPr>
        <xdr:cNvPr id="15" name="TextBox 15"/>
        <xdr:cNvSpPr txBox="1">
          <a:spLocks noChangeArrowheads="1"/>
        </xdr:cNvSpPr>
      </xdr:nvSpPr>
      <xdr:spPr>
        <a:xfrm>
          <a:off x="1019175" y="8029575"/>
          <a:ext cx="638175" cy="2000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15 - 40</a:t>
          </a:r>
        </a:p>
      </xdr:txBody>
    </xdr:sp>
    <xdr:clientData/>
  </xdr:twoCellAnchor>
  <xdr:twoCellAnchor>
    <xdr:from>
      <xdr:col>2</xdr:col>
      <xdr:colOff>285750</xdr:colOff>
      <xdr:row>55</xdr:row>
      <xdr:rowOff>133350</xdr:rowOff>
    </xdr:from>
    <xdr:to>
      <xdr:col>3</xdr:col>
      <xdr:colOff>400050</xdr:colOff>
      <xdr:row>57</xdr:row>
      <xdr:rowOff>47625</xdr:rowOff>
    </xdr:to>
    <xdr:sp>
      <xdr:nvSpPr>
        <xdr:cNvPr id="16" name="TextBox 16"/>
        <xdr:cNvSpPr txBox="1">
          <a:spLocks noChangeArrowheads="1"/>
        </xdr:cNvSpPr>
      </xdr:nvSpPr>
      <xdr:spPr>
        <a:xfrm>
          <a:off x="2381250" y="8029575"/>
          <a:ext cx="638175" cy="2000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40 - 65</a:t>
          </a:r>
        </a:p>
      </xdr:txBody>
    </xdr:sp>
    <xdr:clientData/>
  </xdr:twoCellAnchor>
  <xdr:twoCellAnchor>
    <xdr:from>
      <xdr:col>5</xdr:col>
      <xdr:colOff>95250</xdr:colOff>
      <xdr:row>55</xdr:row>
      <xdr:rowOff>123825</xdr:rowOff>
    </xdr:from>
    <xdr:to>
      <xdr:col>6</xdr:col>
      <xdr:colOff>209550</xdr:colOff>
      <xdr:row>57</xdr:row>
      <xdr:rowOff>38100</xdr:rowOff>
    </xdr:to>
    <xdr:sp>
      <xdr:nvSpPr>
        <xdr:cNvPr id="17" name="TextBox 17"/>
        <xdr:cNvSpPr txBox="1">
          <a:spLocks noChangeArrowheads="1"/>
        </xdr:cNvSpPr>
      </xdr:nvSpPr>
      <xdr:spPr>
        <a:xfrm>
          <a:off x="3762375" y="8020050"/>
          <a:ext cx="638175" cy="2000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65 und älter</a:t>
          </a:r>
        </a:p>
      </xdr:txBody>
    </xdr:sp>
    <xdr:clientData/>
  </xdr:twoCellAnchor>
  <xdr:twoCellAnchor>
    <xdr:from>
      <xdr:col>0</xdr:col>
      <xdr:colOff>28575</xdr:colOff>
      <xdr:row>60</xdr:row>
      <xdr:rowOff>428625</xdr:rowOff>
    </xdr:from>
    <xdr:to>
      <xdr:col>0</xdr:col>
      <xdr:colOff>514350</xdr:colOff>
      <xdr:row>60</xdr:row>
      <xdr:rowOff>428625</xdr:rowOff>
    </xdr:to>
    <xdr:sp>
      <xdr:nvSpPr>
        <xdr:cNvPr id="18" name="Line 18"/>
        <xdr:cNvSpPr>
          <a:spLocks/>
        </xdr:cNvSpPr>
      </xdr:nvSpPr>
      <xdr:spPr>
        <a:xfrm>
          <a:off x="28575" y="9048750"/>
          <a:ext cx="4857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39</xdr:row>
      <xdr:rowOff>0</xdr:rowOff>
    </xdr:from>
    <xdr:to>
      <xdr:col>6</xdr:col>
      <xdr:colOff>714375</xdr:colOff>
      <xdr:row>64</xdr:row>
      <xdr:rowOff>0</xdr:rowOff>
    </xdr:to>
    <xdr:sp>
      <xdr:nvSpPr>
        <xdr:cNvPr id="1" name="Rectangle 2"/>
        <xdr:cNvSpPr>
          <a:spLocks/>
        </xdr:cNvSpPr>
      </xdr:nvSpPr>
      <xdr:spPr>
        <a:xfrm>
          <a:off x="133350" y="5648325"/>
          <a:ext cx="5553075" cy="3571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45</xdr:row>
      <xdr:rowOff>47625</xdr:rowOff>
    </xdr:from>
    <xdr:to>
      <xdr:col>5</xdr:col>
      <xdr:colOff>495300</xdr:colOff>
      <xdr:row>60</xdr:row>
      <xdr:rowOff>123825</xdr:rowOff>
    </xdr:to>
    <xdr:graphicFrame>
      <xdr:nvGraphicFramePr>
        <xdr:cNvPr id="2" name="Chart 1"/>
        <xdr:cNvGraphicFramePr/>
      </xdr:nvGraphicFramePr>
      <xdr:xfrm>
        <a:off x="1028700" y="6553200"/>
        <a:ext cx="3609975" cy="2219325"/>
      </xdr:xfrm>
      <a:graphic>
        <a:graphicData uri="http://schemas.openxmlformats.org/drawingml/2006/chart">
          <c:chart xmlns:c="http://schemas.openxmlformats.org/drawingml/2006/chart" r:id="rId1"/>
        </a:graphicData>
      </a:graphic>
    </xdr:graphicFrame>
    <xdr:clientData/>
  </xdr:twoCellAnchor>
  <xdr:twoCellAnchor>
    <xdr:from>
      <xdr:col>0</xdr:col>
      <xdr:colOff>781050</xdr:colOff>
      <xdr:row>40</xdr:row>
      <xdr:rowOff>0</xdr:rowOff>
    </xdr:from>
    <xdr:to>
      <xdr:col>5</xdr:col>
      <xdr:colOff>800100</xdr:colOff>
      <xdr:row>41</xdr:row>
      <xdr:rowOff>47625</xdr:rowOff>
    </xdr:to>
    <xdr:sp>
      <xdr:nvSpPr>
        <xdr:cNvPr id="3" name="TextBox 3"/>
        <xdr:cNvSpPr txBox="1">
          <a:spLocks noChangeArrowheads="1"/>
        </xdr:cNvSpPr>
      </xdr:nvSpPr>
      <xdr:spPr>
        <a:xfrm>
          <a:off x="781050" y="5791200"/>
          <a:ext cx="4162425" cy="19050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Kranke und Unfallverletzte im Mai 2003 nach Altersgruppen</a:t>
          </a:r>
        </a:p>
      </xdr:txBody>
    </xdr:sp>
    <xdr:clientData/>
  </xdr:twoCellAnchor>
  <xdr:twoCellAnchor>
    <xdr:from>
      <xdr:col>1</xdr:col>
      <xdr:colOff>533400</xdr:colOff>
      <xdr:row>44</xdr:row>
      <xdr:rowOff>114300</xdr:rowOff>
    </xdr:from>
    <xdr:to>
      <xdr:col>2</xdr:col>
      <xdr:colOff>266700</xdr:colOff>
      <xdr:row>45</xdr:row>
      <xdr:rowOff>114300</xdr:rowOff>
    </xdr:to>
    <xdr:sp>
      <xdr:nvSpPr>
        <xdr:cNvPr id="4" name="TextBox 4"/>
        <xdr:cNvSpPr txBox="1">
          <a:spLocks noChangeArrowheads="1"/>
        </xdr:cNvSpPr>
      </xdr:nvSpPr>
      <xdr:spPr>
        <a:xfrm>
          <a:off x="1362075" y="6477000"/>
          <a:ext cx="561975"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2</xdr:col>
      <xdr:colOff>104775</xdr:colOff>
      <xdr:row>59</xdr:row>
      <xdr:rowOff>76200</xdr:rowOff>
    </xdr:from>
    <xdr:to>
      <xdr:col>4</xdr:col>
      <xdr:colOff>790575</xdr:colOff>
      <xdr:row>60</xdr:row>
      <xdr:rowOff>95250</xdr:rowOff>
    </xdr:to>
    <xdr:sp>
      <xdr:nvSpPr>
        <xdr:cNvPr id="5" name="TextBox 5"/>
        <xdr:cNvSpPr txBox="1">
          <a:spLocks noChangeArrowheads="1"/>
        </xdr:cNvSpPr>
      </xdr:nvSpPr>
      <xdr:spPr>
        <a:xfrm>
          <a:off x="1762125" y="8582025"/>
          <a:ext cx="2343150" cy="161925"/>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Alter von … bis unter … Jahren</a:t>
          </a:r>
        </a:p>
      </xdr:txBody>
    </xdr:sp>
    <xdr:clientData/>
  </xdr:twoCellAnchor>
  <xdr:twoCellAnchor>
    <xdr:from>
      <xdr:col>1</xdr:col>
      <xdr:colOff>514350</xdr:colOff>
      <xdr:row>41</xdr:row>
      <xdr:rowOff>104775</xdr:rowOff>
    </xdr:from>
    <xdr:to>
      <xdr:col>5</xdr:col>
      <xdr:colOff>361950</xdr:colOff>
      <xdr:row>43</xdr:row>
      <xdr:rowOff>28575</xdr:rowOff>
    </xdr:to>
    <xdr:sp>
      <xdr:nvSpPr>
        <xdr:cNvPr id="6" name="TextBox 6"/>
        <xdr:cNvSpPr txBox="1">
          <a:spLocks noChangeArrowheads="1"/>
        </xdr:cNvSpPr>
      </xdr:nvSpPr>
      <xdr:spPr>
        <a:xfrm>
          <a:off x="1343025" y="6038850"/>
          <a:ext cx="3162300" cy="2095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 Anteil an der Bevölkerung mit Angaben zur Gesundheit -</a:t>
          </a:r>
        </a:p>
      </xdr:txBody>
    </xdr:sp>
    <xdr:clientData/>
  </xdr:twoCellAnchor>
  <xdr:twoCellAnchor>
    <xdr:from>
      <xdr:col>0</xdr:col>
      <xdr:colOff>352425</xdr:colOff>
      <xdr:row>62</xdr:row>
      <xdr:rowOff>57150</xdr:rowOff>
    </xdr:from>
    <xdr:to>
      <xdr:col>2</xdr:col>
      <xdr:colOff>638175</xdr:colOff>
      <xdr:row>63</xdr:row>
      <xdr:rowOff>95250</xdr:rowOff>
    </xdr:to>
    <xdr:sp>
      <xdr:nvSpPr>
        <xdr:cNvPr id="7" name="TextBox 7"/>
        <xdr:cNvSpPr txBox="1">
          <a:spLocks noChangeArrowheads="1"/>
        </xdr:cNvSpPr>
      </xdr:nvSpPr>
      <xdr:spPr>
        <a:xfrm>
          <a:off x="352425" y="8991600"/>
          <a:ext cx="19431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742950</xdr:colOff>
      <xdr:row>60</xdr:row>
      <xdr:rowOff>76200</xdr:rowOff>
    </xdr:from>
    <xdr:to>
      <xdr:col>2</xdr:col>
      <xdr:colOff>419100</xdr:colOff>
      <xdr:row>61</xdr:row>
      <xdr:rowOff>85725</xdr:rowOff>
    </xdr:to>
    <xdr:sp>
      <xdr:nvSpPr>
        <xdr:cNvPr id="8" name="TextBox 8"/>
        <xdr:cNvSpPr txBox="1">
          <a:spLocks noChangeArrowheads="1"/>
        </xdr:cNvSpPr>
      </xdr:nvSpPr>
      <xdr:spPr>
        <a:xfrm>
          <a:off x="1571625" y="8724900"/>
          <a:ext cx="5048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unter 15</a:t>
          </a:r>
        </a:p>
      </xdr:txBody>
    </xdr:sp>
    <xdr:clientData/>
  </xdr:twoCellAnchor>
  <xdr:twoCellAnchor>
    <xdr:from>
      <xdr:col>2</xdr:col>
      <xdr:colOff>704850</xdr:colOff>
      <xdr:row>60</xdr:row>
      <xdr:rowOff>76200</xdr:rowOff>
    </xdr:from>
    <xdr:to>
      <xdr:col>3</xdr:col>
      <xdr:colOff>381000</xdr:colOff>
      <xdr:row>61</xdr:row>
      <xdr:rowOff>85725</xdr:rowOff>
    </xdr:to>
    <xdr:sp>
      <xdr:nvSpPr>
        <xdr:cNvPr id="9" name="TextBox 9"/>
        <xdr:cNvSpPr txBox="1">
          <a:spLocks noChangeArrowheads="1"/>
        </xdr:cNvSpPr>
      </xdr:nvSpPr>
      <xdr:spPr>
        <a:xfrm>
          <a:off x="2362200" y="8724900"/>
          <a:ext cx="5048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15  - 40</a:t>
          </a:r>
        </a:p>
      </xdr:txBody>
    </xdr:sp>
    <xdr:clientData/>
  </xdr:twoCellAnchor>
  <xdr:twoCellAnchor>
    <xdr:from>
      <xdr:col>3</xdr:col>
      <xdr:colOff>685800</xdr:colOff>
      <xdr:row>60</xdr:row>
      <xdr:rowOff>76200</xdr:rowOff>
    </xdr:from>
    <xdr:to>
      <xdr:col>4</xdr:col>
      <xdr:colOff>361950</xdr:colOff>
      <xdr:row>61</xdr:row>
      <xdr:rowOff>85725</xdr:rowOff>
    </xdr:to>
    <xdr:sp>
      <xdr:nvSpPr>
        <xdr:cNvPr id="10" name="TextBox 10"/>
        <xdr:cNvSpPr txBox="1">
          <a:spLocks noChangeArrowheads="1"/>
        </xdr:cNvSpPr>
      </xdr:nvSpPr>
      <xdr:spPr>
        <a:xfrm>
          <a:off x="3171825" y="8724900"/>
          <a:ext cx="5048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40 - 65</a:t>
          </a:r>
        </a:p>
      </xdr:txBody>
    </xdr:sp>
    <xdr:clientData/>
  </xdr:twoCellAnchor>
  <xdr:twoCellAnchor>
    <xdr:from>
      <xdr:col>4</xdr:col>
      <xdr:colOff>542925</xdr:colOff>
      <xdr:row>60</xdr:row>
      <xdr:rowOff>76200</xdr:rowOff>
    </xdr:from>
    <xdr:to>
      <xdr:col>5</xdr:col>
      <xdr:colOff>428625</xdr:colOff>
      <xdr:row>61</xdr:row>
      <xdr:rowOff>85725</xdr:rowOff>
    </xdr:to>
    <xdr:sp>
      <xdr:nvSpPr>
        <xdr:cNvPr id="11" name="TextBox 11"/>
        <xdr:cNvSpPr txBox="1">
          <a:spLocks noChangeArrowheads="1"/>
        </xdr:cNvSpPr>
      </xdr:nvSpPr>
      <xdr:spPr>
        <a:xfrm>
          <a:off x="3857625" y="8724900"/>
          <a:ext cx="7143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65 und älter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6</xdr:row>
      <xdr:rowOff>9525</xdr:rowOff>
    </xdr:from>
    <xdr:to>
      <xdr:col>0</xdr:col>
      <xdr:colOff>790575</xdr:colOff>
      <xdr:row>6</xdr:row>
      <xdr:rowOff>9525</xdr:rowOff>
    </xdr:to>
    <xdr:sp>
      <xdr:nvSpPr>
        <xdr:cNvPr id="1" name="Line 1"/>
        <xdr:cNvSpPr>
          <a:spLocks/>
        </xdr:cNvSpPr>
      </xdr:nvSpPr>
      <xdr:spPr>
        <a:xfrm>
          <a:off x="381000" y="9429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41</xdr:row>
      <xdr:rowOff>0</xdr:rowOff>
    </xdr:from>
    <xdr:to>
      <xdr:col>7</xdr:col>
      <xdr:colOff>542925</xdr:colOff>
      <xdr:row>62</xdr:row>
      <xdr:rowOff>9525</xdr:rowOff>
    </xdr:to>
    <xdr:sp>
      <xdr:nvSpPr>
        <xdr:cNvPr id="1" name="Rectangle 4"/>
        <xdr:cNvSpPr>
          <a:spLocks/>
        </xdr:cNvSpPr>
      </xdr:nvSpPr>
      <xdr:spPr>
        <a:xfrm>
          <a:off x="123825" y="5934075"/>
          <a:ext cx="5476875" cy="3333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44</xdr:row>
      <xdr:rowOff>114300</xdr:rowOff>
    </xdr:from>
    <xdr:to>
      <xdr:col>6</xdr:col>
      <xdr:colOff>590550</xdr:colOff>
      <xdr:row>59</xdr:row>
      <xdr:rowOff>57150</xdr:rowOff>
    </xdr:to>
    <xdr:graphicFrame>
      <xdr:nvGraphicFramePr>
        <xdr:cNvPr id="2" name="Chart 3"/>
        <xdr:cNvGraphicFramePr/>
      </xdr:nvGraphicFramePr>
      <xdr:xfrm>
        <a:off x="542925" y="6477000"/>
        <a:ext cx="4419600" cy="2352675"/>
      </xdr:xfrm>
      <a:graphic>
        <a:graphicData uri="http://schemas.openxmlformats.org/drawingml/2006/chart">
          <c:chart xmlns:c="http://schemas.openxmlformats.org/drawingml/2006/chart" r:id="rId1"/>
        </a:graphicData>
      </a:graphic>
    </xdr:graphicFrame>
    <xdr:clientData/>
  </xdr:twoCellAnchor>
  <xdr:twoCellAnchor>
    <xdr:from>
      <xdr:col>0</xdr:col>
      <xdr:colOff>514350</xdr:colOff>
      <xdr:row>41</xdr:row>
      <xdr:rowOff>133350</xdr:rowOff>
    </xdr:from>
    <xdr:to>
      <xdr:col>7</xdr:col>
      <xdr:colOff>142875</xdr:colOff>
      <xdr:row>43</xdr:row>
      <xdr:rowOff>47625</xdr:rowOff>
    </xdr:to>
    <xdr:sp>
      <xdr:nvSpPr>
        <xdr:cNvPr id="3" name="TextBox 5"/>
        <xdr:cNvSpPr txBox="1">
          <a:spLocks noChangeArrowheads="1"/>
        </xdr:cNvSpPr>
      </xdr:nvSpPr>
      <xdr:spPr>
        <a:xfrm>
          <a:off x="514350" y="6067425"/>
          <a:ext cx="4686300" cy="200025"/>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Kranke und Unfallverletzte im Mai 2003 nach Familienstand</a:t>
          </a:r>
        </a:p>
      </xdr:txBody>
    </xdr:sp>
    <xdr:clientData/>
  </xdr:twoCellAnchor>
  <xdr:twoCellAnchor>
    <xdr:from>
      <xdr:col>0</xdr:col>
      <xdr:colOff>914400</xdr:colOff>
      <xdr:row>43</xdr:row>
      <xdr:rowOff>28575</xdr:rowOff>
    </xdr:from>
    <xdr:to>
      <xdr:col>6</xdr:col>
      <xdr:colOff>476250</xdr:colOff>
      <xdr:row>44</xdr:row>
      <xdr:rowOff>38100</xdr:rowOff>
    </xdr:to>
    <xdr:sp>
      <xdr:nvSpPr>
        <xdr:cNvPr id="4" name="TextBox 6"/>
        <xdr:cNvSpPr txBox="1">
          <a:spLocks noChangeArrowheads="1"/>
        </xdr:cNvSpPr>
      </xdr:nvSpPr>
      <xdr:spPr>
        <a:xfrm>
          <a:off x="914400" y="6248400"/>
          <a:ext cx="3933825" cy="1524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 Anteil an der Bevölkerung mit Angaben zur Gesundheit -</a:t>
          </a:r>
        </a:p>
      </xdr:txBody>
    </xdr:sp>
    <xdr:clientData/>
  </xdr:twoCellAnchor>
  <xdr:twoCellAnchor>
    <xdr:from>
      <xdr:col>0</xdr:col>
      <xdr:colOff>895350</xdr:colOff>
      <xdr:row>45</xdr:row>
      <xdr:rowOff>0</xdr:rowOff>
    </xdr:from>
    <xdr:to>
      <xdr:col>1</xdr:col>
      <xdr:colOff>600075</xdr:colOff>
      <xdr:row>46</xdr:row>
      <xdr:rowOff>19050</xdr:rowOff>
    </xdr:to>
    <xdr:sp>
      <xdr:nvSpPr>
        <xdr:cNvPr id="5" name="TextBox 7"/>
        <xdr:cNvSpPr txBox="1">
          <a:spLocks noChangeArrowheads="1"/>
        </xdr:cNvSpPr>
      </xdr:nvSpPr>
      <xdr:spPr>
        <a:xfrm>
          <a:off x="895350" y="6505575"/>
          <a:ext cx="6477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209550</xdr:colOff>
      <xdr:row>60</xdr:row>
      <xdr:rowOff>9525</xdr:rowOff>
    </xdr:from>
    <xdr:to>
      <xdr:col>3</xdr:col>
      <xdr:colOff>381000</xdr:colOff>
      <xdr:row>61</xdr:row>
      <xdr:rowOff>19050</xdr:rowOff>
    </xdr:to>
    <xdr:sp>
      <xdr:nvSpPr>
        <xdr:cNvPr id="6" name="TextBox 8"/>
        <xdr:cNvSpPr txBox="1">
          <a:spLocks noChangeArrowheads="1"/>
        </xdr:cNvSpPr>
      </xdr:nvSpPr>
      <xdr:spPr>
        <a:xfrm>
          <a:off x="209550" y="8943975"/>
          <a:ext cx="24860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228600</xdr:colOff>
      <xdr:row>6</xdr:row>
      <xdr:rowOff>47625</xdr:rowOff>
    </xdr:from>
    <xdr:to>
      <xdr:col>0</xdr:col>
      <xdr:colOff>714375</xdr:colOff>
      <xdr:row>6</xdr:row>
      <xdr:rowOff>47625</xdr:rowOff>
    </xdr:to>
    <xdr:sp>
      <xdr:nvSpPr>
        <xdr:cNvPr id="7" name="Line 9"/>
        <xdr:cNvSpPr>
          <a:spLocks/>
        </xdr:cNvSpPr>
      </xdr:nvSpPr>
      <xdr:spPr>
        <a:xfrm>
          <a:off x="228600" y="94297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0.03425</cdr:y>
    </cdr:from>
    <cdr:to>
      <cdr:x>0.3365</cdr:x>
      <cdr:y>0.11325</cdr:y>
    </cdr:to>
    <cdr:sp>
      <cdr:nvSpPr>
        <cdr:cNvPr id="1" name="TextBox 1"/>
        <cdr:cNvSpPr txBox="1">
          <a:spLocks noChangeArrowheads="1"/>
        </cdr:cNvSpPr>
      </cdr:nvSpPr>
      <cdr:spPr>
        <a:xfrm>
          <a:off x="257175" y="66675"/>
          <a:ext cx="10668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35</xdr:row>
      <xdr:rowOff>104775</xdr:rowOff>
    </xdr:from>
    <xdr:to>
      <xdr:col>6</xdr:col>
      <xdr:colOff>533400</xdr:colOff>
      <xdr:row>61</xdr:row>
      <xdr:rowOff>104775</xdr:rowOff>
    </xdr:to>
    <xdr:sp>
      <xdr:nvSpPr>
        <xdr:cNvPr id="1" name="Rectangle 1"/>
        <xdr:cNvSpPr>
          <a:spLocks/>
        </xdr:cNvSpPr>
      </xdr:nvSpPr>
      <xdr:spPr>
        <a:xfrm>
          <a:off x="180975" y="5229225"/>
          <a:ext cx="5372100" cy="404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933450</xdr:colOff>
      <xdr:row>39</xdr:row>
      <xdr:rowOff>114300</xdr:rowOff>
    </xdr:from>
    <xdr:to>
      <xdr:col>5</xdr:col>
      <xdr:colOff>571500</xdr:colOff>
      <xdr:row>54</xdr:row>
      <xdr:rowOff>9525</xdr:rowOff>
    </xdr:to>
    <xdr:graphicFrame>
      <xdr:nvGraphicFramePr>
        <xdr:cNvPr id="2" name="Chart 2"/>
        <xdr:cNvGraphicFramePr/>
      </xdr:nvGraphicFramePr>
      <xdr:xfrm>
        <a:off x="933450" y="5876925"/>
        <a:ext cx="3952875" cy="2171700"/>
      </xdr:xfrm>
      <a:graphic>
        <a:graphicData uri="http://schemas.openxmlformats.org/drawingml/2006/chart">
          <c:chart xmlns:c="http://schemas.openxmlformats.org/drawingml/2006/chart" r:id="rId1"/>
        </a:graphicData>
      </a:graphic>
    </xdr:graphicFrame>
    <xdr:clientData/>
  </xdr:twoCellAnchor>
  <xdr:twoCellAnchor>
    <xdr:from>
      <xdr:col>0</xdr:col>
      <xdr:colOff>1171575</xdr:colOff>
      <xdr:row>37</xdr:row>
      <xdr:rowOff>76200</xdr:rowOff>
    </xdr:from>
    <xdr:to>
      <xdr:col>5</xdr:col>
      <xdr:colOff>476250</xdr:colOff>
      <xdr:row>40</xdr:row>
      <xdr:rowOff>57150</xdr:rowOff>
    </xdr:to>
    <xdr:sp>
      <xdr:nvSpPr>
        <xdr:cNvPr id="3" name="TextBox 3"/>
        <xdr:cNvSpPr txBox="1">
          <a:spLocks noChangeArrowheads="1"/>
        </xdr:cNvSpPr>
      </xdr:nvSpPr>
      <xdr:spPr>
        <a:xfrm>
          <a:off x="1171575" y="5505450"/>
          <a:ext cx="3619500" cy="43815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Kranke und Unfallverletzte im Mai 2003 nach
Dauer der Krankheit/Unfallverletzung</a:t>
          </a:r>
        </a:p>
      </xdr:txBody>
    </xdr:sp>
    <xdr:clientData/>
  </xdr:twoCellAnchor>
  <xdr:twoCellAnchor>
    <xdr:from>
      <xdr:col>0</xdr:col>
      <xdr:colOff>1343025</xdr:colOff>
      <xdr:row>54</xdr:row>
      <xdr:rowOff>0</xdr:rowOff>
    </xdr:from>
    <xdr:to>
      <xdr:col>1</xdr:col>
      <xdr:colOff>219075</xdr:colOff>
      <xdr:row>56</xdr:row>
      <xdr:rowOff>0</xdr:rowOff>
    </xdr:to>
    <xdr:sp>
      <xdr:nvSpPr>
        <xdr:cNvPr id="4" name="TextBox 4"/>
        <xdr:cNvSpPr txBox="1">
          <a:spLocks noChangeArrowheads="1"/>
        </xdr:cNvSpPr>
      </xdr:nvSpPr>
      <xdr:spPr>
        <a:xfrm>
          <a:off x="1343025" y="8020050"/>
          <a:ext cx="371475" cy="3238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1 bis 3 Tage</a:t>
          </a:r>
        </a:p>
      </xdr:txBody>
    </xdr:sp>
    <xdr:clientData/>
  </xdr:twoCellAnchor>
  <xdr:twoCellAnchor>
    <xdr:from>
      <xdr:col>1</xdr:col>
      <xdr:colOff>323850</xdr:colOff>
      <xdr:row>54</xdr:row>
      <xdr:rowOff>0</xdr:rowOff>
    </xdr:from>
    <xdr:to>
      <xdr:col>2</xdr:col>
      <xdr:colOff>19050</xdr:colOff>
      <xdr:row>58</xdr:row>
      <xdr:rowOff>152400</xdr:rowOff>
    </xdr:to>
    <xdr:sp>
      <xdr:nvSpPr>
        <xdr:cNvPr id="5" name="TextBox 5"/>
        <xdr:cNvSpPr txBox="1">
          <a:spLocks noChangeArrowheads="1"/>
        </xdr:cNvSpPr>
      </xdr:nvSpPr>
      <xdr:spPr>
        <a:xfrm>
          <a:off x="1819275" y="8020050"/>
          <a:ext cx="400050" cy="8001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über 3 Tage bis 1 Woche</a:t>
          </a:r>
        </a:p>
      </xdr:txBody>
    </xdr:sp>
    <xdr:clientData/>
  </xdr:twoCellAnchor>
  <xdr:twoCellAnchor>
    <xdr:from>
      <xdr:col>2</xdr:col>
      <xdr:colOff>95250</xdr:colOff>
      <xdr:row>54</xdr:row>
      <xdr:rowOff>0</xdr:rowOff>
    </xdr:from>
    <xdr:to>
      <xdr:col>2</xdr:col>
      <xdr:colOff>581025</xdr:colOff>
      <xdr:row>58</xdr:row>
      <xdr:rowOff>152400</xdr:rowOff>
    </xdr:to>
    <xdr:sp>
      <xdr:nvSpPr>
        <xdr:cNvPr id="6" name="TextBox 6"/>
        <xdr:cNvSpPr txBox="1">
          <a:spLocks noChangeArrowheads="1"/>
        </xdr:cNvSpPr>
      </xdr:nvSpPr>
      <xdr:spPr>
        <a:xfrm>
          <a:off x="2295525" y="8020050"/>
          <a:ext cx="485775" cy="8001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über 1 Woche bis 2 Wochen</a:t>
          </a:r>
        </a:p>
      </xdr:txBody>
    </xdr:sp>
    <xdr:clientData/>
  </xdr:twoCellAnchor>
  <xdr:twoCellAnchor>
    <xdr:from>
      <xdr:col>2</xdr:col>
      <xdr:colOff>609600</xdr:colOff>
      <xdr:row>54</xdr:row>
      <xdr:rowOff>0</xdr:rowOff>
    </xdr:from>
    <xdr:to>
      <xdr:col>3</xdr:col>
      <xdr:colOff>400050</xdr:colOff>
      <xdr:row>58</xdr:row>
      <xdr:rowOff>152400</xdr:rowOff>
    </xdr:to>
    <xdr:sp>
      <xdr:nvSpPr>
        <xdr:cNvPr id="7" name="TextBox 7"/>
        <xdr:cNvSpPr txBox="1">
          <a:spLocks noChangeArrowheads="1"/>
        </xdr:cNvSpPr>
      </xdr:nvSpPr>
      <xdr:spPr>
        <a:xfrm>
          <a:off x="2809875" y="8020050"/>
          <a:ext cx="495300" cy="8001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über 2 Wochen bis 4 Wochen</a:t>
          </a:r>
        </a:p>
      </xdr:txBody>
    </xdr:sp>
    <xdr:clientData/>
  </xdr:twoCellAnchor>
  <xdr:twoCellAnchor>
    <xdr:from>
      <xdr:col>3</xdr:col>
      <xdr:colOff>390525</xdr:colOff>
      <xdr:row>54</xdr:row>
      <xdr:rowOff>0</xdr:rowOff>
    </xdr:from>
    <xdr:to>
      <xdr:col>4</xdr:col>
      <xdr:colOff>171450</xdr:colOff>
      <xdr:row>58</xdr:row>
      <xdr:rowOff>152400</xdr:rowOff>
    </xdr:to>
    <xdr:sp>
      <xdr:nvSpPr>
        <xdr:cNvPr id="8" name="TextBox 8"/>
        <xdr:cNvSpPr txBox="1">
          <a:spLocks noChangeArrowheads="1"/>
        </xdr:cNvSpPr>
      </xdr:nvSpPr>
      <xdr:spPr>
        <a:xfrm>
          <a:off x="3295650" y="8020050"/>
          <a:ext cx="485775" cy="8001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über 4 Wochen bis 6 Wochen</a:t>
          </a:r>
        </a:p>
      </xdr:txBody>
    </xdr:sp>
    <xdr:clientData/>
  </xdr:twoCellAnchor>
  <xdr:twoCellAnchor>
    <xdr:from>
      <xdr:col>4</xdr:col>
      <xdr:colOff>209550</xdr:colOff>
      <xdr:row>54</xdr:row>
      <xdr:rowOff>0</xdr:rowOff>
    </xdr:from>
    <xdr:to>
      <xdr:col>5</xdr:col>
      <xdr:colOff>0</xdr:colOff>
      <xdr:row>58</xdr:row>
      <xdr:rowOff>152400</xdr:rowOff>
    </xdr:to>
    <xdr:sp>
      <xdr:nvSpPr>
        <xdr:cNvPr id="9" name="TextBox 9"/>
        <xdr:cNvSpPr txBox="1">
          <a:spLocks noChangeArrowheads="1"/>
        </xdr:cNvSpPr>
      </xdr:nvSpPr>
      <xdr:spPr>
        <a:xfrm>
          <a:off x="3819525" y="8020050"/>
          <a:ext cx="495300" cy="8001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über 6 Wochen bis 1 Jahr</a:t>
          </a:r>
        </a:p>
      </xdr:txBody>
    </xdr:sp>
    <xdr:clientData/>
  </xdr:twoCellAnchor>
  <xdr:twoCellAnchor>
    <xdr:from>
      <xdr:col>5</xdr:col>
      <xdr:colOff>0</xdr:colOff>
      <xdr:row>54</xdr:row>
      <xdr:rowOff>0</xdr:rowOff>
    </xdr:from>
    <xdr:to>
      <xdr:col>5</xdr:col>
      <xdr:colOff>447675</xdr:colOff>
      <xdr:row>57</xdr:row>
      <xdr:rowOff>152400</xdr:rowOff>
    </xdr:to>
    <xdr:sp>
      <xdr:nvSpPr>
        <xdr:cNvPr id="10" name="TextBox 10"/>
        <xdr:cNvSpPr txBox="1">
          <a:spLocks noChangeArrowheads="1"/>
        </xdr:cNvSpPr>
      </xdr:nvSpPr>
      <xdr:spPr>
        <a:xfrm>
          <a:off x="4314825" y="8020050"/>
          <a:ext cx="447675" cy="6381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über 1 Jahr</a:t>
          </a:r>
        </a:p>
      </xdr:txBody>
    </xdr:sp>
    <xdr:clientData/>
  </xdr:twoCellAnchor>
  <xdr:twoCellAnchor>
    <xdr:from>
      <xdr:col>0</xdr:col>
      <xdr:colOff>352425</xdr:colOff>
      <xdr:row>60</xdr:row>
      <xdr:rowOff>0</xdr:rowOff>
    </xdr:from>
    <xdr:to>
      <xdr:col>1</xdr:col>
      <xdr:colOff>581025</xdr:colOff>
      <xdr:row>61</xdr:row>
      <xdr:rowOff>0</xdr:rowOff>
    </xdr:to>
    <xdr:sp>
      <xdr:nvSpPr>
        <xdr:cNvPr id="11" name="TextBox 11"/>
        <xdr:cNvSpPr txBox="1">
          <a:spLocks noChangeArrowheads="1"/>
        </xdr:cNvSpPr>
      </xdr:nvSpPr>
      <xdr:spPr>
        <a:xfrm>
          <a:off x="352425" y="8991600"/>
          <a:ext cx="1724025"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114300</xdr:rowOff>
    </xdr:from>
    <xdr:to>
      <xdr:col>0</xdr:col>
      <xdr:colOff>504825</xdr:colOff>
      <xdr:row>52</xdr:row>
      <xdr:rowOff>114300</xdr:rowOff>
    </xdr:to>
    <xdr:sp>
      <xdr:nvSpPr>
        <xdr:cNvPr id="1" name="Line 1"/>
        <xdr:cNvSpPr>
          <a:spLocks/>
        </xdr:cNvSpPr>
      </xdr:nvSpPr>
      <xdr:spPr>
        <a:xfrm>
          <a:off x="47625" y="8410575"/>
          <a:ext cx="4572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106</xdr:row>
      <xdr:rowOff>85725</xdr:rowOff>
    </xdr:from>
    <xdr:to>
      <xdr:col>0</xdr:col>
      <xdr:colOff>523875</xdr:colOff>
      <xdr:row>106</xdr:row>
      <xdr:rowOff>85725</xdr:rowOff>
    </xdr:to>
    <xdr:sp>
      <xdr:nvSpPr>
        <xdr:cNvPr id="2" name="Line 2"/>
        <xdr:cNvSpPr>
          <a:spLocks/>
        </xdr:cNvSpPr>
      </xdr:nvSpPr>
      <xdr:spPr>
        <a:xfrm>
          <a:off x="47625" y="16944975"/>
          <a:ext cx="476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160</xdr:row>
      <xdr:rowOff>95250</xdr:rowOff>
    </xdr:from>
    <xdr:to>
      <xdr:col>0</xdr:col>
      <xdr:colOff>485775</xdr:colOff>
      <xdr:row>160</xdr:row>
      <xdr:rowOff>95250</xdr:rowOff>
    </xdr:to>
    <xdr:sp>
      <xdr:nvSpPr>
        <xdr:cNvPr id="3" name="Line 3"/>
        <xdr:cNvSpPr>
          <a:spLocks/>
        </xdr:cNvSpPr>
      </xdr:nvSpPr>
      <xdr:spPr>
        <a:xfrm>
          <a:off x="47625" y="25469850"/>
          <a:ext cx="4381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102</xdr:row>
      <xdr:rowOff>95250</xdr:rowOff>
    </xdr:from>
    <xdr:to>
      <xdr:col>0</xdr:col>
      <xdr:colOff>504825</xdr:colOff>
      <xdr:row>102</xdr:row>
      <xdr:rowOff>95250</xdr:rowOff>
    </xdr:to>
    <xdr:sp>
      <xdr:nvSpPr>
        <xdr:cNvPr id="1" name="Line 1"/>
        <xdr:cNvSpPr>
          <a:spLocks/>
        </xdr:cNvSpPr>
      </xdr:nvSpPr>
      <xdr:spPr>
        <a:xfrm>
          <a:off x="47625" y="17754600"/>
          <a:ext cx="4572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51</xdr:row>
      <xdr:rowOff>114300</xdr:rowOff>
    </xdr:from>
    <xdr:to>
      <xdr:col>0</xdr:col>
      <xdr:colOff>495300</xdr:colOff>
      <xdr:row>51</xdr:row>
      <xdr:rowOff>114300</xdr:rowOff>
    </xdr:to>
    <xdr:sp>
      <xdr:nvSpPr>
        <xdr:cNvPr id="2" name="Line 2"/>
        <xdr:cNvSpPr>
          <a:spLocks/>
        </xdr:cNvSpPr>
      </xdr:nvSpPr>
      <xdr:spPr>
        <a:xfrm>
          <a:off x="66675" y="8620125"/>
          <a:ext cx="428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91.140625" style="0" customWidth="1"/>
  </cols>
  <sheetData>
    <row r="1" ht="12.75">
      <c r="A1" s="70" t="s">
        <v>185</v>
      </c>
    </row>
    <row r="4" ht="12.75">
      <c r="A4" s="71" t="s">
        <v>200</v>
      </c>
    </row>
    <row r="6" ht="12.75">
      <c r="A6" s="71" t="s">
        <v>197</v>
      </c>
    </row>
    <row r="10" ht="12.75">
      <c r="A10" s="71" t="s">
        <v>186</v>
      </c>
    </row>
    <row r="11" ht="12.75">
      <c r="A11" s="71" t="s">
        <v>385</v>
      </c>
    </row>
    <row r="13" ht="12.75">
      <c r="A13" s="71" t="s">
        <v>187</v>
      </c>
    </row>
    <row r="16" ht="12.75">
      <c r="A16" s="71" t="s">
        <v>188</v>
      </c>
    </row>
    <row r="17" ht="12.75">
      <c r="A17" s="71" t="s">
        <v>189</v>
      </c>
    </row>
    <row r="18" ht="12.75">
      <c r="A18" s="71" t="s">
        <v>190</v>
      </c>
    </row>
    <row r="19" ht="12.75">
      <c r="A19" s="71" t="s">
        <v>191</v>
      </c>
    </row>
    <row r="21" ht="12.75">
      <c r="A21" s="71" t="s">
        <v>192</v>
      </c>
    </row>
    <row r="24" ht="12.75">
      <c r="A24" s="71" t="s">
        <v>193</v>
      </c>
    </row>
    <row r="25" ht="38.25">
      <c r="A25" s="72" t="s">
        <v>198</v>
      </c>
    </row>
    <row r="28" ht="12.75">
      <c r="A28" s="71" t="s">
        <v>194</v>
      </c>
    </row>
    <row r="29" ht="38.25">
      <c r="A29" s="72" t="s">
        <v>199</v>
      </c>
    </row>
    <row r="30" ht="12.75">
      <c r="A30" s="71" t="s">
        <v>195</v>
      </c>
    </row>
    <row r="31" ht="12.75">
      <c r="A31" s="71" t="s">
        <v>196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47"/>
  <sheetViews>
    <sheetView workbookViewId="0" topLeftCell="A1">
      <selection activeCell="C33" sqref="C33"/>
    </sheetView>
  </sheetViews>
  <sheetFormatPr defaultColWidth="11.421875" defaultRowHeight="12.75"/>
  <cols>
    <col min="1" max="1" width="22.421875" style="1" customWidth="1"/>
    <col min="2" max="7" width="10.57421875" style="1" customWidth="1"/>
    <col min="8" max="8" width="11.421875" style="1" customWidth="1"/>
    <col min="9" max="9" width="21.7109375" style="1" bestFit="1" customWidth="1"/>
    <col min="10" max="16384" width="11.421875" style="1" customWidth="1"/>
  </cols>
  <sheetData>
    <row r="1" spans="1:7" ht="11.25">
      <c r="A1" s="133" t="s">
        <v>248</v>
      </c>
      <c r="B1" s="133"/>
      <c r="C1" s="133"/>
      <c r="D1" s="133"/>
      <c r="E1" s="133"/>
      <c r="F1" s="133"/>
      <c r="G1" s="133"/>
    </row>
    <row r="2" spans="1:7" ht="11.25">
      <c r="A2" s="133" t="s">
        <v>249</v>
      </c>
      <c r="B2" s="133"/>
      <c r="C2" s="133"/>
      <c r="D2" s="133"/>
      <c r="E2" s="133"/>
      <c r="F2" s="133"/>
      <c r="G2" s="133"/>
    </row>
    <row r="4" spans="1:7" ht="11.25">
      <c r="A4" s="142" t="s">
        <v>1</v>
      </c>
      <c r="B4" s="134" t="s">
        <v>12</v>
      </c>
      <c r="C4" s="135"/>
      <c r="D4" s="137"/>
      <c r="E4" s="136" t="s">
        <v>250</v>
      </c>
      <c r="F4" s="135"/>
      <c r="G4" s="135"/>
    </row>
    <row r="5" spans="1:7" ht="11.25">
      <c r="A5" s="140"/>
      <c r="B5" s="88" t="s">
        <v>3</v>
      </c>
      <c r="C5" s="89" t="s">
        <v>5</v>
      </c>
      <c r="D5" s="89" t="s">
        <v>68</v>
      </c>
      <c r="E5" s="89" t="s">
        <v>3</v>
      </c>
      <c r="F5" s="89" t="s">
        <v>5</v>
      </c>
      <c r="G5" s="90" t="s">
        <v>68</v>
      </c>
    </row>
    <row r="6" spans="1:7" ht="11.25">
      <c r="A6" s="159"/>
      <c r="B6" s="138" t="s">
        <v>75</v>
      </c>
      <c r="C6" s="139"/>
      <c r="D6" s="139"/>
      <c r="E6" s="139"/>
      <c r="F6" s="139"/>
      <c r="G6" s="139"/>
    </row>
    <row r="9" spans="1:7" ht="11.25">
      <c r="A9" s="133" t="s">
        <v>39</v>
      </c>
      <c r="B9" s="133"/>
      <c r="C9" s="133"/>
      <c r="D9" s="133"/>
      <c r="E9" s="133"/>
      <c r="F9" s="133"/>
      <c r="G9" s="133"/>
    </row>
    <row r="11" spans="1:7" ht="11.25">
      <c r="A11" s="5" t="s">
        <v>235</v>
      </c>
      <c r="B11" s="30">
        <v>13</v>
      </c>
      <c r="C11" s="32">
        <v>7</v>
      </c>
      <c r="D11" s="33">
        <v>6</v>
      </c>
      <c r="E11" s="32">
        <v>11</v>
      </c>
      <c r="F11" s="33">
        <v>6</v>
      </c>
      <c r="G11" s="33">
        <v>5</v>
      </c>
    </row>
    <row r="12" spans="1:7" ht="11.25">
      <c r="A12" s="5" t="s">
        <v>41</v>
      </c>
      <c r="B12" s="30">
        <v>19</v>
      </c>
      <c r="C12" s="32">
        <v>9</v>
      </c>
      <c r="D12" s="32">
        <v>11</v>
      </c>
      <c r="E12" s="30">
        <v>19</v>
      </c>
      <c r="F12" s="32">
        <v>9</v>
      </c>
      <c r="G12" s="32">
        <v>10</v>
      </c>
    </row>
    <row r="13" spans="1:7" ht="11.25">
      <c r="A13" s="5" t="s">
        <v>43</v>
      </c>
      <c r="B13" s="30">
        <v>19</v>
      </c>
      <c r="C13" s="32">
        <v>8</v>
      </c>
      <c r="D13" s="32">
        <v>11</v>
      </c>
      <c r="E13" s="30">
        <v>16</v>
      </c>
      <c r="F13" s="32">
        <v>7</v>
      </c>
      <c r="G13" s="32">
        <v>9</v>
      </c>
    </row>
    <row r="14" spans="1:7" ht="11.25">
      <c r="A14" s="5" t="s">
        <v>44</v>
      </c>
      <c r="B14" s="30">
        <v>18</v>
      </c>
      <c r="C14" s="32">
        <v>7</v>
      </c>
      <c r="D14" s="32">
        <v>11</v>
      </c>
      <c r="E14" s="30">
        <v>15</v>
      </c>
      <c r="F14" s="33">
        <v>5</v>
      </c>
      <c r="G14" s="32">
        <v>9</v>
      </c>
    </row>
    <row r="15" spans="1:7" ht="11.25">
      <c r="A15" s="5" t="s">
        <v>45</v>
      </c>
      <c r="B15" s="32">
        <v>11</v>
      </c>
      <c r="C15" s="33">
        <v>6</v>
      </c>
      <c r="D15" s="33">
        <v>6</v>
      </c>
      <c r="E15" s="32">
        <v>10</v>
      </c>
      <c r="F15" s="33">
        <v>5</v>
      </c>
      <c r="G15" s="33">
        <v>5</v>
      </c>
    </row>
    <row r="16" spans="1:7" ht="11.25">
      <c r="A16" s="5" t="s">
        <v>46</v>
      </c>
      <c r="B16" s="91">
        <v>22</v>
      </c>
      <c r="C16" s="32">
        <v>12</v>
      </c>
      <c r="D16" s="32">
        <v>10</v>
      </c>
      <c r="E16" s="91">
        <v>19</v>
      </c>
      <c r="F16" s="32">
        <v>11</v>
      </c>
      <c r="G16" s="32">
        <v>9</v>
      </c>
    </row>
    <row r="17" spans="1:7" ht="11.25">
      <c r="A17" s="5" t="s">
        <v>47</v>
      </c>
      <c r="B17" s="30">
        <v>83</v>
      </c>
      <c r="C17" s="30">
        <v>37</v>
      </c>
      <c r="D17" s="30">
        <v>46</v>
      </c>
      <c r="E17" s="30">
        <v>80</v>
      </c>
      <c r="F17" s="30">
        <v>35</v>
      </c>
      <c r="G17" s="30">
        <v>46</v>
      </c>
    </row>
    <row r="18" spans="1:7" ht="11.25">
      <c r="A18" s="5" t="s">
        <v>251</v>
      </c>
      <c r="B18" s="30">
        <v>18</v>
      </c>
      <c r="C18" s="32">
        <v>8</v>
      </c>
      <c r="D18" s="32">
        <v>10</v>
      </c>
      <c r="E18" s="30">
        <v>17</v>
      </c>
      <c r="F18" s="32">
        <v>7</v>
      </c>
      <c r="G18" s="32">
        <v>10</v>
      </c>
    </row>
    <row r="19" spans="1:7" ht="11.25">
      <c r="A19" s="9" t="s">
        <v>21</v>
      </c>
      <c r="B19" s="31">
        <v>202</v>
      </c>
      <c r="C19" s="31">
        <v>93</v>
      </c>
      <c r="D19" s="31">
        <v>110</v>
      </c>
      <c r="E19" s="31">
        <v>187</v>
      </c>
      <c r="F19" s="31">
        <v>85</v>
      </c>
      <c r="G19" s="31">
        <v>102</v>
      </c>
    </row>
    <row r="21" spans="1:7" ht="11.25">
      <c r="A21" s="133" t="s">
        <v>252</v>
      </c>
      <c r="B21" s="133"/>
      <c r="C21" s="133"/>
      <c r="D21" s="133"/>
      <c r="E21" s="133"/>
      <c r="F21" s="133"/>
      <c r="G21" s="133"/>
    </row>
    <row r="23" spans="1:7" ht="11.25">
      <c r="A23" s="5" t="s">
        <v>253</v>
      </c>
      <c r="B23" s="30">
        <v>51</v>
      </c>
      <c r="C23" s="30">
        <v>26</v>
      </c>
      <c r="D23" s="30">
        <v>25</v>
      </c>
      <c r="E23" s="30">
        <v>46</v>
      </c>
      <c r="F23" s="30">
        <v>24</v>
      </c>
      <c r="G23" s="30">
        <v>22</v>
      </c>
    </row>
    <row r="24" spans="1:7" ht="11.25">
      <c r="A24" s="5" t="s">
        <v>254</v>
      </c>
      <c r="B24" s="30">
        <v>17</v>
      </c>
      <c r="C24" s="32">
        <v>10</v>
      </c>
      <c r="D24" s="32">
        <v>7</v>
      </c>
      <c r="E24" s="30">
        <v>15</v>
      </c>
      <c r="F24" s="32">
        <v>8</v>
      </c>
      <c r="G24" s="32">
        <v>7</v>
      </c>
    </row>
    <row r="25" spans="1:7" ht="11.25">
      <c r="A25" s="5" t="s">
        <v>255</v>
      </c>
      <c r="B25" s="30">
        <v>114</v>
      </c>
      <c r="C25" s="30">
        <v>46</v>
      </c>
      <c r="D25" s="30">
        <v>67</v>
      </c>
      <c r="E25" s="30">
        <v>108</v>
      </c>
      <c r="F25" s="30">
        <v>44</v>
      </c>
      <c r="G25" s="30">
        <v>64</v>
      </c>
    </row>
    <row r="26" spans="1:7" ht="11.25">
      <c r="A26" s="5" t="s">
        <v>256</v>
      </c>
      <c r="B26" s="30"/>
      <c r="C26" s="30"/>
      <c r="D26" s="30"/>
      <c r="E26" s="30"/>
      <c r="F26" s="30"/>
      <c r="G26" s="30"/>
    </row>
    <row r="27" spans="1:7" ht="11.25">
      <c r="A27" s="5" t="s">
        <v>257</v>
      </c>
      <c r="B27" s="30">
        <v>15</v>
      </c>
      <c r="C27" s="32">
        <v>8</v>
      </c>
      <c r="D27" s="32">
        <v>7</v>
      </c>
      <c r="E27" s="30">
        <v>13</v>
      </c>
      <c r="F27" s="32">
        <v>7</v>
      </c>
      <c r="G27" s="33">
        <v>6</v>
      </c>
    </row>
    <row r="28" spans="1:7" ht="11.25">
      <c r="A28" s="5" t="s">
        <v>258</v>
      </c>
      <c r="B28" s="30"/>
      <c r="C28" s="30"/>
      <c r="D28" s="30"/>
      <c r="E28" s="30"/>
      <c r="F28" s="30"/>
      <c r="G28" s="30"/>
    </row>
    <row r="29" spans="1:7" ht="11.25">
      <c r="A29" s="5" t="s">
        <v>259</v>
      </c>
      <c r="B29" s="58">
        <v>0</v>
      </c>
      <c r="C29" s="58">
        <v>0</v>
      </c>
      <c r="D29" s="58">
        <v>0</v>
      </c>
      <c r="E29" s="58">
        <v>0</v>
      </c>
      <c r="F29" s="58">
        <v>0</v>
      </c>
      <c r="G29" s="58">
        <v>0</v>
      </c>
    </row>
    <row r="30" spans="1:7" ht="11.25">
      <c r="A30" s="5" t="s">
        <v>260</v>
      </c>
      <c r="B30" s="33">
        <v>1</v>
      </c>
      <c r="C30" s="33">
        <v>1</v>
      </c>
      <c r="D30" s="33">
        <v>0</v>
      </c>
      <c r="E30" s="33">
        <v>1</v>
      </c>
      <c r="F30" s="33">
        <v>1</v>
      </c>
      <c r="G30" s="33">
        <v>0</v>
      </c>
    </row>
    <row r="31" spans="1:7" ht="11.25">
      <c r="A31" s="5" t="s">
        <v>261</v>
      </c>
      <c r="B31" s="33">
        <v>1</v>
      </c>
      <c r="C31" s="33">
        <v>1</v>
      </c>
      <c r="D31" s="33">
        <v>0</v>
      </c>
      <c r="E31" s="33">
        <v>1</v>
      </c>
      <c r="F31" s="33">
        <v>1</v>
      </c>
      <c r="G31" s="33">
        <v>0</v>
      </c>
    </row>
    <row r="32" spans="1:7" ht="11.25">
      <c r="A32" s="5" t="s">
        <v>262</v>
      </c>
      <c r="B32" s="33"/>
      <c r="C32" s="33"/>
      <c r="D32" s="33"/>
      <c r="E32" s="33"/>
      <c r="F32" s="33"/>
      <c r="G32" s="33"/>
    </row>
    <row r="33" spans="1:7" ht="11.25">
      <c r="A33" s="5" t="s">
        <v>263</v>
      </c>
      <c r="B33" s="33">
        <v>4</v>
      </c>
      <c r="C33" s="33">
        <v>1</v>
      </c>
      <c r="D33" s="33">
        <v>2</v>
      </c>
      <c r="E33" s="33">
        <v>3</v>
      </c>
      <c r="F33" s="33">
        <v>1</v>
      </c>
      <c r="G33" s="33">
        <v>2</v>
      </c>
    </row>
    <row r="34" spans="1:7" ht="11.25">
      <c r="A34" s="9" t="s">
        <v>21</v>
      </c>
      <c r="B34" s="31">
        <v>202</v>
      </c>
      <c r="C34" s="31">
        <v>93</v>
      </c>
      <c r="D34" s="31">
        <v>110</v>
      </c>
      <c r="E34" s="31">
        <v>187</v>
      </c>
      <c r="F34" s="31">
        <v>85</v>
      </c>
      <c r="G34" s="31">
        <v>102</v>
      </c>
    </row>
    <row r="40" ht="11.25"/>
    <row r="41" spans="9:10" ht="11.25">
      <c r="I41" s="2" t="s">
        <v>235</v>
      </c>
      <c r="J41" s="1">
        <f>B11</f>
        <v>13</v>
      </c>
    </row>
    <row r="42" spans="9:10" ht="11.25">
      <c r="I42" s="2" t="s">
        <v>41</v>
      </c>
      <c r="J42" s="1">
        <f aca="true" t="shared" si="0" ref="J42:J47">B12</f>
        <v>19</v>
      </c>
    </row>
    <row r="43" spans="9:10" ht="11.25">
      <c r="I43" s="2" t="s">
        <v>43</v>
      </c>
      <c r="J43" s="1">
        <f t="shared" si="0"/>
        <v>19</v>
      </c>
    </row>
    <row r="44" spans="9:10" ht="11.25">
      <c r="I44" s="2" t="s">
        <v>44</v>
      </c>
      <c r="J44" s="1">
        <f t="shared" si="0"/>
        <v>18</v>
      </c>
    </row>
    <row r="45" spans="9:10" ht="11.25">
      <c r="I45" s="2" t="s">
        <v>45</v>
      </c>
      <c r="J45" s="1">
        <f t="shared" si="0"/>
        <v>11</v>
      </c>
    </row>
    <row r="46" spans="9:10" ht="11.25">
      <c r="I46" s="2" t="s">
        <v>46</v>
      </c>
      <c r="J46" s="1">
        <f t="shared" si="0"/>
        <v>22</v>
      </c>
    </row>
    <row r="47" spans="9:10" ht="11.25">
      <c r="I47" s="2" t="s">
        <v>47</v>
      </c>
      <c r="J47" s="1">
        <f t="shared" si="0"/>
        <v>83</v>
      </c>
    </row>
  </sheetData>
  <mergeCells count="8">
    <mergeCell ref="A21:G21"/>
    <mergeCell ref="A9:G9"/>
    <mergeCell ref="A1:G1"/>
    <mergeCell ref="A2:G2"/>
    <mergeCell ref="A4:A6"/>
    <mergeCell ref="B4:D4"/>
    <mergeCell ref="B6:G6"/>
    <mergeCell ref="E4:G4"/>
  </mergeCells>
  <printOptions/>
  <pageMargins left="0.7874015748031497" right="0.7874015748031497" top="0.7874015748031497" bottom="0.984251968503937" header="0.5118110236220472" footer="0.5118110236220472"/>
  <pageSetup firstPageNumber="14" useFirstPageNumber="1" horizontalDpi="600" verticalDpi="600" orientation="portrait"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I163"/>
  <sheetViews>
    <sheetView workbookViewId="0" topLeftCell="A1">
      <selection activeCell="A164" sqref="A164:IV65536"/>
    </sheetView>
  </sheetViews>
  <sheetFormatPr defaultColWidth="11.421875" defaultRowHeight="12.75"/>
  <cols>
    <col min="1" max="1" width="11.421875" style="95" customWidth="1"/>
    <col min="2" max="5" width="8.421875" style="1" customWidth="1"/>
    <col min="6" max="6" width="9.00390625" style="1" customWidth="1"/>
    <col min="7" max="9" width="8.421875" style="1" customWidth="1"/>
    <col min="10" max="16384" width="11.421875" style="1" customWidth="1"/>
  </cols>
  <sheetData>
    <row r="1" spans="1:9" ht="11.25">
      <c r="A1" s="77" t="s">
        <v>264</v>
      </c>
      <c r="B1" s="77"/>
      <c r="C1" s="77"/>
      <c r="D1" s="77"/>
      <c r="E1" s="77"/>
      <c r="F1" s="77"/>
      <c r="G1" s="77"/>
      <c r="H1" s="77"/>
      <c r="I1" s="77"/>
    </row>
    <row r="4" spans="1:9" ht="11.25">
      <c r="A4" s="176" t="s">
        <v>79</v>
      </c>
      <c r="B4" s="134" t="s">
        <v>285</v>
      </c>
      <c r="C4" s="137"/>
      <c r="D4" s="160" t="s">
        <v>265</v>
      </c>
      <c r="E4" s="136" t="s">
        <v>266</v>
      </c>
      <c r="F4" s="135"/>
      <c r="G4" s="135"/>
      <c r="H4" s="137"/>
      <c r="I4" s="156" t="s">
        <v>267</v>
      </c>
    </row>
    <row r="5" spans="1:9" ht="11.25">
      <c r="A5" s="177"/>
      <c r="B5" s="144" t="s">
        <v>3</v>
      </c>
      <c r="C5" s="92" t="s">
        <v>215</v>
      </c>
      <c r="D5" s="74"/>
      <c r="E5" s="146" t="s">
        <v>3</v>
      </c>
      <c r="F5" s="146" t="s">
        <v>268</v>
      </c>
      <c r="G5" s="146" t="s">
        <v>269</v>
      </c>
      <c r="H5" s="7" t="s">
        <v>4</v>
      </c>
      <c r="I5" s="168"/>
    </row>
    <row r="6" spans="1:9" ht="11.25">
      <c r="A6" s="177"/>
      <c r="B6" s="145"/>
      <c r="C6" s="93" t="s">
        <v>219</v>
      </c>
      <c r="D6" s="148"/>
      <c r="E6" s="148"/>
      <c r="F6" s="148"/>
      <c r="G6" s="148"/>
      <c r="H6" s="16" t="s">
        <v>270</v>
      </c>
      <c r="I6" s="173"/>
    </row>
    <row r="7" spans="1:9" ht="11.25">
      <c r="A7" s="178"/>
      <c r="B7" s="138" t="s">
        <v>75</v>
      </c>
      <c r="C7" s="139"/>
      <c r="D7" s="139"/>
      <c r="E7" s="139"/>
      <c r="F7" s="139"/>
      <c r="G7" s="139"/>
      <c r="H7" s="171"/>
      <c r="I7" s="40" t="s">
        <v>76</v>
      </c>
    </row>
    <row r="8" spans="1:9" ht="11.25">
      <c r="A8" s="94"/>
      <c r="B8" s="6"/>
      <c r="C8" s="6"/>
      <c r="D8" s="6"/>
      <c r="E8" s="6"/>
      <c r="F8" s="6"/>
      <c r="G8" s="6"/>
      <c r="H8" s="6"/>
      <c r="I8" s="6"/>
    </row>
    <row r="9" ht="12.75" customHeight="1"/>
    <row r="10" spans="1:9" ht="12.75" customHeight="1">
      <c r="A10" s="133" t="s">
        <v>21</v>
      </c>
      <c r="B10" s="133"/>
      <c r="C10" s="133"/>
      <c r="D10" s="133"/>
      <c r="E10" s="133"/>
      <c r="F10" s="133"/>
      <c r="G10" s="133"/>
      <c r="H10" s="133"/>
      <c r="I10" s="133"/>
    </row>
    <row r="11" spans="1:9" ht="12.75" customHeight="1">
      <c r="A11" s="96"/>
      <c r="B11" s="22"/>
      <c r="C11" s="22"/>
      <c r="D11" s="22"/>
      <c r="E11" s="22"/>
      <c r="F11" s="22"/>
      <c r="G11" s="22"/>
      <c r="H11" s="97"/>
      <c r="I11" s="22"/>
    </row>
    <row r="12" spans="1:9" ht="12.75" customHeight="1">
      <c r="A12" s="96" t="s">
        <v>271</v>
      </c>
      <c r="B12" s="22">
        <v>168</v>
      </c>
      <c r="C12" s="22">
        <v>124</v>
      </c>
      <c r="D12" s="22">
        <v>81</v>
      </c>
      <c r="E12" s="22">
        <v>43</v>
      </c>
      <c r="F12" s="22">
        <v>13</v>
      </c>
      <c r="G12" s="22">
        <v>29</v>
      </c>
      <c r="H12" s="97">
        <v>1</v>
      </c>
      <c r="I12" s="98">
        <v>73.7</v>
      </c>
    </row>
    <row r="13" spans="1:9" ht="12.75" customHeight="1">
      <c r="A13" s="96"/>
      <c r="B13" s="22"/>
      <c r="C13" s="22"/>
      <c r="D13" s="22"/>
      <c r="E13" s="22"/>
      <c r="F13" s="22"/>
      <c r="G13" s="22"/>
      <c r="H13" s="97"/>
      <c r="I13" s="98"/>
    </row>
    <row r="14" spans="1:9" ht="12.75" customHeight="1">
      <c r="A14" s="96" t="s">
        <v>272</v>
      </c>
      <c r="B14" s="22">
        <v>167</v>
      </c>
      <c r="C14" s="22">
        <v>129</v>
      </c>
      <c r="D14" s="22">
        <v>75</v>
      </c>
      <c r="E14" s="22">
        <v>54</v>
      </c>
      <c r="F14" s="87">
        <v>10</v>
      </c>
      <c r="G14" s="22">
        <v>44</v>
      </c>
      <c r="H14" s="97">
        <v>2</v>
      </c>
      <c r="I14" s="98">
        <v>77.2</v>
      </c>
    </row>
    <row r="15" spans="1:9" ht="12.75" customHeight="1">
      <c r="A15" s="96"/>
      <c r="B15" s="22"/>
      <c r="C15" s="22"/>
      <c r="D15" s="22"/>
      <c r="E15" s="22"/>
      <c r="F15" s="22"/>
      <c r="G15" s="22"/>
      <c r="H15" s="97"/>
      <c r="I15" s="98"/>
    </row>
    <row r="16" spans="1:9" ht="12.75" customHeight="1">
      <c r="A16" s="96" t="s">
        <v>273</v>
      </c>
      <c r="B16" s="22">
        <v>107</v>
      </c>
      <c r="C16" s="22">
        <v>84</v>
      </c>
      <c r="D16" s="22">
        <v>50</v>
      </c>
      <c r="E16" s="22">
        <v>35</v>
      </c>
      <c r="F16" s="97">
        <v>5</v>
      </c>
      <c r="G16" s="22">
        <v>30</v>
      </c>
      <c r="H16" s="97">
        <v>2</v>
      </c>
      <c r="I16" s="98">
        <v>78.2</v>
      </c>
    </row>
    <row r="17" spans="1:9" ht="12.75" customHeight="1">
      <c r="A17" s="96"/>
      <c r="B17" s="22"/>
      <c r="C17" s="22"/>
      <c r="D17" s="22"/>
      <c r="E17" s="22"/>
      <c r="F17" s="97"/>
      <c r="G17" s="22"/>
      <c r="H17" s="97"/>
      <c r="I17" s="98"/>
    </row>
    <row r="18" spans="1:9" ht="12.75" customHeight="1">
      <c r="A18" s="96" t="s">
        <v>274</v>
      </c>
      <c r="B18" s="22">
        <v>140</v>
      </c>
      <c r="C18" s="22">
        <v>114</v>
      </c>
      <c r="D18" s="22">
        <v>66</v>
      </c>
      <c r="E18" s="22">
        <v>48</v>
      </c>
      <c r="F18" s="97">
        <v>5</v>
      </c>
      <c r="G18" s="22">
        <v>43</v>
      </c>
      <c r="H18" s="97">
        <v>5</v>
      </c>
      <c r="I18" s="98">
        <v>81</v>
      </c>
    </row>
    <row r="19" spans="1:9" ht="12.75" customHeight="1">
      <c r="A19" s="96"/>
      <c r="B19" s="22"/>
      <c r="C19" s="22"/>
      <c r="D19" s="22"/>
      <c r="E19" s="22"/>
      <c r="F19" s="22"/>
      <c r="G19" s="22"/>
      <c r="H19" s="97"/>
      <c r="I19" s="98"/>
    </row>
    <row r="20" spans="1:9" ht="12.75" customHeight="1">
      <c r="A20" s="96" t="s">
        <v>275</v>
      </c>
      <c r="B20" s="22">
        <v>167</v>
      </c>
      <c r="C20" s="22">
        <v>132</v>
      </c>
      <c r="D20" s="22">
        <v>73</v>
      </c>
      <c r="E20" s="22">
        <v>60</v>
      </c>
      <c r="F20" s="87">
        <v>7</v>
      </c>
      <c r="G20" s="22">
        <v>52</v>
      </c>
      <c r="H20" s="97">
        <v>5</v>
      </c>
      <c r="I20" s="98">
        <v>79.2</v>
      </c>
    </row>
    <row r="21" spans="1:9" ht="12.75" customHeight="1">
      <c r="A21" s="96"/>
      <c r="B21" s="22"/>
      <c r="C21" s="22"/>
      <c r="D21" s="22"/>
      <c r="E21" s="22"/>
      <c r="F21" s="22"/>
      <c r="G21" s="22"/>
      <c r="H21" s="22"/>
      <c r="I21" s="98"/>
    </row>
    <row r="22" spans="1:9" ht="12.75" customHeight="1">
      <c r="A22" s="96"/>
      <c r="B22" s="22"/>
      <c r="C22" s="22"/>
      <c r="D22" s="22"/>
      <c r="E22" s="22"/>
      <c r="F22" s="22"/>
      <c r="G22" s="22"/>
      <c r="H22" s="22"/>
      <c r="I22" s="98"/>
    </row>
    <row r="23" spans="1:9" ht="12.75" customHeight="1">
      <c r="A23" s="99" t="s">
        <v>58</v>
      </c>
      <c r="B23" s="12">
        <v>749</v>
      </c>
      <c r="C23" s="12">
        <v>583</v>
      </c>
      <c r="D23" s="12">
        <v>344</v>
      </c>
      <c r="E23" s="12">
        <v>238</v>
      </c>
      <c r="F23" s="12">
        <v>41</v>
      </c>
      <c r="G23" s="12">
        <v>198</v>
      </c>
      <c r="H23" s="12">
        <v>15</v>
      </c>
      <c r="I23" s="100">
        <v>77.7</v>
      </c>
    </row>
    <row r="24" spans="1:9" ht="12.75" customHeight="1">
      <c r="A24" s="96"/>
      <c r="B24" s="22"/>
      <c r="C24" s="22"/>
      <c r="D24" s="22"/>
      <c r="E24" s="22"/>
      <c r="F24" s="22"/>
      <c r="G24" s="22"/>
      <c r="H24" s="22"/>
      <c r="I24" s="98"/>
    </row>
    <row r="25" spans="1:9" ht="12.75" customHeight="1">
      <c r="A25" s="96"/>
      <c r="B25" s="22"/>
      <c r="C25" s="22"/>
      <c r="D25" s="22"/>
      <c r="E25" s="22"/>
      <c r="F25" s="22"/>
      <c r="G25" s="22"/>
      <c r="H25" s="22"/>
      <c r="I25" s="98"/>
    </row>
    <row r="26" spans="1:9" ht="12.75" customHeight="1">
      <c r="A26" s="96" t="s">
        <v>276</v>
      </c>
      <c r="B26" s="22">
        <v>200</v>
      </c>
      <c r="C26" s="22">
        <v>154</v>
      </c>
      <c r="D26" s="22">
        <v>88</v>
      </c>
      <c r="E26" s="22">
        <v>66</v>
      </c>
      <c r="F26" s="87">
        <v>11</v>
      </c>
      <c r="G26" s="22">
        <v>56</v>
      </c>
      <c r="H26" s="87">
        <v>7</v>
      </c>
      <c r="I26" s="98">
        <v>77.1</v>
      </c>
    </row>
    <row r="27" spans="1:9" ht="12.75" customHeight="1">
      <c r="A27" s="96"/>
      <c r="B27" s="22"/>
      <c r="C27" s="22"/>
      <c r="D27" s="22"/>
      <c r="E27" s="22"/>
      <c r="F27" s="87"/>
      <c r="G27" s="22"/>
      <c r="H27" s="22"/>
      <c r="I27" s="98"/>
    </row>
    <row r="28" spans="1:9" ht="12.75" customHeight="1">
      <c r="A28" s="96" t="s">
        <v>277</v>
      </c>
      <c r="B28" s="22">
        <v>197</v>
      </c>
      <c r="C28" s="22">
        <v>160</v>
      </c>
      <c r="D28" s="22">
        <v>107</v>
      </c>
      <c r="E28" s="22">
        <v>53</v>
      </c>
      <c r="F28" s="87">
        <v>7</v>
      </c>
      <c r="G28" s="22">
        <v>45</v>
      </c>
      <c r="H28" s="97">
        <v>5</v>
      </c>
      <c r="I28" s="98">
        <v>81.1</v>
      </c>
    </row>
    <row r="29" spans="1:9" ht="12.75" customHeight="1">
      <c r="A29" s="96"/>
      <c r="B29" s="22"/>
      <c r="C29" s="22"/>
      <c r="D29" s="22"/>
      <c r="E29" s="22"/>
      <c r="F29" s="22"/>
      <c r="G29" s="22"/>
      <c r="H29" s="97"/>
      <c r="I29" s="98"/>
    </row>
    <row r="30" spans="1:9" ht="12.75" customHeight="1">
      <c r="A30" s="96" t="s">
        <v>278</v>
      </c>
      <c r="B30" s="22">
        <v>180</v>
      </c>
      <c r="C30" s="22">
        <v>150</v>
      </c>
      <c r="D30" s="22">
        <v>115</v>
      </c>
      <c r="E30" s="22">
        <v>35</v>
      </c>
      <c r="F30" s="97">
        <v>4</v>
      </c>
      <c r="G30" s="22">
        <v>31</v>
      </c>
      <c r="H30" s="97">
        <v>5</v>
      </c>
      <c r="I30" s="98">
        <v>83.2</v>
      </c>
    </row>
    <row r="31" spans="1:9" ht="12.75" customHeight="1">
      <c r="A31" s="96"/>
      <c r="B31" s="22"/>
      <c r="C31" s="22"/>
      <c r="D31" s="22"/>
      <c r="E31" s="22"/>
      <c r="F31" s="97"/>
      <c r="G31" s="22"/>
      <c r="H31" s="97"/>
      <c r="I31" s="98"/>
    </row>
    <row r="32" spans="1:9" ht="12.75" customHeight="1">
      <c r="A32" s="96" t="s">
        <v>279</v>
      </c>
      <c r="B32" s="22">
        <v>136</v>
      </c>
      <c r="C32" s="22">
        <v>119</v>
      </c>
      <c r="D32" s="22">
        <v>97</v>
      </c>
      <c r="E32" s="22">
        <v>22</v>
      </c>
      <c r="F32" s="97">
        <v>4</v>
      </c>
      <c r="G32" s="22">
        <v>18</v>
      </c>
      <c r="H32" s="97">
        <v>3</v>
      </c>
      <c r="I32" s="98">
        <v>87.5</v>
      </c>
    </row>
    <row r="33" spans="1:9" ht="12.75" customHeight="1">
      <c r="A33" s="96"/>
      <c r="B33" s="22"/>
      <c r="C33" s="22"/>
      <c r="D33" s="22"/>
      <c r="E33" s="22"/>
      <c r="F33" s="97"/>
      <c r="G33" s="22"/>
      <c r="H33" s="97"/>
      <c r="I33" s="98"/>
    </row>
    <row r="34" spans="1:9" ht="12.75" customHeight="1">
      <c r="A34" s="96" t="s">
        <v>280</v>
      </c>
      <c r="B34" s="22">
        <v>179</v>
      </c>
      <c r="C34" s="22">
        <v>156</v>
      </c>
      <c r="D34" s="22">
        <v>137</v>
      </c>
      <c r="E34" s="22">
        <v>20</v>
      </c>
      <c r="F34" s="97">
        <v>2</v>
      </c>
      <c r="G34" s="22">
        <v>17</v>
      </c>
      <c r="H34" s="97">
        <v>2</v>
      </c>
      <c r="I34" s="98">
        <v>87.3</v>
      </c>
    </row>
    <row r="35" spans="1:9" ht="12.75" customHeight="1">
      <c r="A35" s="96"/>
      <c r="B35" s="22"/>
      <c r="C35" s="22"/>
      <c r="D35" s="22"/>
      <c r="E35" s="22"/>
      <c r="F35" s="22"/>
      <c r="G35" s="22"/>
      <c r="H35" s="22"/>
      <c r="I35" s="98"/>
    </row>
    <row r="36" spans="1:9" ht="12.75" customHeight="1">
      <c r="A36" s="96"/>
      <c r="B36" s="22"/>
      <c r="C36" s="22"/>
      <c r="D36" s="22"/>
      <c r="E36" s="22"/>
      <c r="F36" s="22"/>
      <c r="G36" s="22"/>
      <c r="H36" s="22"/>
      <c r="I36" s="98"/>
    </row>
    <row r="37" spans="1:9" ht="12.75" customHeight="1">
      <c r="A37" s="99" t="s">
        <v>59</v>
      </c>
      <c r="B37" s="12">
        <v>892</v>
      </c>
      <c r="C37" s="12">
        <v>739</v>
      </c>
      <c r="D37" s="12">
        <v>544</v>
      </c>
      <c r="E37" s="12">
        <v>195</v>
      </c>
      <c r="F37" s="12">
        <v>28</v>
      </c>
      <c r="G37" s="12">
        <v>167</v>
      </c>
      <c r="H37" s="12">
        <v>20</v>
      </c>
      <c r="I37" s="100">
        <v>82.8</v>
      </c>
    </row>
    <row r="38" spans="1:9" ht="12.75" customHeight="1">
      <c r="A38" s="96"/>
      <c r="B38" s="22"/>
      <c r="C38" s="22"/>
      <c r="D38" s="22"/>
      <c r="E38" s="22"/>
      <c r="F38" s="22"/>
      <c r="G38" s="22"/>
      <c r="H38" s="22"/>
      <c r="I38" s="98"/>
    </row>
    <row r="39" spans="1:9" ht="12.75" customHeight="1">
      <c r="A39" s="96"/>
      <c r="B39" s="22"/>
      <c r="C39" s="22"/>
      <c r="D39" s="22"/>
      <c r="E39" s="22"/>
      <c r="F39" s="22"/>
      <c r="G39" s="22"/>
      <c r="H39" s="22"/>
      <c r="I39" s="98"/>
    </row>
    <row r="40" spans="1:9" ht="12.75" customHeight="1">
      <c r="A40" s="96" t="s">
        <v>281</v>
      </c>
      <c r="B40" s="22">
        <v>176</v>
      </c>
      <c r="C40" s="22">
        <v>156</v>
      </c>
      <c r="D40" s="22">
        <v>140</v>
      </c>
      <c r="E40" s="22">
        <v>15</v>
      </c>
      <c r="F40" s="97">
        <v>2</v>
      </c>
      <c r="G40" s="22">
        <v>13</v>
      </c>
      <c r="H40" s="97">
        <v>1</v>
      </c>
      <c r="I40" s="98">
        <v>88.8</v>
      </c>
    </row>
    <row r="41" spans="1:9" ht="12.75" customHeight="1">
      <c r="A41" s="96"/>
      <c r="B41" s="22"/>
      <c r="C41" s="22"/>
      <c r="D41" s="22"/>
      <c r="E41" s="22"/>
      <c r="F41" s="97"/>
      <c r="G41" s="22"/>
      <c r="H41" s="97"/>
      <c r="I41" s="98"/>
    </row>
    <row r="42" spans="1:9" ht="12.75" customHeight="1">
      <c r="A42" s="96" t="s">
        <v>282</v>
      </c>
      <c r="B42" s="22">
        <v>125</v>
      </c>
      <c r="C42" s="22">
        <v>113</v>
      </c>
      <c r="D42" s="22">
        <v>103</v>
      </c>
      <c r="E42" s="87">
        <v>9</v>
      </c>
      <c r="F42" s="97">
        <v>2</v>
      </c>
      <c r="G42" s="87">
        <v>7</v>
      </c>
      <c r="H42" s="97">
        <v>0</v>
      </c>
      <c r="I42" s="98">
        <v>90.3</v>
      </c>
    </row>
    <row r="43" spans="1:9" ht="12.75" customHeight="1">
      <c r="A43" s="96"/>
      <c r="B43" s="22"/>
      <c r="C43" s="22"/>
      <c r="D43" s="22"/>
      <c r="E43" s="22"/>
      <c r="F43" s="97"/>
      <c r="G43" s="87"/>
      <c r="H43" s="97"/>
      <c r="I43" s="98"/>
    </row>
    <row r="44" spans="1:9" ht="12.75" customHeight="1">
      <c r="A44" s="96" t="s">
        <v>283</v>
      </c>
      <c r="B44" s="22">
        <v>176</v>
      </c>
      <c r="C44" s="22">
        <v>149</v>
      </c>
      <c r="D44" s="22">
        <v>139</v>
      </c>
      <c r="E44" s="87">
        <v>9</v>
      </c>
      <c r="F44" s="97">
        <v>2</v>
      </c>
      <c r="G44" s="87">
        <v>7</v>
      </c>
      <c r="H44" s="101">
        <v>0</v>
      </c>
      <c r="I44" s="98">
        <v>84.3</v>
      </c>
    </row>
    <row r="45" spans="1:9" ht="12.75" customHeight="1">
      <c r="A45" s="96"/>
      <c r="B45" s="22"/>
      <c r="C45" s="22"/>
      <c r="D45" s="22"/>
      <c r="E45" s="22"/>
      <c r="F45" s="22"/>
      <c r="G45" s="22"/>
      <c r="H45" s="22"/>
      <c r="I45" s="98"/>
    </row>
    <row r="46" spans="1:9" ht="12.75" customHeight="1">
      <c r="A46" s="96"/>
      <c r="B46" s="22"/>
      <c r="C46" s="22"/>
      <c r="D46" s="22"/>
      <c r="E46" s="22"/>
      <c r="F46" s="22"/>
      <c r="G46" s="22"/>
      <c r="H46" s="22"/>
      <c r="I46" s="98"/>
    </row>
    <row r="47" spans="1:9" ht="12.75" customHeight="1">
      <c r="A47" s="99" t="s">
        <v>70</v>
      </c>
      <c r="B47" s="12">
        <v>477</v>
      </c>
      <c r="C47" s="12">
        <v>417</v>
      </c>
      <c r="D47" s="12">
        <v>383</v>
      </c>
      <c r="E47" s="12">
        <v>34</v>
      </c>
      <c r="F47" s="27">
        <v>6</v>
      </c>
      <c r="G47" s="12">
        <v>28</v>
      </c>
      <c r="H47" s="27">
        <v>1</v>
      </c>
      <c r="I47" s="100">
        <v>87.5</v>
      </c>
    </row>
    <row r="48" spans="1:9" ht="12.75" customHeight="1">
      <c r="A48" s="99"/>
      <c r="B48" s="12"/>
      <c r="C48" s="12"/>
      <c r="D48" s="12"/>
      <c r="E48" s="12"/>
      <c r="F48" s="27"/>
      <c r="G48" s="12"/>
      <c r="H48" s="27"/>
      <c r="I48" s="100"/>
    </row>
    <row r="49" spans="1:9" ht="12.75" customHeight="1">
      <c r="A49" s="96"/>
      <c r="B49" s="22"/>
      <c r="C49" s="22"/>
      <c r="D49" s="22"/>
      <c r="E49" s="22"/>
      <c r="F49" s="22"/>
      <c r="G49" s="22"/>
      <c r="H49" s="22"/>
      <c r="I49" s="98"/>
    </row>
    <row r="50" spans="1:9" ht="12.75" customHeight="1">
      <c r="A50" s="99" t="s">
        <v>21</v>
      </c>
      <c r="B50" s="12">
        <v>2118</v>
      </c>
      <c r="C50" s="12">
        <v>1738</v>
      </c>
      <c r="D50" s="12">
        <v>1271</v>
      </c>
      <c r="E50" s="12">
        <v>468</v>
      </c>
      <c r="F50" s="12">
        <v>75</v>
      </c>
      <c r="G50" s="12">
        <v>392</v>
      </c>
      <c r="H50" s="12">
        <v>37</v>
      </c>
      <c r="I50" s="100">
        <v>82.1</v>
      </c>
    </row>
    <row r="54" ht="11.25">
      <c r="A54" s="95" t="s">
        <v>209</v>
      </c>
    </row>
    <row r="55" spans="1:9" ht="11.25">
      <c r="A55" s="179" t="s">
        <v>284</v>
      </c>
      <c r="B55" s="179"/>
      <c r="C55" s="179"/>
      <c r="D55" s="179"/>
      <c r="E55" s="179"/>
      <c r="F55" s="179"/>
      <c r="G55" s="179"/>
      <c r="H55" s="179"/>
      <c r="I55" s="179"/>
    </row>
    <row r="58" spans="1:9" ht="11.25" customHeight="1">
      <c r="A58" s="176" t="s">
        <v>79</v>
      </c>
      <c r="B58" s="134" t="s">
        <v>285</v>
      </c>
      <c r="C58" s="137"/>
      <c r="D58" s="160" t="s">
        <v>265</v>
      </c>
      <c r="E58" s="136" t="s">
        <v>266</v>
      </c>
      <c r="F58" s="135"/>
      <c r="G58" s="135"/>
      <c r="H58" s="137"/>
      <c r="I58" s="156" t="s">
        <v>267</v>
      </c>
    </row>
    <row r="59" spans="1:9" ht="11.25" customHeight="1">
      <c r="A59" s="177"/>
      <c r="B59" s="144" t="s">
        <v>3</v>
      </c>
      <c r="C59" s="92" t="s">
        <v>215</v>
      </c>
      <c r="D59" s="74"/>
      <c r="E59" s="146" t="s">
        <v>3</v>
      </c>
      <c r="F59" s="146" t="s">
        <v>268</v>
      </c>
      <c r="G59" s="146" t="s">
        <v>269</v>
      </c>
      <c r="H59" s="7" t="s">
        <v>4</v>
      </c>
      <c r="I59" s="168"/>
    </row>
    <row r="60" spans="1:9" ht="11.25">
      <c r="A60" s="177"/>
      <c r="B60" s="145"/>
      <c r="C60" s="93" t="s">
        <v>219</v>
      </c>
      <c r="D60" s="148"/>
      <c r="E60" s="148"/>
      <c r="F60" s="148"/>
      <c r="G60" s="148"/>
      <c r="H60" s="16" t="s">
        <v>270</v>
      </c>
      <c r="I60" s="173"/>
    </row>
    <row r="61" spans="1:9" ht="11.25">
      <c r="A61" s="178"/>
      <c r="B61" s="138" t="s">
        <v>75</v>
      </c>
      <c r="C61" s="139"/>
      <c r="D61" s="139"/>
      <c r="E61" s="139"/>
      <c r="F61" s="139"/>
      <c r="G61" s="139"/>
      <c r="H61" s="171"/>
      <c r="I61" s="40" t="s">
        <v>76</v>
      </c>
    </row>
    <row r="62" spans="1:9" ht="11.25">
      <c r="A62" s="94"/>
      <c r="B62" s="6"/>
      <c r="C62" s="6"/>
      <c r="D62" s="6"/>
      <c r="E62" s="6"/>
      <c r="F62" s="6"/>
      <c r="G62" s="6"/>
      <c r="H62" s="6"/>
      <c r="I62" s="6"/>
    </row>
    <row r="63" ht="12.75" customHeight="1"/>
    <row r="64" spans="1:9" ht="12.75" customHeight="1">
      <c r="A64" s="133" t="s">
        <v>5</v>
      </c>
      <c r="B64" s="133"/>
      <c r="C64" s="133"/>
      <c r="D64" s="133"/>
      <c r="E64" s="133"/>
      <c r="F64" s="133"/>
      <c r="G64" s="133"/>
      <c r="H64" s="133"/>
      <c r="I64" s="133"/>
    </row>
    <row r="65" spans="1:9" ht="12.75" customHeight="1">
      <c r="A65" s="102"/>
      <c r="B65" s="22"/>
      <c r="C65" s="22"/>
      <c r="D65" s="22"/>
      <c r="E65" s="22"/>
      <c r="F65" s="22"/>
      <c r="G65" s="22"/>
      <c r="H65" s="22"/>
      <c r="I65" s="98"/>
    </row>
    <row r="66" spans="1:9" ht="12.75" customHeight="1">
      <c r="A66" s="102" t="s">
        <v>271</v>
      </c>
      <c r="B66" s="22">
        <v>87</v>
      </c>
      <c r="C66" s="22">
        <v>64</v>
      </c>
      <c r="D66" s="22">
        <v>37</v>
      </c>
      <c r="E66" s="22">
        <v>27</v>
      </c>
      <c r="F66" s="87">
        <v>8</v>
      </c>
      <c r="G66" s="22">
        <v>19</v>
      </c>
      <c r="H66" s="97">
        <v>0</v>
      </c>
      <c r="I66" s="98">
        <v>73.8</v>
      </c>
    </row>
    <row r="67" spans="1:9" ht="12.75" customHeight="1">
      <c r="A67" s="102"/>
      <c r="B67" s="22"/>
      <c r="C67" s="22"/>
      <c r="D67" s="22"/>
      <c r="E67" s="22"/>
      <c r="F67" s="22"/>
      <c r="G67" s="22"/>
      <c r="H67" s="97"/>
      <c r="I67" s="98"/>
    </row>
    <row r="68" spans="1:9" ht="12.75" customHeight="1">
      <c r="A68" s="102" t="s">
        <v>272</v>
      </c>
      <c r="B68" s="22">
        <v>95</v>
      </c>
      <c r="C68" s="22">
        <v>72</v>
      </c>
      <c r="D68" s="22">
        <v>37</v>
      </c>
      <c r="E68" s="22">
        <v>36</v>
      </c>
      <c r="F68" s="87">
        <v>7</v>
      </c>
      <c r="G68" s="22">
        <v>28</v>
      </c>
      <c r="H68" s="97">
        <v>2</v>
      </c>
      <c r="I68" s="98">
        <v>76.6</v>
      </c>
    </row>
    <row r="69" spans="1:9" ht="12.75" customHeight="1">
      <c r="A69" s="102"/>
      <c r="B69" s="22"/>
      <c r="C69" s="22"/>
      <c r="D69" s="22"/>
      <c r="E69" s="22"/>
      <c r="F69" s="22"/>
      <c r="G69" s="22"/>
      <c r="H69" s="97"/>
      <c r="I69" s="98"/>
    </row>
    <row r="70" spans="1:9" ht="12.75" customHeight="1">
      <c r="A70" s="102" t="s">
        <v>273</v>
      </c>
      <c r="B70" s="22">
        <v>61</v>
      </c>
      <c r="C70" s="22">
        <v>47</v>
      </c>
      <c r="D70" s="22">
        <v>26</v>
      </c>
      <c r="E70" s="22">
        <v>21</v>
      </c>
      <c r="F70" s="97">
        <v>1</v>
      </c>
      <c r="G70" s="22">
        <v>20</v>
      </c>
      <c r="H70" s="97">
        <v>2</v>
      </c>
      <c r="I70" s="98">
        <v>77.3</v>
      </c>
    </row>
    <row r="71" spans="1:9" ht="12.75" customHeight="1">
      <c r="A71" s="102"/>
      <c r="B71" s="22"/>
      <c r="C71" s="22"/>
      <c r="D71" s="22"/>
      <c r="E71" s="22"/>
      <c r="F71" s="22"/>
      <c r="G71" s="22"/>
      <c r="H71" s="97"/>
      <c r="I71" s="98"/>
    </row>
    <row r="72" spans="1:9" ht="12.75" customHeight="1">
      <c r="A72" s="102" t="s">
        <v>274</v>
      </c>
      <c r="B72" s="22">
        <v>71</v>
      </c>
      <c r="C72" s="22">
        <v>57</v>
      </c>
      <c r="D72" s="22">
        <v>30</v>
      </c>
      <c r="E72" s="22">
        <v>28</v>
      </c>
      <c r="F72" s="97">
        <v>2</v>
      </c>
      <c r="G72" s="22">
        <v>26</v>
      </c>
      <c r="H72" s="97">
        <v>3</v>
      </c>
      <c r="I72" s="98">
        <v>80.3</v>
      </c>
    </row>
    <row r="73" spans="1:9" ht="12.75" customHeight="1">
      <c r="A73" s="102"/>
      <c r="B73" s="22"/>
      <c r="C73" s="22"/>
      <c r="D73" s="22"/>
      <c r="E73" s="22"/>
      <c r="F73" s="22"/>
      <c r="G73" s="22"/>
      <c r="H73" s="97"/>
      <c r="I73" s="98"/>
    </row>
    <row r="74" spans="1:9" ht="12.75" customHeight="1">
      <c r="A74" s="102" t="s">
        <v>275</v>
      </c>
      <c r="B74" s="22">
        <v>88</v>
      </c>
      <c r="C74" s="22">
        <v>69</v>
      </c>
      <c r="D74" s="22">
        <v>33</v>
      </c>
      <c r="E74" s="22">
        <v>36</v>
      </c>
      <c r="F74" s="97">
        <v>3</v>
      </c>
      <c r="G74" s="22">
        <v>33</v>
      </c>
      <c r="H74" s="97">
        <v>4</v>
      </c>
      <c r="I74" s="98">
        <v>77.8</v>
      </c>
    </row>
    <row r="75" spans="1:9" ht="12.75" customHeight="1">
      <c r="A75" s="102"/>
      <c r="B75" s="22"/>
      <c r="C75" s="22"/>
      <c r="D75" s="22"/>
      <c r="E75" s="22"/>
      <c r="F75" s="22"/>
      <c r="G75" s="22"/>
      <c r="H75" s="22"/>
      <c r="I75" s="98"/>
    </row>
    <row r="76" spans="1:9" ht="12.75" customHeight="1">
      <c r="A76" s="102"/>
      <c r="B76" s="22"/>
      <c r="C76" s="22"/>
      <c r="D76" s="22"/>
      <c r="E76" s="22"/>
      <c r="F76" s="22"/>
      <c r="G76" s="22"/>
      <c r="H76" s="22"/>
      <c r="I76" s="98"/>
    </row>
    <row r="77" spans="1:9" ht="12.75" customHeight="1">
      <c r="A77" s="80" t="s">
        <v>58</v>
      </c>
      <c r="B77" s="12">
        <v>402</v>
      </c>
      <c r="C77" s="12">
        <v>310</v>
      </c>
      <c r="D77" s="12">
        <v>163</v>
      </c>
      <c r="E77" s="12">
        <v>147</v>
      </c>
      <c r="F77" s="12">
        <v>21</v>
      </c>
      <c r="G77" s="12">
        <v>125</v>
      </c>
      <c r="H77" s="26">
        <v>12</v>
      </c>
      <c r="I77" s="100">
        <v>77</v>
      </c>
    </row>
    <row r="78" spans="1:9" ht="12.75" customHeight="1">
      <c r="A78" s="102"/>
      <c r="B78" s="22"/>
      <c r="C78" s="22"/>
      <c r="D78" s="22"/>
      <c r="E78" s="22"/>
      <c r="F78" s="22"/>
      <c r="G78" s="22"/>
      <c r="H78" s="22"/>
      <c r="I78" s="98"/>
    </row>
    <row r="79" spans="1:9" ht="12.75" customHeight="1">
      <c r="A79" s="102"/>
      <c r="B79" s="22"/>
      <c r="C79" s="22"/>
      <c r="D79" s="22"/>
      <c r="E79" s="22"/>
      <c r="F79" s="22"/>
      <c r="G79" s="22"/>
      <c r="H79" s="22"/>
      <c r="I79" s="98"/>
    </row>
    <row r="80" spans="1:9" ht="12.75" customHeight="1">
      <c r="A80" s="102" t="s">
        <v>276</v>
      </c>
      <c r="B80" s="22">
        <v>105</v>
      </c>
      <c r="C80" s="22">
        <v>81</v>
      </c>
      <c r="D80" s="22">
        <v>40</v>
      </c>
      <c r="E80" s="22">
        <v>41</v>
      </c>
      <c r="F80" s="97">
        <v>5</v>
      </c>
      <c r="G80" s="22">
        <v>36</v>
      </c>
      <c r="H80" s="97">
        <v>6</v>
      </c>
      <c r="I80" s="98">
        <v>76.7</v>
      </c>
    </row>
    <row r="81" spans="1:9" ht="12.75" customHeight="1">
      <c r="A81" s="102"/>
      <c r="B81" s="22"/>
      <c r="C81" s="22"/>
      <c r="D81" s="22"/>
      <c r="E81" s="22"/>
      <c r="F81" s="87"/>
      <c r="G81" s="22"/>
      <c r="H81" s="97"/>
      <c r="I81" s="98"/>
    </row>
    <row r="82" spans="1:9" ht="12.75" customHeight="1">
      <c r="A82" s="102" t="s">
        <v>277</v>
      </c>
      <c r="B82" s="22">
        <v>96</v>
      </c>
      <c r="C82" s="22">
        <v>79</v>
      </c>
      <c r="D82" s="22">
        <v>47</v>
      </c>
      <c r="E82" s="22">
        <v>32</v>
      </c>
      <c r="F82" s="97">
        <v>3</v>
      </c>
      <c r="G82" s="22">
        <v>30</v>
      </c>
      <c r="H82" s="97">
        <v>4</v>
      </c>
      <c r="I82" s="98">
        <v>82.1</v>
      </c>
    </row>
    <row r="83" spans="1:9" ht="12.75" customHeight="1">
      <c r="A83" s="102"/>
      <c r="B83" s="22"/>
      <c r="C83" s="22"/>
      <c r="D83" s="22"/>
      <c r="E83" s="22"/>
      <c r="F83" s="22"/>
      <c r="G83" s="22"/>
      <c r="H83" s="97"/>
      <c r="I83" s="98"/>
    </row>
    <row r="84" spans="1:9" ht="12.75" customHeight="1">
      <c r="A84" s="102" t="s">
        <v>278</v>
      </c>
      <c r="B84" s="22">
        <v>92</v>
      </c>
      <c r="C84" s="22">
        <v>76</v>
      </c>
      <c r="D84" s="22">
        <v>53</v>
      </c>
      <c r="E84" s="22">
        <v>24</v>
      </c>
      <c r="F84" s="97">
        <v>2</v>
      </c>
      <c r="G84" s="22">
        <v>21</v>
      </c>
      <c r="H84" s="97">
        <v>4</v>
      </c>
      <c r="I84" s="98">
        <v>82.7</v>
      </c>
    </row>
    <row r="85" spans="1:9" ht="12.75" customHeight="1">
      <c r="A85" s="102"/>
      <c r="B85" s="22"/>
      <c r="C85" s="22"/>
      <c r="D85" s="22"/>
      <c r="E85" s="22"/>
      <c r="F85" s="97"/>
      <c r="G85" s="22"/>
      <c r="H85" s="97"/>
      <c r="I85" s="98"/>
    </row>
    <row r="86" spans="1:9" ht="12.75" customHeight="1">
      <c r="A86" s="102" t="s">
        <v>279</v>
      </c>
      <c r="B86" s="22">
        <v>64</v>
      </c>
      <c r="C86" s="22">
        <v>56</v>
      </c>
      <c r="D86" s="22">
        <v>41</v>
      </c>
      <c r="E86" s="22">
        <v>15</v>
      </c>
      <c r="F86" s="97">
        <v>2</v>
      </c>
      <c r="G86" s="22">
        <v>13</v>
      </c>
      <c r="H86" s="97">
        <v>3</v>
      </c>
      <c r="I86" s="98">
        <v>87.4</v>
      </c>
    </row>
    <row r="87" spans="1:9" ht="12.75" customHeight="1">
      <c r="A87" s="102"/>
      <c r="B87" s="22"/>
      <c r="C87" s="22"/>
      <c r="D87" s="22"/>
      <c r="E87" s="22"/>
      <c r="F87" s="97"/>
      <c r="G87" s="22"/>
      <c r="H87" s="97"/>
      <c r="I87" s="98"/>
    </row>
    <row r="88" spans="1:9" ht="12.75" customHeight="1">
      <c r="A88" s="102" t="s">
        <v>280</v>
      </c>
      <c r="B88" s="22">
        <v>88</v>
      </c>
      <c r="C88" s="22">
        <v>76</v>
      </c>
      <c r="D88" s="22">
        <v>61</v>
      </c>
      <c r="E88" s="22">
        <v>14</v>
      </c>
      <c r="F88" s="97">
        <v>1</v>
      </c>
      <c r="G88" s="22">
        <v>13</v>
      </c>
      <c r="H88" s="97">
        <v>2</v>
      </c>
      <c r="I88" s="98">
        <v>86.5</v>
      </c>
    </row>
    <row r="89" spans="1:9" ht="12.75" customHeight="1">
      <c r="A89" s="102"/>
      <c r="B89" s="22"/>
      <c r="C89" s="22"/>
      <c r="D89" s="22"/>
      <c r="E89" s="22"/>
      <c r="F89" s="22"/>
      <c r="G89" s="22"/>
      <c r="H89" s="22"/>
      <c r="I89" s="98"/>
    </row>
    <row r="90" spans="1:9" ht="12.75" customHeight="1">
      <c r="A90" s="102"/>
      <c r="B90" s="22"/>
      <c r="C90" s="22"/>
      <c r="D90" s="22"/>
      <c r="E90" s="22"/>
      <c r="F90" s="22"/>
      <c r="G90" s="22"/>
      <c r="H90" s="22"/>
      <c r="I90" s="98"/>
    </row>
    <row r="91" spans="1:9" ht="12.75" customHeight="1">
      <c r="A91" s="80" t="s">
        <v>59</v>
      </c>
      <c r="B91" s="12">
        <v>445</v>
      </c>
      <c r="C91" s="12">
        <v>367</v>
      </c>
      <c r="D91" s="12">
        <v>241</v>
      </c>
      <c r="E91" s="12">
        <v>126</v>
      </c>
      <c r="F91" s="12">
        <v>14</v>
      </c>
      <c r="G91" s="12">
        <v>112</v>
      </c>
      <c r="H91" s="12">
        <v>18</v>
      </c>
      <c r="I91" s="100">
        <v>82.6</v>
      </c>
    </row>
    <row r="92" spans="1:9" ht="12.75" customHeight="1">
      <c r="A92" s="102"/>
      <c r="B92" s="22"/>
      <c r="C92" s="22"/>
      <c r="D92" s="22"/>
      <c r="E92" s="22"/>
      <c r="F92" s="22"/>
      <c r="G92" s="22"/>
      <c r="H92" s="22"/>
      <c r="I92" s="98"/>
    </row>
    <row r="93" spans="1:9" ht="12.75" customHeight="1">
      <c r="A93" s="102"/>
      <c r="B93" s="22"/>
      <c r="C93" s="22"/>
      <c r="D93" s="22"/>
      <c r="E93" s="22"/>
      <c r="F93" s="22"/>
      <c r="G93" s="22"/>
      <c r="H93" s="22"/>
      <c r="I93" s="98"/>
    </row>
    <row r="94" spans="1:9" ht="12.75" customHeight="1">
      <c r="A94" s="102" t="s">
        <v>281</v>
      </c>
      <c r="B94" s="22">
        <v>86</v>
      </c>
      <c r="C94" s="22">
        <v>77</v>
      </c>
      <c r="D94" s="22">
        <v>66</v>
      </c>
      <c r="E94" s="87">
        <v>11</v>
      </c>
      <c r="F94" s="97">
        <v>1</v>
      </c>
      <c r="G94" s="87">
        <v>9</v>
      </c>
      <c r="H94" s="97">
        <v>0</v>
      </c>
      <c r="I94" s="98">
        <v>89.3</v>
      </c>
    </row>
    <row r="95" spans="1:9" ht="12.75" customHeight="1">
      <c r="A95" s="102"/>
      <c r="B95" s="22"/>
      <c r="C95" s="22"/>
      <c r="D95" s="22"/>
      <c r="E95" s="22"/>
      <c r="F95" s="97"/>
      <c r="G95" s="22"/>
      <c r="H95" s="97"/>
      <c r="I95" s="98"/>
    </row>
    <row r="96" spans="1:9" ht="12.75" customHeight="1">
      <c r="A96" s="102" t="s">
        <v>282</v>
      </c>
      <c r="B96" s="22">
        <v>51</v>
      </c>
      <c r="C96" s="22">
        <v>46</v>
      </c>
      <c r="D96" s="22">
        <v>39</v>
      </c>
      <c r="E96" s="87">
        <v>7</v>
      </c>
      <c r="F96" s="97">
        <v>2</v>
      </c>
      <c r="G96" s="97">
        <v>5</v>
      </c>
      <c r="H96" s="97">
        <v>0</v>
      </c>
      <c r="I96" s="98">
        <v>90.4</v>
      </c>
    </row>
    <row r="97" spans="1:9" ht="12.75" customHeight="1">
      <c r="A97" s="102"/>
      <c r="B97" s="22"/>
      <c r="C97" s="22"/>
      <c r="D97" s="22"/>
      <c r="E97" s="22"/>
      <c r="F97" s="97"/>
      <c r="G97" s="97"/>
      <c r="H97" s="22"/>
      <c r="I97" s="98"/>
    </row>
    <row r="98" spans="1:9" ht="12.75" customHeight="1">
      <c r="A98" s="102" t="s">
        <v>283</v>
      </c>
      <c r="B98" s="22">
        <v>49</v>
      </c>
      <c r="C98" s="22">
        <v>43</v>
      </c>
      <c r="D98" s="22">
        <v>38</v>
      </c>
      <c r="E98" s="97">
        <v>6</v>
      </c>
      <c r="F98" s="97">
        <v>1</v>
      </c>
      <c r="G98" s="97">
        <v>5</v>
      </c>
      <c r="H98" s="101">
        <v>0</v>
      </c>
      <c r="I98" s="98">
        <v>87.8</v>
      </c>
    </row>
    <row r="99" spans="1:9" ht="12.75" customHeight="1">
      <c r="A99" s="102"/>
      <c r="B99" s="22"/>
      <c r="C99" s="22"/>
      <c r="D99" s="22"/>
      <c r="E99" s="22"/>
      <c r="F99" s="22"/>
      <c r="G99" s="22"/>
      <c r="H99" s="22"/>
      <c r="I99" s="98"/>
    </row>
    <row r="100" spans="1:9" ht="12.75" customHeight="1">
      <c r="A100" s="102"/>
      <c r="B100" s="22"/>
      <c r="C100" s="22"/>
      <c r="D100" s="22"/>
      <c r="E100" s="22"/>
      <c r="F100" s="22"/>
      <c r="G100" s="22"/>
      <c r="H100" s="22"/>
      <c r="I100" s="98"/>
    </row>
    <row r="101" spans="1:9" ht="12.75" customHeight="1">
      <c r="A101" s="80" t="s">
        <v>70</v>
      </c>
      <c r="B101" s="12">
        <v>186</v>
      </c>
      <c r="C101" s="12">
        <v>166</v>
      </c>
      <c r="D101" s="12">
        <v>143</v>
      </c>
      <c r="E101" s="12">
        <v>23</v>
      </c>
      <c r="F101" s="27">
        <v>4</v>
      </c>
      <c r="G101" s="12">
        <v>19</v>
      </c>
      <c r="H101" s="27">
        <v>1</v>
      </c>
      <c r="I101" s="100">
        <v>89.2</v>
      </c>
    </row>
    <row r="102" spans="1:9" ht="12.75" customHeight="1">
      <c r="A102" s="80"/>
      <c r="B102" s="12"/>
      <c r="C102" s="12"/>
      <c r="D102" s="12"/>
      <c r="E102" s="12"/>
      <c r="F102" s="27"/>
      <c r="G102" s="12"/>
      <c r="H102" s="27"/>
      <c r="I102" s="100"/>
    </row>
    <row r="103" spans="1:9" ht="12.75" customHeight="1">
      <c r="A103" s="102"/>
      <c r="B103" s="22"/>
      <c r="C103" s="22"/>
      <c r="D103" s="22"/>
      <c r="E103" s="22"/>
      <c r="F103" s="22"/>
      <c r="G103" s="22"/>
      <c r="H103" s="22"/>
      <c r="I103" s="98"/>
    </row>
    <row r="104" spans="1:9" ht="12.75" customHeight="1">
      <c r="A104" s="80" t="s">
        <v>9</v>
      </c>
      <c r="B104" s="12">
        <v>1033</v>
      </c>
      <c r="C104" s="12">
        <v>843</v>
      </c>
      <c r="D104" s="12">
        <v>547</v>
      </c>
      <c r="E104" s="12">
        <v>296</v>
      </c>
      <c r="F104" s="12">
        <v>39</v>
      </c>
      <c r="G104" s="12">
        <v>257</v>
      </c>
      <c r="H104" s="12">
        <v>32</v>
      </c>
      <c r="I104" s="100">
        <v>81.6</v>
      </c>
    </row>
    <row r="105" spans="1:9" ht="11.25">
      <c r="A105" s="22"/>
      <c r="B105" s="22"/>
      <c r="C105" s="22"/>
      <c r="D105" s="22"/>
      <c r="E105" s="22"/>
      <c r="F105" s="22"/>
      <c r="G105" s="22"/>
      <c r="H105" s="22"/>
      <c r="I105" s="22"/>
    </row>
    <row r="106" spans="1:9" ht="11.25">
      <c r="A106" s="22"/>
      <c r="B106" s="22"/>
      <c r="C106" s="22"/>
      <c r="D106" s="22"/>
      <c r="E106" s="22"/>
      <c r="F106" s="22"/>
      <c r="G106" s="22"/>
      <c r="H106" s="22"/>
      <c r="I106" s="22"/>
    </row>
    <row r="107" spans="1:9" ht="11.25">
      <c r="A107" s="22"/>
      <c r="B107" s="22"/>
      <c r="C107" s="22"/>
      <c r="D107" s="22"/>
      <c r="E107" s="22"/>
      <c r="F107" s="22"/>
      <c r="G107" s="22"/>
      <c r="H107" s="22"/>
      <c r="I107" s="22"/>
    </row>
    <row r="108" spans="1:9" ht="11.25">
      <c r="A108" s="22" t="s">
        <v>209</v>
      </c>
      <c r="B108" s="22"/>
      <c r="C108" s="22"/>
      <c r="D108" s="22"/>
      <c r="E108" s="22"/>
      <c r="F108" s="22"/>
      <c r="G108" s="22"/>
      <c r="H108" s="22"/>
      <c r="I108" s="22"/>
    </row>
    <row r="109" spans="1:9" ht="11.25">
      <c r="A109" s="174" t="s">
        <v>284</v>
      </c>
      <c r="B109" s="174"/>
      <c r="C109" s="174"/>
      <c r="D109" s="174"/>
      <c r="E109" s="174"/>
      <c r="F109" s="174"/>
      <c r="G109" s="174"/>
      <c r="H109" s="174"/>
      <c r="I109" s="174"/>
    </row>
    <row r="110" spans="1:9" ht="11.25">
      <c r="A110" s="22"/>
      <c r="B110" s="22"/>
      <c r="C110" s="22"/>
      <c r="D110" s="22"/>
      <c r="E110" s="22"/>
      <c r="F110" s="22"/>
      <c r="G110" s="22"/>
      <c r="H110" s="22"/>
      <c r="I110" s="22"/>
    </row>
    <row r="111" spans="1:9" ht="11.25">
      <c r="A111" s="22"/>
      <c r="B111" s="22"/>
      <c r="C111" s="22"/>
      <c r="D111" s="22"/>
      <c r="E111" s="22"/>
      <c r="F111" s="22"/>
      <c r="G111" s="22"/>
      <c r="H111" s="22"/>
      <c r="I111" s="22"/>
    </row>
    <row r="112" spans="1:9" ht="11.25" customHeight="1">
      <c r="A112" s="176" t="s">
        <v>79</v>
      </c>
      <c r="B112" s="134" t="s">
        <v>285</v>
      </c>
      <c r="C112" s="137"/>
      <c r="D112" s="160" t="s">
        <v>265</v>
      </c>
      <c r="E112" s="136" t="s">
        <v>266</v>
      </c>
      <c r="F112" s="135"/>
      <c r="G112" s="135"/>
      <c r="H112" s="137"/>
      <c r="I112" s="156" t="s">
        <v>267</v>
      </c>
    </row>
    <row r="113" spans="1:9" ht="11.25" customHeight="1">
      <c r="A113" s="177"/>
      <c r="B113" s="144" t="s">
        <v>3</v>
      </c>
      <c r="C113" s="92" t="s">
        <v>215</v>
      </c>
      <c r="D113" s="74"/>
      <c r="E113" s="146" t="s">
        <v>3</v>
      </c>
      <c r="F113" s="146" t="s">
        <v>268</v>
      </c>
      <c r="G113" s="146" t="s">
        <v>269</v>
      </c>
      <c r="H113" s="7" t="s">
        <v>4</v>
      </c>
      <c r="I113" s="168"/>
    </row>
    <row r="114" spans="1:9" ht="11.25">
      <c r="A114" s="177"/>
      <c r="B114" s="145"/>
      <c r="C114" s="93" t="s">
        <v>219</v>
      </c>
      <c r="D114" s="148"/>
      <c r="E114" s="148"/>
      <c r="F114" s="148"/>
      <c r="G114" s="148"/>
      <c r="H114" s="16" t="s">
        <v>270</v>
      </c>
      <c r="I114" s="173"/>
    </row>
    <row r="115" spans="1:9" ht="11.25">
      <c r="A115" s="178"/>
      <c r="B115" s="138" t="s">
        <v>75</v>
      </c>
      <c r="C115" s="139"/>
      <c r="D115" s="139"/>
      <c r="E115" s="139"/>
      <c r="F115" s="139"/>
      <c r="G115" s="139"/>
      <c r="H115" s="171"/>
      <c r="I115" s="40" t="s">
        <v>76</v>
      </c>
    </row>
    <row r="116" spans="1:9" ht="11.25">
      <c r="A116" s="94"/>
      <c r="B116" s="6"/>
      <c r="C116" s="6"/>
      <c r="D116" s="6"/>
      <c r="E116" s="6"/>
      <c r="F116" s="6"/>
      <c r="G116" s="6"/>
      <c r="H116" s="6"/>
      <c r="I116" s="6"/>
    </row>
    <row r="117" spans="1:9" ht="12.75" customHeight="1">
      <c r="A117" s="22"/>
      <c r="B117" s="22"/>
      <c r="C117" s="22"/>
      <c r="D117" s="22"/>
      <c r="E117" s="22"/>
      <c r="F117" s="22"/>
      <c r="G117" s="22"/>
      <c r="H117" s="22"/>
      <c r="I117" s="22"/>
    </row>
    <row r="118" spans="1:9" ht="12.75" customHeight="1">
      <c r="A118" s="175" t="s">
        <v>68</v>
      </c>
      <c r="B118" s="175"/>
      <c r="C118" s="175"/>
      <c r="D118" s="175"/>
      <c r="E118" s="175"/>
      <c r="F118" s="175"/>
      <c r="G118" s="175"/>
      <c r="H118" s="175"/>
      <c r="I118" s="175"/>
    </row>
    <row r="119" spans="1:9" ht="12.75" customHeight="1">
      <c r="A119" s="22"/>
      <c r="B119" s="22"/>
      <c r="C119" s="22"/>
      <c r="D119" s="22"/>
      <c r="E119" s="22"/>
      <c r="F119" s="22"/>
      <c r="G119" s="22"/>
      <c r="H119" s="22"/>
      <c r="I119" s="22"/>
    </row>
    <row r="120" spans="1:9" ht="12.75" customHeight="1">
      <c r="A120" s="102" t="s">
        <v>271</v>
      </c>
      <c r="B120" s="22">
        <v>81</v>
      </c>
      <c r="C120" s="22">
        <v>60</v>
      </c>
      <c r="D120" s="22">
        <v>44</v>
      </c>
      <c r="E120" s="22">
        <v>16</v>
      </c>
      <c r="F120" s="97">
        <v>6</v>
      </c>
      <c r="G120" s="87">
        <v>10</v>
      </c>
      <c r="H120" s="97">
        <v>0</v>
      </c>
      <c r="I120" s="98">
        <v>73.6</v>
      </c>
    </row>
    <row r="121" spans="1:9" ht="12.75" customHeight="1">
      <c r="A121" s="102"/>
      <c r="B121" s="22"/>
      <c r="C121" s="22"/>
      <c r="D121" s="22"/>
      <c r="E121" s="22"/>
      <c r="F121" s="97"/>
      <c r="G121" s="22"/>
      <c r="H121" s="97"/>
      <c r="I121" s="98"/>
    </row>
    <row r="122" spans="1:9" ht="12.75" customHeight="1">
      <c r="A122" s="102" t="s">
        <v>272</v>
      </c>
      <c r="B122" s="22">
        <v>72</v>
      </c>
      <c r="C122" s="22">
        <v>56</v>
      </c>
      <c r="D122" s="22">
        <v>38</v>
      </c>
      <c r="E122" s="22">
        <v>18</v>
      </c>
      <c r="F122" s="97">
        <v>3</v>
      </c>
      <c r="G122" s="22">
        <v>16</v>
      </c>
      <c r="H122" s="97">
        <v>0</v>
      </c>
      <c r="I122" s="98">
        <v>77.9</v>
      </c>
    </row>
    <row r="123" spans="1:9" ht="12.75" customHeight="1">
      <c r="A123" s="102"/>
      <c r="B123" s="22"/>
      <c r="C123" s="22"/>
      <c r="D123" s="22"/>
      <c r="E123" s="22"/>
      <c r="F123" s="97"/>
      <c r="G123" s="22"/>
      <c r="H123" s="22"/>
      <c r="I123" s="98"/>
    </row>
    <row r="124" spans="1:9" ht="12.75" customHeight="1">
      <c r="A124" s="102" t="s">
        <v>273</v>
      </c>
      <c r="B124" s="22">
        <v>47</v>
      </c>
      <c r="C124" s="22">
        <v>37</v>
      </c>
      <c r="D124" s="22">
        <v>23</v>
      </c>
      <c r="E124" s="22">
        <v>14</v>
      </c>
      <c r="F124" s="97">
        <v>4</v>
      </c>
      <c r="G124" s="87">
        <v>10</v>
      </c>
      <c r="H124" s="101">
        <v>0</v>
      </c>
      <c r="I124" s="98">
        <v>79.3</v>
      </c>
    </row>
    <row r="125" spans="1:9" ht="12.75" customHeight="1">
      <c r="A125" s="102"/>
      <c r="B125" s="22"/>
      <c r="C125" s="22"/>
      <c r="D125" s="22"/>
      <c r="E125" s="22"/>
      <c r="F125" s="97"/>
      <c r="G125" s="22"/>
      <c r="H125" s="22"/>
      <c r="I125" s="98"/>
    </row>
    <row r="126" spans="1:9" ht="12.75" customHeight="1">
      <c r="A126" s="102" t="s">
        <v>274</v>
      </c>
      <c r="B126" s="22">
        <v>69</v>
      </c>
      <c r="C126" s="22">
        <v>56</v>
      </c>
      <c r="D126" s="22">
        <v>36</v>
      </c>
      <c r="E126" s="22">
        <v>20</v>
      </c>
      <c r="F126" s="97">
        <v>3</v>
      </c>
      <c r="G126" s="22">
        <v>17</v>
      </c>
      <c r="H126" s="97">
        <v>1</v>
      </c>
      <c r="I126" s="98">
        <v>81.8</v>
      </c>
    </row>
    <row r="127" spans="1:9" ht="12.75" customHeight="1">
      <c r="A127" s="102"/>
      <c r="B127" s="22"/>
      <c r="C127" s="22"/>
      <c r="D127" s="22"/>
      <c r="E127" s="22"/>
      <c r="F127" s="97"/>
      <c r="G127" s="22"/>
      <c r="H127" s="97"/>
      <c r="I127" s="98"/>
    </row>
    <row r="128" spans="1:9" ht="12.75" customHeight="1">
      <c r="A128" s="102" t="s">
        <v>275</v>
      </c>
      <c r="B128" s="22">
        <v>79</v>
      </c>
      <c r="C128" s="22">
        <v>64</v>
      </c>
      <c r="D128" s="22">
        <v>40</v>
      </c>
      <c r="E128" s="22">
        <v>24</v>
      </c>
      <c r="F128" s="97">
        <v>5</v>
      </c>
      <c r="G128" s="22">
        <v>20</v>
      </c>
      <c r="H128" s="97">
        <v>1</v>
      </c>
      <c r="I128" s="98">
        <v>80.8</v>
      </c>
    </row>
    <row r="129" spans="1:9" ht="12.75" customHeight="1">
      <c r="A129" s="102"/>
      <c r="B129" s="22"/>
      <c r="C129" s="22"/>
      <c r="D129" s="22"/>
      <c r="E129" s="22"/>
      <c r="F129" s="22"/>
      <c r="G129" s="22"/>
      <c r="H129" s="22"/>
      <c r="I129" s="98"/>
    </row>
    <row r="130" spans="1:9" ht="12.75" customHeight="1">
      <c r="A130" s="102"/>
      <c r="B130" s="22"/>
      <c r="C130" s="22"/>
      <c r="D130" s="22"/>
      <c r="E130" s="22"/>
      <c r="F130" s="22"/>
      <c r="G130" s="22"/>
      <c r="H130" s="22"/>
      <c r="I130" s="98"/>
    </row>
    <row r="131" spans="1:9" ht="12.75" customHeight="1">
      <c r="A131" s="80" t="s">
        <v>58</v>
      </c>
      <c r="B131" s="12">
        <v>348</v>
      </c>
      <c r="C131" s="12">
        <v>273</v>
      </c>
      <c r="D131" s="12">
        <v>181</v>
      </c>
      <c r="E131" s="12">
        <v>92</v>
      </c>
      <c r="F131" s="12">
        <v>20</v>
      </c>
      <c r="G131" s="12">
        <v>72</v>
      </c>
      <c r="H131" s="27">
        <v>3</v>
      </c>
      <c r="I131" s="100">
        <v>78.5</v>
      </c>
    </row>
    <row r="132" spans="1:9" ht="12.75" customHeight="1">
      <c r="A132" s="102"/>
      <c r="B132" s="22"/>
      <c r="C132" s="22"/>
      <c r="D132" s="22"/>
      <c r="E132" s="22"/>
      <c r="F132" s="22"/>
      <c r="G132" s="22"/>
      <c r="H132" s="22"/>
      <c r="I132" s="98"/>
    </row>
    <row r="133" spans="1:9" ht="12.75" customHeight="1">
      <c r="A133" s="102"/>
      <c r="B133" s="22"/>
      <c r="C133" s="22"/>
      <c r="D133" s="22"/>
      <c r="E133" s="22"/>
      <c r="F133" s="22"/>
      <c r="G133" s="22"/>
      <c r="H133" s="22"/>
      <c r="I133" s="98"/>
    </row>
    <row r="134" spans="1:9" ht="12.75" customHeight="1">
      <c r="A134" s="102" t="s">
        <v>276</v>
      </c>
      <c r="B134" s="22">
        <v>94</v>
      </c>
      <c r="C134" s="22">
        <v>73</v>
      </c>
      <c r="D134" s="22">
        <v>48</v>
      </c>
      <c r="E134" s="22">
        <v>25</v>
      </c>
      <c r="F134" s="97">
        <v>5</v>
      </c>
      <c r="G134" s="22">
        <v>20</v>
      </c>
      <c r="H134" s="97">
        <v>1</v>
      </c>
      <c r="I134" s="98">
        <v>77.4</v>
      </c>
    </row>
    <row r="135" spans="1:9" ht="12.75" customHeight="1">
      <c r="A135" s="102"/>
      <c r="B135" s="22"/>
      <c r="C135" s="22"/>
      <c r="D135" s="22"/>
      <c r="E135" s="22"/>
      <c r="F135" s="97"/>
      <c r="G135" s="22"/>
      <c r="H135" s="97"/>
      <c r="I135" s="98"/>
    </row>
    <row r="136" spans="1:9" ht="12.75" customHeight="1">
      <c r="A136" s="102" t="s">
        <v>277</v>
      </c>
      <c r="B136" s="22">
        <v>101</v>
      </c>
      <c r="C136" s="22">
        <v>81</v>
      </c>
      <c r="D136" s="22">
        <v>61</v>
      </c>
      <c r="E136" s="22">
        <v>20</v>
      </c>
      <c r="F136" s="97">
        <v>4</v>
      </c>
      <c r="G136" s="22">
        <v>16</v>
      </c>
      <c r="H136" s="97">
        <v>1</v>
      </c>
      <c r="I136" s="98">
        <v>80.1</v>
      </c>
    </row>
    <row r="137" spans="1:9" ht="12.75" customHeight="1">
      <c r="A137" s="102"/>
      <c r="B137" s="22"/>
      <c r="C137" s="22"/>
      <c r="D137" s="22"/>
      <c r="E137" s="22"/>
      <c r="F137" s="97"/>
      <c r="G137" s="22"/>
      <c r="H137" s="97"/>
      <c r="I137" s="98"/>
    </row>
    <row r="138" spans="1:9" ht="12.75" customHeight="1">
      <c r="A138" s="102" t="s">
        <v>278</v>
      </c>
      <c r="B138" s="22">
        <v>88</v>
      </c>
      <c r="C138" s="22">
        <v>74</v>
      </c>
      <c r="D138" s="22">
        <v>63</v>
      </c>
      <c r="E138" s="87">
        <v>11</v>
      </c>
      <c r="F138" s="97">
        <v>1</v>
      </c>
      <c r="G138" s="87">
        <v>10</v>
      </c>
      <c r="H138" s="97">
        <v>1</v>
      </c>
      <c r="I138" s="98">
        <v>83.8</v>
      </c>
    </row>
    <row r="139" spans="1:9" ht="12.75" customHeight="1">
      <c r="A139" s="102"/>
      <c r="B139" s="22"/>
      <c r="C139" s="22"/>
      <c r="D139" s="22"/>
      <c r="E139" s="22"/>
      <c r="F139" s="97"/>
      <c r="G139" s="22"/>
      <c r="H139" s="97"/>
      <c r="I139" s="98"/>
    </row>
    <row r="140" spans="1:9" ht="12.75" customHeight="1">
      <c r="A140" s="102" t="s">
        <v>279</v>
      </c>
      <c r="B140" s="22">
        <v>72</v>
      </c>
      <c r="C140" s="22">
        <v>63</v>
      </c>
      <c r="D140" s="22">
        <v>56</v>
      </c>
      <c r="E140" s="87">
        <v>7</v>
      </c>
      <c r="F140" s="97">
        <v>2</v>
      </c>
      <c r="G140" s="97">
        <v>5</v>
      </c>
      <c r="H140" s="97">
        <v>0</v>
      </c>
      <c r="I140" s="98">
        <v>87.7</v>
      </c>
    </row>
    <row r="141" spans="1:9" ht="12.75" customHeight="1">
      <c r="A141" s="102"/>
      <c r="B141" s="22"/>
      <c r="C141" s="22"/>
      <c r="D141" s="22"/>
      <c r="E141" s="22"/>
      <c r="F141" s="97"/>
      <c r="G141" s="97"/>
      <c r="H141" s="97"/>
      <c r="I141" s="98"/>
    </row>
    <row r="142" spans="1:9" ht="12.75" customHeight="1">
      <c r="A142" s="102" t="s">
        <v>280</v>
      </c>
      <c r="B142" s="22">
        <v>91</v>
      </c>
      <c r="C142" s="22">
        <v>81</v>
      </c>
      <c r="D142" s="22">
        <v>75</v>
      </c>
      <c r="E142" s="97">
        <v>5</v>
      </c>
      <c r="F142" s="97">
        <v>1</v>
      </c>
      <c r="G142" s="97">
        <v>4</v>
      </c>
      <c r="H142" s="97">
        <v>0</v>
      </c>
      <c r="I142" s="98">
        <v>88.1</v>
      </c>
    </row>
    <row r="143" spans="1:9" ht="12.75" customHeight="1">
      <c r="A143" s="102"/>
      <c r="B143" s="22"/>
      <c r="C143" s="22"/>
      <c r="D143" s="22"/>
      <c r="E143" s="22"/>
      <c r="F143" s="22"/>
      <c r="G143" s="22"/>
      <c r="H143" s="97"/>
      <c r="I143" s="98"/>
    </row>
    <row r="144" spans="1:9" ht="12.75" customHeight="1">
      <c r="A144" s="102"/>
      <c r="B144" s="22"/>
      <c r="C144" s="22"/>
      <c r="D144" s="22"/>
      <c r="E144" s="22"/>
      <c r="F144" s="22"/>
      <c r="G144" s="22"/>
      <c r="H144" s="97"/>
      <c r="I144" s="98"/>
    </row>
    <row r="145" spans="1:9" ht="12.75" customHeight="1">
      <c r="A145" s="80" t="s">
        <v>59</v>
      </c>
      <c r="B145" s="12">
        <v>447</v>
      </c>
      <c r="C145" s="12">
        <v>371</v>
      </c>
      <c r="D145" s="12">
        <v>303</v>
      </c>
      <c r="E145" s="12">
        <v>69</v>
      </c>
      <c r="F145" s="12">
        <v>14</v>
      </c>
      <c r="G145" s="12">
        <v>55</v>
      </c>
      <c r="H145" s="27">
        <v>2</v>
      </c>
      <c r="I145" s="100">
        <v>83.1</v>
      </c>
    </row>
    <row r="146" spans="1:9" ht="12.75" customHeight="1">
      <c r="A146" s="102"/>
      <c r="B146" s="22"/>
      <c r="C146" s="22"/>
      <c r="D146" s="22"/>
      <c r="E146" s="22"/>
      <c r="F146" s="22"/>
      <c r="G146" s="22"/>
      <c r="H146" s="22"/>
      <c r="I146" s="98"/>
    </row>
    <row r="147" spans="1:9" ht="12.75" customHeight="1">
      <c r="A147" s="102"/>
      <c r="B147" s="22"/>
      <c r="C147" s="22"/>
      <c r="D147" s="22"/>
      <c r="E147" s="22"/>
      <c r="F147" s="22"/>
      <c r="G147" s="22"/>
      <c r="H147" s="22"/>
      <c r="I147" s="98"/>
    </row>
    <row r="148" spans="1:9" ht="12.75" customHeight="1">
      <c r="A148" s="102" t="s">
        <v>281</v>
      </c>
      <c r="B148" s="22">
        <v>90</v>
      </c>
      <c r="C148" s="22">
        <v>79</v>
      </c>
      <c r="D148" s="22">
        <v>74</v>
      </c>
      <c r="E148" s="97">
        <v>5</v>
      </c>
      <c r="F148" s="97">
        <v>1</v>
      </c>
      <c r="G148" s="97">
        <v>4</v>
      </c>
      <c r="H148" s="97">
        <v>0</v>
      </c>
      <c r="I148" s="98">
        <v>88.2</v>
      </c>
    </row>
    <row r="149" spans="1:9" ht="12.75" customHeight="1">
      <c r="A149" s="102"/>
      <c r="B149" s="22"/>
      <c r="C149" s="22"/>
      <c r="D149" s="22"/>
      <c r="E149" s="97"/>
      <c r="F149" s="97"/>
      <c r="G149" s="97"/>
      <c r="H149" s="22"/>
      <c r="I149" s="98"/>
    </row>
    <row r="150" spans="1:9" ht="12.75" customHeight="1">
      <c r="A150" s="102" t="s">
        <v>282</v>
      </c>
      <c r="B150" s="22">
        <v>74</v>
      </c>
      <c r="C150" s="22">
        <v>67</v>
      </c>
      <c r="D150" s="22">
        <v>65</v>
      </c>
      <c r="E150" s="97">
        <v>2</v>
      </c>
      <c r="F150" s="97">
        <v>1</v>
      </c>
      <c r="G150" s="97">
        <v>2</v>
      </c>
      <c r="H150" s="101">
        <v>0</v>
      </c>
      <c r="I150" s="98">
        <v>90.2</v>
      </c>
    </row>
    <row r="151" spans="1:9" ht="12.75" customHeight="1">
      <c r="A151" s="102"/>
      <c r="B151" s="22"/>
      <c r="C151" s="22"/>
      <c r="D151" s="22"/>
      <c r="E151" s="97"/>
      <c r="F151" s="97"/>
      <c r="G151" s="97"/>
      <c r="H151" s="101"/>
      <c r="I151" s="98"/>
    </row>
    <row r="152" spans="1:9" ht="12.75" customHeight="1">
      <c r="A152" s="102" t="s">
        <v>283</v>
      </c>
      <c r="B152" s="22">
        <v>127</v>
      </c>
      <c r="C152" s="22">
        <v>105</v>
      </c>
      <c r="D152" s="22">
        <v>101</v>
      </c>
      <c r="E152" s="97">
        <v>4</v>
      </c>
      <c r="F152" s="97">
        <v>1</v>
      </c>
      <c r="G152" s="97">
        <v>3</v>
      </c>
      <c r="H152" s="101">
        <v>0</v>
      </c>
      <c r="I152" s="98">
        <v>82.9</v>
      </c>
    </row>
    <row r="153" spans="1:9" ht="12.75" customHeight="1">
      <c r="A153" s="102"/>
      <c r="B153" s="22"/>
      <c r="C153" s="22"/>
      <c r="D153" s="22"/>
      <c r="E153" s="22"/>
      <c r="F153" s="97"/>
      <c r="G153" s="22"/>
      <c r="H153" s="22"/>
      <c r="I153" s="98"/>
    </row>
    <row r="154" spans="1:9" ht="12.75" customHeight="1">
      <c r="A154" s="102"/>
      <c r="B154" s="22"/>
      <c r="C154" s="22"/>
      <c r="D154" s="22"/>
      <c r="E154" s="22"/>
      <c r="F154" s="97"/>
      <c r="G154" s="22"/>
      <c r="H154" s="22"/>
      <c r="I154" s="98"/>
    </row>
    <row r="155" spans="1:9" ht="12.75" customHeight="1">
      <c r="A155" s="80" t="s">
        <v>70</v>
      </c>
      <c r="B155" s="12">
        <v>290</v>
      </c>
      <c r="C155" s="12">
        <v>251</v>
      </c>
      <c r="D155" s="12">
        <v>240</v>
      </c>
      <c r="E155" s="26">
        <v>11</v>
      </c>
      <c r="F155" s="27">
        <v>2</v>
      </c>
      <c r="G155" s="26">
        <v>9</v>
      </c>
      <c r="H155" s="27">
        <v>0</v>
      </c>
      <c r="I155" s="100">
        <v>86.4</v>
      </c>
    </row>
    <row r="156" spans="1:9" ht="12.75" customHeight="1">
      <c r="A156" s="80"/>
      <c r="B156" s="12"/>
      <c r="C156" s="12"/>
      <c r="D156" s="12"/>
      <c r="E156" s="26"/>
      <c r="F156" s="27"/>
      <c r="G156" s="26"/>
      <c r="H156" s="27"/>
      <c r="I156" s="100"/>
    </row>
    <row r="157" spans="1:9" ht="12.75" customHeight="1">
      <c r="A157" s="102"/>
      <c r="B157" s="22"/>
      <c r="C157" s="22"/>
      <c r="D157" s="22"/>
      <c r="E157" s="22"/>
      <c r="F157" s="22"/>
      <c r="G157" s="22"/>
      <c r="H157" s="27"/>
      <c r="I157" s="98"/>
    </row>
    <row r="158" spans="1:9" ht="12.75" customHeight="1">
      <c r="A158" s="80" t="s">
        <v>9</v>
      </c>
      <c r="B158" s="12">
        <v>1085</v>
      </c>
      <c r="C158" s="12">
        <v>895</v>
      </c>
      <c r="D158" s="12">
        <v>724</v>
      </c>
      <c r="E158" s="12">
        <v>171</v>
      </c>
      <c r="F158" s="12">
        <v>36</v>
      </c>
      <c r="G158" s="12">
        <v>135</v>
      </c>
      <c r="H158" s="27">
        <v>6</v>
      </c>
      <c r="I158" s="100">
        <v>82.5</v>
      </c>
    </row>
    <row r="159" spans="1:9" ht="11.25">
      <c r="A159" s="22"/>
      <c r="B159" s="22"/>
      <c r="C159" s="22"/>
      <c r="D159" s="22"/>
      <c r="E159" s="22"/>
      <c r="F159" s="22"/>
      <c r="G159" s="22"/>
      <c r="H159" s="22"/>
      <c r="I159" s="22"/>
    </row>
    <row r="160" spans="1:9" ht="11.25">
      <c r="A160" s="22"/>
      <c r="B160" s="22"/>
      <c r="C160" s="22"/>
      <c r="D160" s="22"/>
      <c r="E160" s="22"/>
      <c r="F160" s="22"/>
      <c r="G160" s="22"/>
      <c r="H160" s="22"/>
      <c r="I160" s="22"/>
    </row>
    <row r="161" spans="1:9" ht="11.25">
      <c r="A161" s="22"/>
      <c r="B161" s="22"/>
      <c r="C161" s="22"/>
      <c r="D161" s="22"/>
      <c r="E161" s="22"/>
      <c r="F161" s="22"/>
      <c r="G161" s="22"/>
      <c r="H161" s="22"/>
      <c r="I161" s="22"/>
    </row>
    <row r="162" spans="1:9" ht="11.25">
      <c r="A162" s="22" t="s">
        <v>209</v>
      </c>
      <c r="B162" s="22"/>
      <c r="C162" s="22"/>
      <c r="D162" s="22"/>
      <c r="E162" s="22"/>
      <c r="F162" s="22"/>
      <c r="G162" s="22"/>
      <c r="H162" s="22"/>
      <c r="I162" s="22"/>
    </row>
    <row r="163" spans="1:9" ht="11.25">
      <c r="A163" s="22"/>
      <c r="B163" s="22"/>
      <c r="C163" s="22"/>
      <c r="D163" s="22"/>
      <c r="E163" s="22"/>
      <c r="F163" s="22"/>
      <c r="G163" s="22"/>
      <c r="H163" s="22"/>
      <c r="I163" s="22"/>
    </row>
  </sheetData>
  <mergeCells count="36">
    <mergeCell ref="I4:I6"/>
    <mergeCell ref="A1:I1"/>
    <mergeCell ref="A10:I10"/>
    <mergeCell ref="A55:I55"/>
    <mergeCell ref="E4:H4"/>
    <mergeCell ref="E5:E6"/>
    <mergeCell ref="F5:F6"/>
    <mergeCell ref="G5:G6"/>
    <mergeCell ref="A4:A7"/>
    <mergeCell ref="B4:C4"/>
    <mergeCell ref="B5:B6"/>
    <mergeCell ref="D4:D6"/>
    <mergeCell ref="B7:H7"/>
    <mergeCell ref="A58:A61"/>
    <mergeCell ref="B58:C58"/>
    <mergeCell ref="D58:D60"/>
    <mergeCell ref="E58:H58"/>
    <mergeCell ref="B61:H61"/>
    <mergeCell ref="B59:B60"/>
    <mergeCell ref="E59:E60"/>
    <mergeCell ref="A118:I118"/>
    <mergeCell ref="A64:I64"/>
    <mergeCell ref="A112:A115"/>
    <mergeCell ref="B112:C112"/>
    <mergeCell ref="D112:D114"/>
    <mergeCell ref="E112:H112"/>
    <mergeCell ref="I112:I114"/>
    <mergeCell ref="E113:E114"/>
    <mergeCell ref="F113:F114"/>
    <mergeCell ref="G113:G114"/>
    <mergeCell ref="B113:B114"/>
    <mergeCell ref="I58:I60"/>
    <mergeCell ref="B115:H115"/>
    <mergeCell ref="A109:I109"/>
    <mergeCell ref="F59:F60"/>
    <mergeCell ref="G59:G60"/>
  </mergeCells>
  <printOptions/>
  <pageMargins left="0.7874015748031497" right="0.7874015748031497" top="0.7874015748031497" bottom="0.984251968503937" header="0.5118110236220472" footer="0.5118110236220472"/>
  <pageSetup firstPageNumber="15" useFirstPageNumber="1" horizontalDpi="600" verticalDpi="600" orientation="portrait" paperSize="9" r:id="rId2"/>
  <headerFooter alignWithMargins="0">
    <oddHeader>&amp;C&amp;9- &amp;P -</oddHeader>
  </headerFooter>
  <rowBreaks count="2" manualBreakCount="2">
    <brk id="54" max="255" man="1"/>
    <brk id="108" max="255" man="1"/>
  </rowBreaks>
  <drawing r:id="rId1"/>
</worksheet>
</file>

<file path=xl/worksheets/sheet12.xml><?xml version="1.0" encoding="utf-8"?>
<worksheet xmlns="http://schemas.openxmlformats.org/spreadsheetml/2006/main" xmlns:r="http://schemas.openxmlformats.org/officeDocument/2006/relationships">
  <dimension ref="A1:H150"/>
  <sheetViews>
    <sheetView workbookViewId="0" topLeftCell="A1">
      <selection activeCell="G147" sqref="G147"/>
    </sheetView>
  </sheetViews>
  <sheetFormatPr defaultColWidth="11.421875" defaultRowHeight="12.75"/>
  <cols>
    <col min="1" max="1" width="11.7109375" style="1" customWidth="1"/>
    <col min="2" max="8" width="10.28125" style="1" customWidth="1"/>
    <col min="9" max="16384" width="11.421875" style="1" customWidth="1"/>
  </cols>
  <sheetData>
    <row r="1" spans="1:8" ht="11.25">
      <c r="A1" s="133" t="s">
        <v>286</v>
      </c>
      <c r="B1" s="133"/>
      <c r="C1" s="133"/>
      <c r="D1" s="133"/>
      <c r="E1" s="133"/>
      <c r="F1" s="133"/>
      <c r="G1" s="133"/>
      <c r="H1" s="133"/>
    </row>
    <row r="4" spans="1:8" ht="11.25">
      <c r="A4" s="142" t="s">
        <v>287</v>
      </c>
      <c r="B4" s="134" t="s">
        <v>288</v>
      </c>
      <c r="C4" s="137"/>
      <c r="D4" s="136" t="s">
        <v>289</v>
      </c>
      <c r="E4" s="135"/>
      <c r="F4" s="135"/>
      <c r="G4" s="135"/>
      <c r="H4" s="135"/>
    </row>
    <row r="5" spans="1:8" ht="11.25">
      <c r="A5" s="143"/>
      <c r="B5" s="103" t="s">
        <v>266</v>
      </c>
      <c r="C5" s="7" t="s">
        <v>4</v>
      </c>
      <c r="D5" s="146" t="s">
        <v>3</v>
      </c>
      <c r="E5" s="164" t="s">
        <v>290</v>
      </c>
      <c r="F5" s="165"/>
      <c r="G5" s="165"/>
      <c r="H5" s="165"/>
    </row>
    <row r="6" spans="1:8" ht="11.25">
      <c r="A6" s="143"/>
      <c r="B6" s="38" t="s">
        <v>3</v>
      </c>
      <c r="C6" s="16" t="s">
        <v>269</v>
      </c>
      <c r="D6" s="148"/>
      <c r="E6" s="89" t="s">
        <v>291</v>
      </c>
      <c r="F6" s="104" t="s">
        <v>292</v>
      </c>
      <c r="G6" s="104" t="s">
        <v>293</v>
      </c>
      <c r="H6" s="105" t="s">
        <v>294</v>
      </c>
    </row>
    <row r="7" spans="1:8" ht="11.25">
      <c r="A7" s="141"/>
      <c r="B7" s="138" t="s">
        <v>76</v>
      </c>
      <c r="C7" s="171"/>
      <c r="D7" s="181" t="s">
        <v>75</v>
      </c>
      <c r="E7" s="139"/>
      <c r="F7" s="139"/>
      <c r="G7" s="139"/>
      <c r="H7" s="139"/>
    </row>
    <row r="8" spans="1:8" ht="12.75">
      <c r="A8" s="23"/>
      <c r="B8" s="6"/>
      <c r="C8" s="6"/>
      <c r="D8" s="6"/>
      <c r="E8" s="6"/>
      <c r="F8" s="6"/>
      <c r="G8" s="6"/>
      <c r="H8" s="6"/>
    </row>
    <row r="9" ht="14.25" customHeight="1">
      <c r="A9" s="95"/>
    </row>
    <row r="10" spans="1:8" ht="14.25" customHeight="1">
      <c r="A10" s="133" t="s">
        <v>21</v>
      </c>
      <c r="B10" s="133"/>
      <c r="C10" s="133"/>
      <c r="D10" s="133"/>
      <c r="E10" s="133"/>
      <c r="F10" s="133"/>
      <c r="G10" s="133"/>
      <c r="H10" s="133"/>
    </row>
    <row r="11" spans="1:8" ht="14.25" customHeight="1">
      <c r="A11" s="96"/>
      <c r="B11" s="98"/>
      <c r="C11" s="98"/>
      <c r="D11" s="22"/>
      <c r="E11" s="22"/>
      <c r="F11" s="22"/>
      <c r="G11" s="22"/>
      <c r="H11" s="22"/>
    </row>
    <row r="12" spans="1:8" ht="14.25" customHeight="1">
      <c r="A12" s="96" t="s">
        <v>271</v>
      </c>
      <c r="B12" s="98">
        <v>34.4</v>
      </c>
      <c r="C12" s="98">
        <v>23.7</v>
      </c>
      <c r="D12" s="22">
        <v>28</v>
      </c>
      <c r="E12" s="97">
        <v>5</v>
      </c>
      <c r="F12" s="22">
        <v>22</v>
      </c>
      <c r="G12" s="97">
        <v>1</v>
      </c>
      <c r="H12" s="101">
        <v>0</v>
      </c>
    </row>
    <row r="13" spans="1:8" ht="14.25" customHeight="1">
      <c r="A13" s="96"/>
      <c r="B13" s="98"/>
      <c r="C13" s="98"/>
      <c r="D13" s="22"/>
      <c r="E13" s="97"/>
      <c r="F13" s="22"/>
      <c r="G13" s="97"/>
      <c r="H13" s="101"/>
    </row>
    <row r="14" spans="1:8" ht="14.25" customHeight="1">
      <c r="A14" s="96" t="s">
        <v>272</v>
      </c>
      <c r="B14" s="98">
        <v>41.9</v>
      </c>
      <c r="C14" s="98">
        <v>34</v>
      </c>
      <c r="D14" s="22">
        <v>43</v>
      </c>
      <c r="E14" s="97">
        <v>2</v>
      </c>
      <c r="F14" s="22">
        <v>38</v>
      </c>
      <c r="G14" s="97">
        <v>2</v>
      </c>
      <c r="H14" s="101">
        <v>0</v>
      </c>
    </row>
    <row r="15" spans="1:8" ht="14.25" customHeight="1">
      <c r="A15" s="96"/>
      <c r="B15" s="98"/>
      <c r="C15" s="98"/>
      <c r="D15" s="22"/>
      <c r="E15" s="97"/>
      <c r="F15" s="22"/>
      <c r="G15" s="97"/>
      <c r="H15" s="22"/>
    </row>
    <row r="16" spans="1:8" ht="14.25" customHeight="1">
      <c r="A16" s="96" t="s">
        <v>273</v>
      </c>
      <c r="B16" s="98">
        <v>41.1</v>
      </c>
      <c r="C16" s="98">
        <v>35.3</v>
      </c>
      <c r="D16" s="22">
        <v>29</v>
      </c>
      <c r="E16" s="97">
        <v>3</v>
      </c>
      <c r="F16" s="22">
        <v>23</v>
      </c>
      <c r="G16" s="97">
        <v>2</v>
      </c>
      <c r="H16" s="101">
        <v>0</v>
      </c>
    </row>
    <row r="17" spans="1:8" ht="14.25" customHeight="1">
      <c r="A17" s="96"/>
      <c r="B17" s="98"/>
      <c r="C17" s="98"/>
      <c r="D17" s="22"/>
      <c r="E17" s="97"/>
      <c r="F17" s="22"/>
      <c r="G17" s="97"/>
      <c r="H17" s="22"/>
    </row>
    <row r="18" spans="1:8" ht="14.25" customHeight="1">
      <c r="A18" s="96" t="s">
        <v>274</v>
      </c>
      <c r="B18" s="98">
        <v>41.9</v>
      </c>
      <c r="C18" s="98">
        <v>37.4</v>
      </c>
      <c r="D18" s="22">
        <v>41</v>
      </c>
      <c r="E18" s="97">
        <v>3</v>
      </c>
      <c r="F18" s="22">
        <v>33</v>
      </c>
      <c r="G18" s="97">
        <v>5</v>
      </c>
      <c r="H18" s="101">
        <v>0</v>
      </c>
    </row>
    <row r="19" spans="1:8" ht="14.25" customHeight="1">
      <c r="A19" s="96"/>
      <c r="B19" s="98"/>
      <c r="C19" s="98"/>
      <c r="D19" s="22"/>
      <c r="E19" s="97"/>
      <c r="F19" s="22"/>
      <c r="G19" s="97"/>
      <c r="H19" s="101"/>
    </row>
    <row r="20" spans="1:8" ht="14.25" customHeight="1">
      <c r="A20" s="96" t="s">
        <v>275</v>
      </c>
      <c r="B20" s="98">
        <v>45</v>
      </c>
      <c r="C20" s="98">
        <v>39.4</v>
      </c>
      <c r="D20" s="22">
        <v>50</v>
      </c>
      <c r="E20" s="97">
        <v>2</v>
      </c>
      <c r="F20" s="22">
        <v>42</v>
      </c>
      <c r="G20" s="97">
        <v>5</v>
      </c>
      <c r="H20" s="101">
        <v>0</v>
      </c>
    </row>
    <row r="21" spans="1:8" ht="14.25" customHeight="1">
      <c r="A21" s="96"/>
      <c r="B21" s="98"/>
      <c r="C21" s="98"/>
      <c r="D21" s="22"/>
      <c r="E21" s="97"/>
      <c r="F21" s="22"/>
      <c r="G21" s="22"/>
      <c r="H21" s="22"/>
    </row>
    <row r="22" spans="1:8" ht="14.25" customHeight="1">
      <c r="A22" s="96"/>
      <c r="B22" s="98"/>
      <c r="C22" s="98"/>
      <c r="D22" s="22"/>
      <c r="E22" s="22"/>
      <c r="F22" s="22"/>
      <c r="G22" s="22"/>
      <c r="H22" s="22"/>
    </row>
    <row r="23" spans="1:8" ht="14.25" customHeight="1">
      <c r="A23" s="99" t="s">
        <v>58</v>
      </c>
      <c r="B23" s="100">
        <v>40.9</v>
      </c>
      <c r="C23" s="100">
        <v>33.9</v>
      </c>
      <c r="D23" s="12">
        <v>190</v>
      </c>
      <c r="E23" s="12">
        <v>14</v>
      </c>
      <c r="F23" s="12">
        <v>157</v>
      </c>
      <c r="G23" s="12">
        <v>15</v>
      </c>
      <c r="H23" s="101">
        <v>0</v>
      </c>
    </row>
    <row r="24" spans="1:8" ht="14.25" customHeight="1">
      <c r="A24" s="96"/>
      <c r="B24" s="98"/>
      <c r="C24" s="98"/>
      <c r="D24" s="22"/>
      <c r="E24" s="22"/>
      <c r="F24" s="22"/>
      <c r="G24" s="22"/>
      <c r="H24" s="22"/>
    </row>
    <row r="25" spans="1:8" ht="14.25" customHeight="1">
      <c r="A25" s="96"/>
      <c r="B25" s="98"/>
      <c r="C25" s="98"/>
      <c r="D25" s="22"/>
      <c r="E25" s="22"/>
      <c r="F25" s="22"/>
      <c r="G25" s="22"/>
      <c r="H25" s="22"/>
    </row>
    <row r="26" spans="1:8" ht="14.25" customHeight="1">
      <c r="A26" s="96" t="s">
        <v>276</v>
      </c>
      <c r="B26" s="98">
        <v>43</v>
      </c>
      <c r="C26" s="98">
        <v>36.1</v>
      </c>
      <c r="D26" s="22">
        <v>52</v>
      </c>
      <c r="E26" s="97">
        <v>4</v>
      </c>
      <c r="F26" s="22">
        <v>41</v>
      </c>
      <c r="G26" s="87">
        <v>7</v>
      </c>
      <c r="H26" s="101">
        <v>0</v>
      </c>
    </row>
    <row r="27" spans="1:8" ht="14.25" customHeight="1">
      <c r="A27" s="96"/>
      <c r="B27" s="98"/>
      <c r="C27" s="98"/>
      <c r="D27" s="22"/>
      <c r="E27" s="97"/>
      <c r="F27" s="22"/>
      <c r="G27" s="22"/>
      <c r="H27" s="97"/>
    </row>
    <row r="28" spans="1:8" ht="14.25" customHeight="1">
      <c r="A28" s="96" t="s">
        <v>277</v>
      </c>
      <c r="B28" s="98">
        <v>32.9</v>
      </c>
      <c r="C28" s="98">
        <v>28.4</v>
      </c>
      <c r="D28" s="22">
        <v>44</v>
      </c>
      <c r="E28" s="97">
        <v>3</v>
      </c>
      <c r="F28" s="22">
        <v>36</v>
      </c>
      <c r="G28" s="97">
        <v>5</v>
      </c>
      <c r="H28" s="101">
        <v>0</v>
      </c>
    </row>
    <row r="29" spans="1:8" ht="14.25" customHeight="1">
      <c r="A29" s="96"/>
      <c r="B29" s="98"/>
      <c r="C29" s="98"/>
      <c r="D29" s="22"/>
      <c r="E29" s="97"/>
      <c r="F29" s="22"/>
      <c r="G29" s="97"/>
      <c r="H29" s="22"/>
    </row>
    <row r="30" spans="1:8" ht="14.25" customHeight="1">
      <c r="A30" s="96" t="s">
        <v>278</v>
      </c>
      <c r="B30" s="98">
        <v>23.2</v>
      </c>
      <c r="C30" s="98">
        <v>20.8</v>
      </c>
      <c r="D30" s="22">
        <v>30</v>
      </c>
      <c r="E30" s="97">
        <v>1</v>
      </c>
      <c r="F30" s="22">
        <v>24</v>
      </c>
      <c r="G30" s="97">
        <v>5</v>
      </c>
      <c r="H30" s="101">
        <v>0</v>
      </c>
    </row>
    <row r="31" spans="1:8" ht="14.25" customHeight="1">
      <c r="A31" s="96"/>
      <c r="B31" s="98"/>
      <c r="C31" s="98"/>
      <c r="D31" s="22"/>
      <c r="E31" s="97"/>
      <c r="F31" s="22"/>
      <c r="G31" s="97"/>
      <c r="H31" s="101"/>
    </row>
    <row r="32" spans="1:8" ht="14.25" customHeight="1">
      <c r="A32" s="96" t="s">
        <v>279</v>
      </c>
      <c r="B32" s="98">
        <v>18.4</v>
      </c>
      <c r="C32" s="98">
        <v>14.8</v>
      </c>
      <c r="D32" s="22">
        <v>17</v>
      </c>
      <c r="E32" s="97">
        <v>3</v>
      </c>
      <c r="F32" s="87">
        <v>11</v>
      </c>
      <c r="G32" s="97">
        <v>3</v>
      </c>
      <c r="H32" s="101">
        <v>0</v>
      </c>
    </row>
    <row r="33" spans="1:8" ht="14.25" customHeight="1">
      <c r="A33" s="96"/>
      <c r="B33" s="98"/>
      <c r="C33" s="98"/>
      <c r="D33" s="22"/>
      <c r="E33" s="97"/>
      <c r="F33" s="22"/>
      <c r="G33" s="97"/>
      <c r="H33" s="101"/>
    </row>
    <row r="34" spans="1:8" ht="14.25" customHeight="1">
      <c r="A34" s="96" t="s">
        <v>280</v>
      </c>
      <c r="B34" s="98">
        <v>12.6</v>
      </c>
      <c r="C34" s="98">
        <v>11.1</v>
      </c>
      <c r="D34" s="22">
        <v>15</v>
      </c>
      <c r="E34" s="97">
        <v>1</v>
      </c>
      <c r="F34" s="87">
        <v>12</v>
      </c>
      <c r="G34" s="97">
        <v>2</v>
      </c>
      <c r="H34" s="101">
        <v>0</v>
      </c>
    </row>
    <row r="35" spans="1:8" ht="14.25" customHeight="1">
      <c r="A35" s="96"/>
      <c r="B35" s="98"/>
      <c r="C35" s="98"/>
      <c r="D35" s="22"/>
      <c r="E35" s="22"/>
      <c r="F35" s="22"/>
      <c r="G35" s="22"/>
      <c r="H35" s="22"/>
    </row>
    <row r="36" spans="1:8" ht="14.25" customHeight="1">
      <c r="A36" s="96"/>
      <c r="B36" s="98"/>
      <c r="C36" s="98"/>
      <c r="D36" s="22"/>
      <c r="E36" s="22"/>
      <c r="F36" s="22"/>
      <c r="G36" s="22"/>
      <c r="H36" s="22"/>
    </row>
    <row r="37" spans="1:8" ht="14.25" customHeight="1">
      <c r="A37" s="99" t="s">
        <v>59</v>
      </c>
      <c r="B37" s="100">
        <v>26.4</v>
      </c>
      <c r="C37" s="100">
        <v>22.6</v>
      </c>
      <c r="D37" s="12">
        <v>159</v>
      </c>
      <c r="E37" s="26">
        <v>12</v>
      </c>
      <c r="F37" s="12">
        <v>124</v>
      </c>
      <c r="G37" s="12">
        <v>20</v>
      </c>
      <c r="H37" s="27">
        <v>1</v>
      </c>
    </row>
    <row r="38" spans="1:8" ht="14.25" customHeight="1">
      <c r="A38" s="96"/>
      <c r="B38" s="98"/>
      <c r="C38" s="98"/>
      <c r="D38" s="22"/>
      <c r="E38" s="22"/>
      <c r="F38" s="22"/>
      <c r="G38" s="22"/>
      <c r="H38" s="22"/>
    </row>
    <row r="39" spans="1:8" ht="14.25" customHeight="1">
      <c r="A39" s="96"/>
      <c r="B39" s="98"/>
      <c r="C39" s="98"/>
      <c r="D39" s="22"/>
      <c r="E39" s="22"/>
      <c r="F39" s="22"/>
      <c r="G39" s="22"/>
      <c r="H39" s="22"/>
    </row>
    <row r="40" spans="1:8" ht="14.25" customHeight="1">
      <c r="A40" s="96" t="s">
        <v>281</v>
      </c>
      <c r="B40" s="98">
        <v>9.9</v>
      </c>
      <c r="C40" s="98">
        <v>8.6</v>
      </c>
      <c r="D40" s="87">
        <v>12</v>
      </c>
      <c r="E40" s="101">
        <v>0</v>
      </c>
      <c r="F40" s="87">
        <v>11</v>
      </c>
      <c r="G40" s="97">
        <v>1</v>
      </c>
      <c r="H40" s="101">
        <v>0</v>
      </c>
    </row>
    <row r="41" spans="1:8" ht="14.25" customHeight="1">
      <c r="A41" s="96"/>
      <c r="B41" s="98"/>
      <c r="C41" s="98"/>
      <c r="D41" s="22"/>
      <c r="E41" s="97"/>
      <c r="F41" s="22"/>
      <c r="G41" s="97"/>
      <c r="H41" s="22"/>
    </row>
    <row r="42" spans="1:8" ht="14.25" customHeight="1">
      <c r="A42" s="96" t="s">
        <v>282</v>
      </c>
      <c r="B42" s="106">
        <v>8.3</v>
      </c>
      <c r="C42" s="106">
        <v>6.3</v>
      </c>
      <c r="D42" s="87">
        <v>7</v>
      </c>
      <c r="E42" s="97">
        <v>1</v>
      </c>
      <c r="F42" s="97">
        <v>5</v>
      </c>
      <c r="G42" s="101">
        <v>0</v>
      </c>
      <c r="H42" s="101">
        <v>0</v>
      </c>
    </row>
    <row r="43" spans="1:8" ht="14.25" customHeight="1">
      <c r="A43" s="96"/>
      <c r="B43" s="98"/>
      <c r="C43" s="98"/>
      <c r="D43" s="22"/>
      <c r="E43" s="97"/>
      <c r="F43" s="97"/>
      <c r="G43" s="22"/>
      <c r="H43" s="101"/>
    </row>
    <row r="44" spans="1:8" ht="14.25" customHeight="1">
      <c r="A44" s="96" t="s">
        <v>283</v>
      </c>
      <c r="B44" s="106">
        <v>6.3</v>
      </c>
      <c r="C44" s="106">
        <v>5</v>
      </c>
      <c r="D44" s="97">
        <v>6</v>
      </c>
      <c r="E44" s="97">
        <v>3</v>
      </c>
      <c r="F44" s="97">
        <v>3</v>
      </c>
      <c r="G44" s="101">
        <v>0</v>
      </c>
      <c r="H44" s="101">
        <v>0</v>
      </c>
    </row>
    <row r="45" spans="1:8" ht="14.25" customHeight="1">
      <c r="A45" s="96"/>
      <c r="B45" s="98"/>
      <c r="C45" s="98"/>
      <c r="D45" s="22"/>
      <c r="E45" s="22"/>
      <c r="F45" s="22"/>
      <c r="G45" s="22"/>
      <c r="H45" s="22"/>
    </row>
    <row r="46" spans="1:8" ht="14.25" customHeight="1">
      <c r="A46" s="96"/>
      <c r="B46" s="98"/>
      <c r="C46" s="98"/>
      <c r="D46" s="22"/>
      <c r="E46" s="22"/>
      <c r="F46" s="22"/>
      <c r="G46" s="22"/>
      <c r="H46" s="22"/>
    </row>
    <row r="47" spans="1:8" ht="14.25" customHeight="1">
      <c r="A47" s="99" t="s">
        <v>70</v>
      </c>
      <c r="B47" s="100">
        <v>8.2</v>
      </c>
      <c r="C47" s="100">
        <v>6.7</v>
      </c>
      <c r="D47" s="12">
        <v>25</v>
      </c>
      <c r="E47" s="27">
        <v>4</v>
      </c>
      <c r="F47" s="12">
        <v>20</v>
      </c>
      <c r="G47" s="27">
        <v>1</v>
      </c>
      <c r="H47" s="101">
        <v>0</v>
      </c>
    </row>
    <row r="48" spans="1:8" ht="14.25" customHeight="1">
      <c r="A48" s="99"/>
      <c r="B48" s="100"/>
      <c r="C48" s="100"/>
      <c r="D48" s="12"/>
      <c r="E48" s="27"/>
      <c r="F48" s="12"/>
      <c r="G48" s="27"/>
      <c r="H48" s="27"/>
    </row>
    <row r="49" spans="1:8" ht="14.25" customHeight="1">
      <c r="A49" s="96"/>
      <c r="B49" s="98"/>
      <c r="C49" s="98"/>
      <c r="D49" s="22"/>
      <c r="E49" s="22"/>
      <c r="F49" s="22"/>
      <c r="G49" s="22"/>
      <c r="H49" s="22"/>
    </row>
    <row r="50" spans="1:8" ht="14.25" customHeight="1">
      <c r="A50" s="99" t="s">
        <v>21</v>
      </c>
      <c r="B50" s="100">
        <v>26.9</v>
      </c>
      <c r="C50" s="100">
        <v>22.6</v>
      </c>
      <c r="D50" s="12">
        <v>374</v>
      </c>
      <c r="E50" s="12">
        <v>30</v>
      </c>
      <c r="F50" s="12">
        <v>301</v>
      </c>
      <c r="G50" s="12">
        <v>36</v>
      </c>
      <c r="H50" s="27">
        <v>1</v>
      </c>
    </row>
    <row r="51" spans="1:8" ht="11.25">
      <c r="A51" s="180" t="s">
        <v>295</v>
      </c>
      <c r="B51" s="180"/>
      <c r="C51" s="180"/>
      <c r="D51" s="180"/>
      <c r="E51" s="180"/>
      <c r="F51" s="180"/>
      <c r="G51" s="180"/>
      <c r="H51" s="180"/>
    </row>
    <row r="54" spans="1:8" ht="11.25">
      <c r="A54" s="142" t="s">
        <v>287</v>
      </c>
      <c r="B54" s="134" t="s">
        <v>288</v>
      </c>
      <c r="C54" s="137"/>
      <c r="D54" s="136" t="s">
        <v>289</v>
      </c>
      <c r="E54" s="135"/>
      <c r="F54" s="135"/>
      <c r="G54" s="135"/>
      <c r="H54" s="135"/>
    </row>
    <row r="55" spans="1:8" ht="11.25">
      <c r="A55" s="143"/>
      <c r="B55" s="103" t="s">
        <v>266</v>
      </c>
      <c r="C55" s="7" t="s">
        <v>4</v>
      </c>
      <c r="D55" s="146" t="s">
        <v>3</v>
      </c>
      <c r="E55" s="164" t="s">
        <v>290</v>
      </c>
      <c r="F55" s="165"/>
      <c r="G55" s="165"/>
      <c r="H55" s="165"/>
    </row>
    <row r="56" spans="1:8" ht="11.25">
      <c r="A56" s="143"/>
      <c r="B56" s="38" t="s">
        <v>3</v>
      </c>
      <c r="C56" s="16" t="s">
        <v>269</v>
      </c>
      <c r="D56" s="148"/>
      <c r="E56" s="89" t="s">
        <v>291</v>
      </c>
      <c r="F56" s="104" t="s">
        <v>292</v>
      </c>
      <c r="G56" s="104" t="s">
        <v>293</v>
      </c>
      <c r="H56" s="105" t="s">
        <v>294</v>
      </c>
    </row>
    <row r="57" spans="1:8" ht="11.25">
      <c r="A57" s="141"/>
      <c r="B57" s="138" t="s">
        <v>76</v>
      </c>
      <c r="C57" s="171"/>
      <c r="D57" s="181" t="s">
        <v>75</v>
      </c>
      <c r="E57" s="139"/>
      <c r="F57" s="139"/>
      <c r="G57" s="139"/>
      <c r="H57" s="139"/>
    </row>
    <row r="58" spans="1:8" ht="12.75">
      <c r="A58" s="23"/>
      <c r="B58" s="6"/>
      <c r="C58" s="6"/>
      <c r="D58" s="6"/>
      <c r="E58" s="6"/>
      <c r="F58" s="6"/>
      <c r="G58" s="6"/>
      <c r="H58" s="6"/>
    </row>
    <row r="59" ht="14.25" customHeight="1">
      <c r="A59" s="95"/>
    </row>
    <row r="60" spans="1:8" ht="14.25" customHeight="1">
      <c r="A60" s="133" t="s">
        <v>5</v>
      </c>
      <c r="B60" s="133"/>
      <c r="C60" s="133"/>
      <c r="D60" s="133"/>
      <c r="E60" s="133"/>
      <c r="F60" s="133"/>
      <c r="G60" s="133"/>
      <c r="H60" s="133"/>
    </row>
    <row r="61" spans="1:8" ht="14.25" customHeight="1">
      <c r="A61" s="96"/>
      <c r="B61" s="98"/>
      <c r="C61" s="98"/>
      <c r="D61" s="22"/>
      <c r="E61" s="22"/>
      <c r="F61" s="22"/>
      <c r="G61" s="22"/>
      <c r="H61" s="22"/>
    </row>
    <row r="62" spans="1:8" ht="14.25" customHeight="1">
      <c r="A62" s="96" t="s">
        <v>271</v>
      </c>
      <c r="B62" s="98">
        <v>42.2</v>
      </c>
      <c r="C62" s="98">
        <v>30.2</v>
      </c>
      <c r="D62" s="22">
        <v>19</v>
      </c>
      <c r="E62" s="97">
        <v>4</v>
      </c>
      <c r="F62" s="22">
        <v>14</v>
      </c>
      <c r="G62" s="101">
        <v>0</v>
      </c>
      <c r="H62" s="101">
        <v>0</v>
      </c>
    </row>
    <row r="63" spans="1:8" ht="14.25" customHeight="1">
      <c r="A63" s="96"/>
      <c r="B63" s="98"/>
      <c r="C63" s="98"/>
      <c r="D63" s="22"/>
      <c r="E63" s="22"/>
      <c r="F63" s="22"/>
      <c r="G63" s="97"/>
      <c r="H63" s="101"/>
    </row>
    <row r="64" spans="1:8" ht="14.25" customHeight="1">
      <c r="A64" s="96" t="s">
        <v>272</v>
      </c>
      <c r="B64" s="98">
        <v>49.2</v>
      </c>
      <c r="C64" s="98">
        <v>39</v>
      </c>
      <c r="D64" s="22">
        <v>28</v>
      </c>
      <c r="E64" s="97">
        <v>1</v>
      </c>
      <c r="F64" s="22">
        <v>24</v>
      </c>
      <c r="G64" s="97">
        <v>2</v>
      </c>
      <c r="H64" s="101">
        <v>0</v>
      </c>
    </row>
    <row r="65" spans="1:8" ht="14.25" customHeight="1">
      <c r="A65" s="96"/>
      <c r="B65" s="98"/>
      <c r="C65" s="98"/>
      <c r="D65" s="22"/>
      <c r="E65" s="97"/>
      <c r="F65" s="22"/>
      <c r="G65" s="97"/>
      <c r="H65" s="22"/>
    </row>
    <row r="66" spans="1:8" ht="14.25" customHeight="1">
      <c r="A66" s="96" t="s">
        <v>273</v>
      </c>
      <c r="B66" s="98">
        <v>44.3</v>
      </c>
      <c r="C66" s="98">
        <v>41.6</v>
      </c>
      <c r="D66" s="22">
        <v>18</v>
      </c>
      <c r="E66" s="97">
        <v>2</v>
      </c>
      <c r="F66" s="22">
        <v>14</v>
      </c>
      <c r="G66" s="97">
        <v>2</v>
      </c>
      <c r="H66" s="101">
        <v>0</v>
      </c>
    </row>
    <row r="67" spans="1:8" ht="14.25" customHeight="1">
      <c r="A67" s="96"/>
      <c r="B67" s="98"/>
      <c r="C67" s="98"/>
      <c r="D67" s="22"/>
      <c r="E67" s="97"/>
      <c r="F67" s="22"/>
      <c r="G67" s="97"/>
      <c r="H67" s="22"/>
    </row>
    <row r="68" spans="1:8" ht="14.25" customHeight="1">
      <c r="A68" s="96" t="s">
        <v>274</v>
      </c>
      <c r="B68" s="98">
        <v>48.2</v>
      </c>
      <c r="C68" s="98">
        <v>44.7</v>
      </c>
      <c r="D68" s="22">
        <v>24</v>
      </c>
      <c r="E68" s="97">
        <v>1</v>
      </c>
      <c r="F68" s="22">
        <v>19</v>
      </c>
      <c r="G68" s="97">
        <v>3</v>
      </c>
      <c r="H68" s="101">
        <v>0</v>
      </c>
    </row>
    <row r="69" spans="1:8" ht="14.25" customHeight="1">
      <c r="A69" s="96"/>
      <c r="B69" s="98"/>
      <c r="C69" s="98"/>
      <c r="D69" s="22"/>
      <c r="E69" s="97"/>
      <c r="F69" s="22"/>
      <c r="G69" s="97"/>
      <c r="H69" s="101"/>
    </row>
    <row r="70" spans="1:8" ht="14.25" customHeight="1">
      <c r="A70" s="96" t="s">
        <v>275</v>
      </c>
      <c r="B70" s="98">
        <v>51.7</v>
      </c>
      <c r="C70" s="98">
        <v>47.5</v>
      </c>
      <c r="D70" s="22">
        <v>31</v>
      </c>
      <c r="E70" s="97">
        <v>1</v>
      </c>
      <c r="F70" s="22">
        <v>26</v>
      </c>
      <c r="G70" s="97">
        <v>4</v>
      </c>
      <c r="H70" s="101">
        <v>0</v>
      </c>
    </row>
    <row r="71" spans="1:8" ht="14.25" customHeight="1">
      <c r="A71" s="96"/>
      <c r="B71" s="98"/>
      <c r="C71" s="98"/>
      <c r="D71" s="22"/>
      <c r="E71" s="22"/>
      <c r="F71" s="22"/>
      <c r="G71" s="22"/>
      <c r="H71" s="22"/>
    </row>
    <row r="72" spans="1:8" ht="14.25" customHeight="1">
      <c r="A72" s="96"/>
      <c r="B72" s="98"/>
      <c r="C72" s="98"/>
      <c r="D72" s="22"/>
      <c r="E72" s="22"/>
      <c r="F72" s="22"/>
      <c r="G72" s="22"/>
      <c r="H72" s="22"/>
    </row>
    <row r="73" spans="1:8" ht="14.25" customHeight="1">
      <c r="A73" s="99" t="s">
        <v>58</v>
      </c>
      <c r="B73" s="100">
        <v>47.4</v>
      </c>
      <c r="C73" s="100">
        <v>40.5</v>
      </c>
      <c r="D73" s="12">
        <v>120</v>
      </c>
      <c r="E73" s="26">
        <v>9</v>
      </c>
      <c r="F73" s="12">
        <v>97</v>
      </c>
      <c r="G73" s="12">
        <v>12</v>
      </c>
      <c r="H73" s="101">
        <v>0</v>
      </c>
    </row>
    <row r="74" spans="1:8" ht="14.25" customHeight="1">
      <c r="A74" s="96"/>
      <c r="B74" s="98"/>
      <c r="C74" s="98"/>
      <c r="D74" s="22"/>
      <c r="E74" s="22"/>
      <c r="F74" s="22"/>
      <c r="G74" s="22"/>
      <c r="H74" s="22"/>
    </row>
    <row r="75" spans="1:8" ht="14.25" customHeight="1">
      <c r="A75" s="96"/>
      <c r="B75" s="98"/>
      <c r="C75" s="98"/>
      <c r="D75" s="22"/>
      <c r="E75" s="22"/>
      <c r="F75" s="22"/>
      <c r="G75" s="22"/>
      <c r="H75" s="22"/>
    </row>
    <row r="76" spans="1:8" ht="14.25" customHeight="1">
      <c r="A76" s="96" t="s">
        <v>276</v>
      </c>
      <c r="B76" s="98">
        <v>50.8</v>
      </c>
      <c r="C76" s="98">
        <v>44.1</v>
      </c>
      <c r="D76" s="22">
        <v>33</v>
      </c>
      <c r="E76" s="97">
        <v>2</v>
      </c>
      <c r="F76" s="22">
        <v>25</v>
      </c>
      <c r="G76" s="97">
        <v>6</v>
      </c>
      <c r="H76" s="101">
        <v>0</v>
      </c>
    </row>
    <row r="77" spans="1:8" ht="14.25" customHeight="1">
      <c r="A77" s="96"/>
      <c r="B77" s="98"/>
      <c r="C77" s="98"/>
      <c r="D77" s="22"/>
      <c r="E77" s="97"/>
      <c r="F77" s="22"/>
      <c r="G77" s="97"/>
      <c r="H77" s="97"/>
    </row>
    <row r="78" spans="1:8" ht="14.25" customHeight="1">
      <c r="A78" s="96" t="s">
        <v>277</v>
      </c>
      <c r="B78" s="98">
        <v>40.9</v>
      </c>
      <c r="C78" s="98">
        <v>37.4</v>
      </c>
      <c r="D78" s="22">
        <v>29</v>
      </c>
      <c r="E78" s="97">
        <v>1</v>
      </c>
      <c r="F78" s="22">
        <v>22</v>
      </c>
      <c r="G78" s="97">
        <v>4</v>
      </c>
      <c r="H78" s="101">
        <v>0</v>
      </c>
    </row>
    <row r="79" spans="1:8" ht="14.25" customHeight="1">
      <c r="A79" s="96"/>
      <c r="B79" s="98"/>
      <c r="C79" s="98"/>
      <c r="D79" s="22"/>
      <c r="E79" s="97"/>
      <c r="F79" s="22"/>
      <c r="G79" s="97"/>
      <c r="H79" s="22"/>
    </row>
    <row r="80" spans="1:8" ht="14.25" customHeight="1">
      <c r="A80" s="96" t="s">
        <v>278</v>
      </c>
      <c r="B80" s="98">
        <v>31</v>
      </c>
      <c r="C80" s="98">
        <v>28.1</v>
      </c>
      <c r="D80" s="22">
        <v>21</v>
      </c>
      <c r="E80" s="97">
        <v>0</v>
      </c>
      <c r="F80" s="22">
        <v>16</v>
      </c>
      <c r="G80" s="97">
        <v>4</v>
      </c>
      <c r="H80" s="101">
        <v>0</v>
      </c>
    </row>
    <row r="81" spans="1:8" ht="14.25" customHeight="1">
      <c r="A81" s="96"/>
      <c r="B81" s="98"/>
      <c r="C81" s="98"/>
      <c r="D81" s="22"/>
      <c r="E81" s="97"/>
      <c r="F81" s="22"/>
      <c r="G81" s="97"/>
      <c r="H81" s="101"/>
    </row>
    <row r="82" spans="1:8" ht="14.25" customHeight="1">
      <c r="A82" s="96" t="s">
        <v>279</v>
      </c>
      <c r="B82" s="98">
        <v>26.8</v>
      </c>
      <c r="C82" s="98">
        <v>22.7</v>
      </c>
      <c r="D82" s="87">
        <v>12</v>
      </c>
      <c r="E82" s="97">
        <v>2</v>
      </c>
      <c r="F82" s="87">
        <v>7</v>
      </c>
      <c r="G82" s="97">
        <v>3</v>
      </c>
      <c r="H82" s="101">
        <v>0</v>
      </c>
    </row>
    <row r="83" spans="1:8" ht="14.25" customHeight="1">
      <c r="A83" s="96"/>
      <c r="B83" s="98"/>
      <c r="C83" s="98"/>
      <c r="D83" s="22"/>
      <c r="E83" s="97"/>
      <c r="F83" s="22"/>
      <c r="G83" s="97"/>
      <c r="H83" s="101"/>
    </row>
    <row r="84" spans="1:8" ht="14.25" customHeight="1">
      <c r="A84" s="96" t="s">
        <v>280</v>
      </c>
      <c r="B84" s="98">
        <v>19</v>
      </c>
      <c r="C84" s="98">
        <v>17.5</v>
      </c>
      <c r="D84" s="87">
        <v>11</v>
      </c>
      <c r="E84" s="97">
        <v>1</v>
      </c>
      <c r="F84" s="87">
        <v>9</v>
      </c>
      <c r="G84" s="97">
        <v>2</v>
      </c>
      <c r="H84" s="101">
        <v>0</v>
      </c>
    </row>
    <row r="85" spans="1:8" ht="14.25" customHeight="1">
      <c r="A85" s="96"/>
      <c r="B85" s="98"/>
      <c r="C85" s="98"/>
      <c r="D85" s="22"/>
      <c r="E85" s="22"/>
      <c r="F85" s="22"/>
      <c r="G85" s="22"/>
      <c r="H85" s="22"/>
    </row>
    <row r="86" spans="1:8" ht="14.25" customHeight="1">
      <c r="A86" s="96"/>
      <c r="B86" s="98"/>
      <c r="C86" s="98"/>
      <c r="D86" s="22"/>
      <c r="E86" s="22"/>
      <c r="F86" s="22"/>
      <c r="G86" s="22"/>
      <c r="H86" s="22"/>
    </row>
    <row r="87" spans="1:8" ht="14.25" customHeight="1">
      <c r="A87" s="99" t="s">
        <v>59</v>
      </c>
      <c r="B87" s="100">
        <v>34.4</v>
      </c>
      <c r="C87" s="100">
        <v>30.6</v>
      </c>
      <c r="D87" s="12">
        <v>106</v>
      </c>
      <c r="E87" s="27">
        <v>6</v>
      </c>
      <c r="F87" s="12">
        <v>79</v>
      </c>
      <c r="G87" s="12">
        <v>18</v>
      </c>
      <c r="H87" s="27">
        <v>1</v>
      </c>
    </row>
    <row r="88" spans="1:8" ht="14.25" customHeight="1">
      <c r="A88" s="96"/>
      <c r="B88" s="98"/>
      <c r="C88" s="98"/>
      <c r="D88" s="22"/>
      <c r="E88" s="22"/>
      <c r="F88" s="22"/>
      <c r="G88" s="22"/>
      <c r="H88" s="22"/>
    </row>
    <row r="89" spans="1:8" ht="14.25" customHeight="1">
      <c r="A89" s="96"/>
      <c r="B89" s="98"/>
      <c r="C89" s="98"/>
      <c r="D89" s="22"/>
      <c r="E89" s="22"/>
      <c r="F89" s="22"/>
      <c r="G89" s="22"/>
      <c r="H89" s="22"/>
    </row>
    <row r="90" spans="1:8" ht="14.25" customHeight="1">
      <c r="A90" s="96" t="s">
        <v>281</v>
      </c>
      <c r="B90" s="106">
        <v>13.8</v>
      </c>
      <c r="C90" s="106">
        <v>12</v>
      </c>
      <c r="D90" s="87">
        <v>8</v>
      </c>
      <c r="E90" s="101">
        <v>0</v>
      </c>
      <c r="F90" s="87">
        <v>7</v>
      </c>
      <c r="G90" s="101">
        <v>0</v>
      </c>
      <c r="H90" s="101">
        <v>0</v>
      </c>
    </row>
    <row r="91" spans="1:8" ht="14.25" customHeight="1">
      <c r="A91" s="96"/>
      <c r="B91" s="98"/>
      <c r="C91" s="98"/>
      <c r="D91" s="22"/>
      <c r="E91" s="97"/>
      <c r="F91" s="22"/>
      <c r="G91" s="97"/>
      <c r="H91" s="22"/>
    </row>
    <row r="92" spans="1:8" ht="14.25" customHeight="1">
      <c r="A92" s="96" t="s">
        <v>282</v>
      </c>
      <c r="B92" s="106">
        <v>15.6</v>
      </c>
      <c r="C92" s="97">
        <v>11.9</v>
      </c>
      <c r="D92" s="97">
        <v>5</v>
      </c>
      <c r="E92" s="101">
        <v>0</v>
      </c>
      <c r="F92" s="97">
        <v>4</v>
      </c>
      <c r="G92" s="101">
        <v>0</v>
      </c>
      <c r="H92" s="101">
        <v>0</v>
      </c>
    </row>
    <row r="93" spans="1:8" ht="14.25" customHeight="1">
      <c r="A93" s="96"/>
      <c r="B93" s="98"/>
      <c r="C93" s="98"/>
      <c r="D93" s="22"/>
      <c r="E93" s="97"/>
      <c r="F93" s="97"/>
      <c r="G93" s="22"/>
      <c r="H93" s="101"/>
    </row>
    <row r="94" spans="1:8" ht="14.25" customHeight="1">
      <c r="A94" s="96" t="s">
        <v>283</v>
      </c>
      <c r="B94" s="97">
        <v>12.7</v>
      </c>
      <c r="C94" s="97">
        <v>10.7</v>
      </c>
      <c r="D94" s="97">
        <v>4</v>
      </c>
      <c r="E94" s="97">
        <v>1</v>
      </c>
      <c r="F94" s="97">
        <v>2</v>
      </c>
      <c r="G94" s="101">
        <v>0</v>
      </c>
      <c r="H94" s="101">
        <v>0</v>
      </c>
    </row>
    <row r="95" spans="1:8" ht="14.25" customHeight="1">
      <c r="A95" s="96"/>
      <c r="B95" s="98"/>
      <c r="C95" s="98"/>
      <c r="D95" s="22"/>
      <c r="E95" s="22"/>
      <c r="F95" s="22"/>
      <c r="G95" s="22"/>
      <c r="H95" s="22"/>
    </row>
    <row r="96" spans="1:8" ht="14.25" customHeight="1">
      <c r="A96" s="96"/>
      <c r="B96" s="98"/>
      <c r="C96" s="98"/>
      <c r="D96" s="22"/>
      <c r="E96" s="22"/>
      <c r="F96" s="22"/>
      <c r="G96" s="22"/>
      <c r="H96" s="22"/>
    </row>
    <row r="97" spans="1:8" ht="14.25" customHeight="1">
      <c r="A97" s="99" t="s">
        <v>70</v>
      </c>
      <c r="B97" s="100">
        <v>14</v>
      </c>
      <c r="C97" s="100">
        <v>11.6</v>
      </c>
      <c r="D97" s="12">
        <v>17</v>
      </c>
      <c r="E97" s="27">
        <v>2</v>
      </c>
      <c r="F97" s="12">
        <v>14</v>
      </c>
      <c r="G97" s="27">
        <v>1</v>
      </c>
      <c r="H97" s="101">
        <v>0</v>
      </c>
    </row>
    <row r="98" spans="1:8" ht="14.25" customHeight="1">
      <c r="A98" s="99"/>
      <c r="B98" s="100"/>
      <c r="C98" s="100"/>
      <c r="D98" s="12"/>
      <c r="E98" s="27"/>
      <c r="F98" s="12"/>
      <c r="G98" s="27"/>
      <c r="H98" s="27"/>
    </row>
    <row r="99" spans="1:8" ht="14.25" customHeight="1">
      <c r="A99" s="96"/>
      <c r="B99" s="98"/>
      <c r="C99" s="98"/>
      <c r="D99" s="22"/>
      <c r="E99" s="22"/>
      <c r="F99" s="22"/>
      <c r="G99" s="22"/>
      <c r="H99" s="22"/>
    </row>
    <row r="100" spans="1:8" ht="14.25" customHeight="1">
      <c r="A100" s="99" t="s">
        <v>9</v>
      </c>
      <c r="B100" s="100">
        <v>35.1</v>
      </c>
      <c r="C100" s="100">
        <v>30.5</v>
      </c>
      <c r="D100" s="12">
        <v>242</v>
      </c>
      <c r="E100" s="12">
        <v>17</v>
      </c>
      <c r="F100" s="12">
        <v>190</v>
      </c>
      <c r="G100" s="12">
        <v>30</v>
      </c>
      <c r="H100" s="27">
        <v>1</v>
      </c>
    </row>
    <row r="101" spans="1:8" ht="11.25">
      <c r="A101" s="180" t="s">
        <v>295</v>
      </c>
      <c r="B101" s="180"/>
      <c r="C101" s="180"/>
      <c r="D101" s="180"/>
      <c r="E101" s="180"/>
      <c r="F101" s="180"/>
      <c r="G101" s="180"/>
      <c r="H101" s="180"/>
    </row>
    <row r="104" spans="1:8" ht="11.25">
      <c r="A104" s="142" t="s">
        <v>287</v>
      </c>
      <c r="B104" s="134" t="s">
        <v>288</v>
      </c>
      <c r="C104" s="137"/>
      <c r="D104" s="136" t="s">
        <v>289</v>
      </c>
      <c r="E104" s="135"/>
      <c r="F104" s="135"/>
      <c r="G104" s="135"/>
      <c r="H104" s="135"/>
    </row>
    <row r="105" spans="1:8" ht="11.25">
      <c r="A105" s="143"/>
      <c r="B105" s="103" t="s">
        <v>266</v>
      </c>
      <c r="C105" s="7" t="s">
        <v>4</v>
      </c>
      <c r="D105" s="146" t="s">
        <v>3</v>
      </c>
      <c r="E105" s="164" t="s">
        <v>290</v>
      </c>
      <c r="F105" s="165"/>
      <c r="G105" s="165"/>
      <c r="H105" s="165"/>
    </row>
    <row r="106" spans="1:8" ht="11.25">
      <c r="A106" s="143"/>
      <c r="B106" s="38" t="s">
        <v>3</v>
      </c>
      <c r="C106" s="16" t="s">
        <v>269</v>
      </c>
      <c r="D106" s="148"/>
      <c r="E106" s="89" t="s">
        <v>291</v>
      </c>
      <c r="F106" s="104" t="s">
        <v>292</v>
      </c>
      <c r="G106" s="104" t="s">
        <v>293</v>
      </c>
      <c r="H106" s="105" t="s">
        <v>294</v>
      </c>
    </row>
    <row r="107" spans="1:8" ht="11.25">
      <c r="A107" s="141"/>
      <c r="B107" s="138" t="s">
        <v>76</v>
      </c>
      <c r="C107" s="171"/>
      <c r="D107" s="181" t="s">
        <v>75</v>
      </c>
      <c r="E107" s="139"/>
      <c r="F107" s="139"/>
      <c r="G107" s="139"/>
      <c r="H107" s="139"/>
    </row>
    <row r="108" spans="1:8" ht="12.75">
      <c r="A108" s="23"/>
      <c r="B108" s="6"/>
      <c r="C108" s="6"/>
      <c r="D108" s="6"/>
      <c r="E108" s="6"/>
      <c r="F108" s="6"/>
      <c r="G108" s="6"/>
      <c r="H108" s="6"/>
    </row>
    <row r="109" ht="14.25" customHeight="1">
      <c r="A109" s="95"/>
    </row>
    <row r="110" spans="1:8" ht="14.25" customHeight="1">
      <c r="A110" s="133" t="s">
        <v>68</v>
      </c>
      <c r="B110" s="133"/>
      <c r="C110" s="133"/>
      <c r="D110" s="133"/>
      <c r="E110" s="133"/>
      <c r="F110" s="133"/>
      <c r="G110" s="133"/>
      <c r="H110" s="133"/>
    </row>
    <row r="111" spans="1:8" ht="14.25" customHeight="1">
      <c r="A111" s="96"/>
      <c r="B111" s="98"/>
      <c r="C111" s="98"/>
      <c r="D111" s="22"/>
      <c r="E111" s="22"/>
      <c r="F111" s="22"/>
      <c r="G111" s="22"/>
      <c r="H111" s="101"/>
    </row>
    <row r="112" spans="1:8" ht="14.25" customHeight="1">
      <c r="A112" s="96" t="s">
        <v>271</v>
      </c>
      <c r="B112" s="98">
        <v>26.1</v>
      </c>
      <c r="C112" s="106">
        <v>16.7</v>
      </c>
      <c r="D112" s="87">
        <v>9</v>
      </c>
      <c r="E112" s="97">
        <v>1</v>
      </c>
      <c r="F112" s="87">
        <v>7</v>
      </c>
      <c r="G112" s="101">
        <v>0</v>
      </c>
      <c r="H112" s="101">
        <v>0</v>
      </c>
    </row>
    <row r="113" spans="1:8" ht="14.25" customHeight="1">
      <c r="A113" s="96"/>
      <c r="B113" s="98"/>
      <c r="C113" s="98"/>
      <c r="D113" s="22"/>
      <c r="E113" s="97"/>
      <c r="F113" s="22"/>
      <c r="G113" s="97"/>
      <c r="H113" s="101"/>
    </row>
    <row r="114" spans="1:8" ht="14.25" customHeight="1">
      <c r="A114" s="96" t="s">
        <v>272</v>
      </c>
      <c r="B114" s="98">
        <v>32.6</v>
      </c>
      <c r="C114" s="98">
        <v>27.6</v>
      </c>
      <c r="D114" s="22">
        <v>15</v>
      </c>
      <c r="E114" s="97">
        <v>1</v>
      </c>
      <c r="F114" s="22">
        <v>14</v>
      </c>
      <c r="G114" s="101">
        <v>0</v>
      </c>
      <c r="H114" s="101">
        <v>0</v>
      </c>
    </row>
    <row r="115" spans="1:8" ht="14.25" customHeight="1">
      <c r="A115" s="96"/>
      <c r="B115" s="98"/>
      <c r="C115" s="98"/>
      <c r="D115" s="22"/>
      <c r="E115" s="97"/>
      <c r="F115" s="22"/>
      <c r="G115" s="22"/>
      <c r="H115" s="101"/>
    </row>
    <row r="116" spans="1:8" ht="14.25" customHeight="1">
      <c r="A116" s="96" t="s">
        <v>273</v>
      </c>
      <c r="B116" s="98">
        <v>37.1</v>
      </c>
      <c r="C116" s="106">
        <v>27.2</v>
      </c>
      <c r="D116" s="87">
        <v>10</v>
      </c>
      <c r="E116" s="97">
        <v>1</v>
      </c>
      <c r="F116" s="87">
        <v>9</v>
      </c>
      <c r="G116" s="101">
        <v>0</v>
      </c>
      <c r="H116" s="101">
        <v>0</v>
      </c>
    </row>
    <row r="117" spans="1:8" ht="14.25" customHeight="1">
      <c r="A117" s="96"/>
      <c r="B117" s="98"/>
      <c r="C117" s="98"/>
      <c r="D117" s="22"/>
      <c r="E117" s="97"/>
      <c r="F117" s="22"/>
      <c r="G117" s="22"/>
      <c r="H117" s="101"/>
    </row>
    <row r="118" spans="1:8" ht="14.25" customHeight="1">
      <c r="A118" s="96" t="s">
        <v>274</v>
      </c>
      <c r="B118" s="98">
        <v>35.5</v>
      </c>
      <c r="C118" s="98">
        <v>30.1</v>
      </c>
      <c r="D118" s="22">
        <v>17</v>
      </c>
      <c r="E118" s="97">
        <v>2</v>
      </c>
      <c r="F118" s="22">
        <v>14</v>
      </c>
      <c r="G118" s="97">
        <v>1</v>
      </c>
      <c r="H118" s="101">
        <v>0</v>
      </c>
    </row>
    <row r="119" spans="1:8" ht="14.25" customHeight="1">
      <c r="A119" s="96"/>
      <c r="B119" s="98"/>
      <c r="C119" s="98"/>
      <c r="D119" s="22"/>
      <c r="E119" s="97"/>
      <c r="F119" s="22"/>
      <c r="G119" s="22"/>
      <c r="H119" s="101"/>
    </row>
    <row r="120" spans="1:8" ht="14.25" customHeight="1">
      <c r="A120" s="96" t="s">
        <v>275</v>
      </c>
      <c r="B120" s="98">
        <v>37.8</v>
      </c>
      <c r="C120" s="98">
        <v>30.7</v>
      </c>
      <c r="D120" s="22">
        <v>19</v>
      </c>
      <c r="E120" s="97">
        <v>1</v>
      </c>
      <c r="F120" s="22">
        <v>16</v>
      </c>
      <c r="G120" s="97">
        <v>1</v>
      </c>
      <c r="H120" s="101">
        <v>0</v>
      </c>
    </row>
    <row r="121" spans="1:8" ht="14.25" customHeight="1">
      <c r="A121" s="96"/>
      <c r="B121" s="98"/>
      <c r="C121" s="98"/>
      <c r="D121" s="22"/>
      <c r="E121" s="22"/>
      <c r="F121" s="22"/>
      <c r="G121" s="22"/>
      <c r="H121" s="101"/>
    </row>
    <row r="122" spans="1:8" ht="14.25" customHeight="1">
      <c r="A122" s="96"/>
      <c r="B122" s="98"/>
      <c r="C122" s="98"/>
      <c r="D122" s="22"/>
      <c r="E122" s="22"/>
      <c r="F122" s="22"/>
      <c r="G122" s="22"/>
      <c r="H122" s="101"/>
    </row>
    <row r="123" spans="1:8" ht="14.25" customHeight="1">
      <c r="A123" s="99" t="s">
        <v>58</v>
      </c>
      <c r="B123" s="100">
        <v>33.6</v>
      </c>
      <c r="C123" s="100">
        <v>26.4</v>
      </c>
      <c r="D123" s="12">
        <v>70</v>
      </c>
      <c r="E123" s="27">
        <v>6</v>
      </c>
      <c r="F123" s="12">
        <v>60</v>
      </c>
      <c r="G123" s="27">
        <v>3</v>
      </c>
      <c r="H123" s="107">
        <v>0</v>
      </c>
    </row>
    <row r="124" spans="1:8" ht="14.25" customHeight="1">
      <c r="A124" s="96"/>
      <c r="B124" s="98"/>
      <c r="C124" s="98"/>
      <c r="D124" s="22"/>
      <c r="E124" s="22"/>
      <c r="F124" s="22"/>
      <c r="G124" s="22"/>
      <c r="H124" s="101"/>
    </row>
    <row r="125" spans="1:8" ht="14.25" customHeight="1">
      <c r="A125" s="96"/>
      <c r="B125" s="98"/>
      <c r="C125" s="98"/>
      <c r="D125" s="22"/>
      <c r="E125" s="22"/>
      <c r="F125" s="22"/>
      <c r="G125" s="22"/>
      <c r="H125" s="101"/>
    </row>
    <row r="126" spans="1:8" ht="14.25" customHeight="1">
      <c r="A126" s="96" t="s">
        <v>276</v>
      </c>
      <c r="B126" s="98">
        <v>34.5</v>
      </c>
      <c r="C126" s="98">
        <v>27.2</v>
      </c>
      <c r="D126" s="22">
        <v>19</v>
      </c>
      <c r="E126" s="97">
        <v>2</v>
      </c>
      <c r="F126" s="22">
        <v>16</v>
      </c>
      <c r="G126" s="97">
        <v>1</v>
      </c>
      <c r="H126" s="101">
        <v>0</v>
      </c>
    </row>
    <row r="127" spans="1:8" ht="14.25" customHeight="1">
      <c r="A127" s="96"/>
      <c r="B127" s="98"/>
      <c r="C127" s="98"/>
      <c r="D127" s="22"/>
      <c r="E127" s="97"/>
      <c r="F127" s="22"/>
      <c r="G127" s="97"/>
      <c r="H127" s="101"/>
    </row>
    <row r="128" spans="1:8" ht="14.25" customHeight="1">
      <c r="A128" s="96" t="s">
        <v>277</v>
      </c>
      <c r="B128" s="98">
        <v>25.1</v>
      </c>
      <c r="C128" s="98">
        <v>19.6</v>
      </c>
      <c r="D128" s="22">
        <v>16</v>
      </c>
      <c r="E128" s="97">
        <v>1</v>
      </c>
      <c r="F128" s="22">
        <v>14</v>
      </c>
      <c r="G128" s="97">
        <v>1</v>
      </c>
      <c r="H128" s="101">
        <v>0</v>
      </c>
    </row>
    <row r="129" spans="1:8" ht="14.25" customHeight="1">
      <c r="A129" s="96"/>
      <c r="B129" s="98"/>
      <c r="C129" s="98"/>
      <c r="D129" s="22"/>
      <c r="E129" s="97"/>
      <c r="F129" s="22"/>
      <c r="G129" s="97"/>
      <c r="H129" s="101"/>
    </row>
    <row r="130" spans="1:8" ht="14.25" customHeight="1">
      <c r="A130" s="96" t="s">
        <v>278</v>
      </c>
      <c r="B130" s="106">
        <v>15.1</v>
      </c>
      <c r="C130" s="106">
        <v>13.2</v>
      </c>
      <c r="D130" s="87">
        <v>10</v>
      </c>
      <c r="E130" s="97">
        <v>1</v>
      </c>
      <c r="F130" s="87">
        <v>8</v>
      </c>
      <c r="G130" s="97">
        <v>1</v>
      </c>
      <c r="H130" s="101">
        <v>0</v>
      </c>
    </row>
    <row r="131" spans="1:8" ht="14.25" customHeight="1">
      <c r="A131" s="96"/>
      <c r="B131" s="98"/>
      <c r="C131" s="98"/>
      <c r="D131" s="22"/>
      <c r="E131" s="97"/>
      <c r="F131" s="22"/>
      <c r="G131" s="97"/>
      <c r="H131" s="101"/>
    </row>
    <row r="132" spans="1:8" ht="14.25" customHeight="1">
      <c r="A132" s="96" t="s">
        <v>279</v>
      </c>
      <c r="B132" s="106">
        <v>11</v>
      </c>
      <c r="C132" s="97">
        <v>7.9</v>
      </c>
      <c r="D132" s="97">
        <v>5</v>
      </c>
      <c r="E132" s="97">
        <v>1</v>
      </c>
      <c r="F132" s="97">
        <v>4</v>
      </c>
      <c r="G132" s="101">
        <v>0</v>
      </c>
      <c r="H132" s="101">
        <v>0</v>
      </c>
    </row>
    <row r="133" spans="1:8" ht="14.25" customHeight="1">
      <c r="A133" s="96"/>
      <c r="B133" s="98"/>
      <c r="C133" s="98"/>
      <c r="D133" s="22"/>
      <c r="E133" s="97"/>
      <c r="F133" s="22"/>
      <c r="G133" s="97"/>
      <c r="H133" s="101"/>
    </row>
    <row r="134" spans="1:8" ht="14.25" customHeight="1">
      <c r="A134" s="96" t="s">
        <v>280</v>
      </c>
      <c r="B134" s="97">
        <v>6.6</v>
      </c>
      <c r="C134" s="97">
        <v>5.2</v>
      </c>
      <c r="D134" s="97">
        <v>4</v>
      </c>
      <c r="E134" s="97">
        <v>1</v>
      </c>
      <c r="F134" s="97">
        <v>3</v>
      </c>
      <c r="G134" s="101">
        <v>0</v>
      </c>
      <c r="H134" s="101">
        <v>0</v>
      </c>
    </row>
    <row r="135" spans="1:8" ht="14.25" customHeight="1">
      <c r="A135" s="96"/>
      <c r="B135" s="98"/>
      <c r="C135" s="98"/>
      <c r="D135" s="22"/>
      <c r="E135" s="22"/>
      <c r="F135" s="22"/>
      <c r="G135" s="22"/>
      <c r="H135" s="101"/>
    </row>
    <row r="136" spans="1:8" ht="14.25" customHeight="1">
      <c r="A136" s="96"/>
      <c r="B136" s="98"/>
      <c r="C136" s="98"/>
      <c r="D136" s="22"/>
      <c r="E136" s="22"/>
      <c r="F136" s="22"/>
      <c r="G136" s="22"/>
      <c r="H136" s="101"/>
    </row>
    <row r="137" spans="1:8" ht="14.25" customHeight="1">
      <c r="A137" s="99" t="s">
        <v>59</v>
      </c>
      <c r="B137" s="100">
        <v>18.5</v>
      </c>
      <c r="C137" s="100">
        <v>14.7</v>
      </c>
      <c r="D137" s="12">
        <v>54</v>
      </c>
      <c r="E137" s="27">
        <v>6</v>
      </c>
      <c r="F137" s="12">
        <v>45</v>
      </c>
      <c r="G137" s="27">
        <v>2</v>
      </c>
      <c r="H137" s="107">
        <v>0</v>
      </c>
    </row>
    <row r="138" spans="1:8" ht="14.25" customHeight="1">
      <c r="A138" s="96"/>
      <c r="B138" s="98"/>
      <c r="C138" s="98"/>
      <c r="D138" s="22"/>
      <c r="E138" s="22"/>
      <c r="F138" s="22"/>
      <c r="G138" s="22"/>
      <c r="H138" s="101"/>
    </row>
    <row r="139" spans="1:8" ht="14.25" customHeight="1">
      <c r="A139" s="96"/>
      <c r="B139" s="98"/>
      <c r="C139" s="98"/>
      <c r="D139" s="22"/>
      <c r="E139" s="22"/>
      <c r="F139" s="22"/>
      <c r="G139" s="22"/>
      <c r="H139" s="101"/>
    </row>
    <row r="140" spans="1:8" ht="14.25" customHeight="1">
      <c r="A140" s="96" t="s">
        <v>281</v>
      </c>
      <c r="B140" s="97">
        <v>6</v>
      </c>
      <c r="C140" s="97">
        <v>5.3</v>
      </c>
      <c r="D140" s="97">
        <v>4</v>
      </c>
      <c r="E140" s="101">
        <v>0</v>
      </c>
      <c r="F140" s="97">
        <v>4</v>
      </c>
      <c r="G140" s="101">
        <v>0</v>
      </c>
      <c r="H140" s="101">
        <v>0</v>
      </c>
    </row>
    <row r="141" spans="1:8" ht="14.25" customHeight="1">
      <c r="A141" s="96"/>
      <c r="B141" s="98"/>
      <c r="C141" s="98"/>
      <c r="D141" s="22"/>
      <c r="E141" s="22"/>
      <c r="F141" s="97"/>
      <c r="G141" s="22"/>
      <c r="H141" s="101"/>
    </row>
    <row r="142" spans="1:8" ht="14.25" customHeight="1">
      <c r="A142" s="96" t="s">
        <v>282</v>
      </c>
      <c r="B142" s="97">
        <v>3.3</v>
      </c>
      <c r="C142" s="97">
        <v>2.4</v>
      </c>
      <c r="D142" s="97">
        <v>2</v>
      </c>
      <c r="E142" s="97">
        <v>1</v>
      </c>
      <c r="F142" s="97">
        <v>1</v>
      </c>
      <c r="G142" s="101">
        <v>0</v>
      </c>
      <c r="H142" s="101">
        <v>0</v>
      </c>
    </row>
    <row r="143" spans="1:8" ht="14.25" customHeight="1">
      <c r="A143" s="96"/>
      <c r="B143" s="98"/>
      <c r="C143" s="98"/>
      <c r="D143" s="97"/>
      <c r="E143" s="97"/>
      <c r="F143" s="97"/>
      <c r="G143" s="101"/>
      <c r="H143" s="101"/>
    </row>
    <row r="144" spans="1:8" ht="14.25" customHeight="1">
      <c r="A144" s="96" t="s">
        <v>283</v>
      </c>
      <c r="B144" s="97">
        <v>3.7</v>
      </c>
      <c r="C144" s="97">
        <v>2.6</v>
      </c>
      <c r="D144" s="97">
        <v>2</v>
      </c>
      <c r="E144" s="97">
        <v>1</v>
      </c>
      <c r="F144" s="97">
        <v>1</v>
      </c>
      <c r="G144" s="101">
        <v>0</v>
      </c>
      <c r="H144" s="101">
        <v>0</v>
      </c>
    </row>
    <row r="145" spans="1:8" ht="14.25" customHeight="1">
      <c r="A145" s="96"/>
      <c r="B145" s="98"/>
      <c r="C145" s="98"/>
      <c r="D145" s="22"/>
      <c r="E145" s="22"/>
      <c r="F145" s="97"/>
      <c r="G145" s="22"/>
      <c r="H145" s="101"/>
    </row>
    <row r="146" spans="1:8" ht="14.25" customHeight="1">
      <c r="A146" s="96"/>
      <c r="B146" s="98"/>
      <c r="C146" s="98"/>
      <c r="D146" s="22"/>
      <c r="E146" s="22"/>
      <c r="F146" s="22"/>
      <c r="G146" s="22"/>
      <c r="H146" s="101"/>
    </row>
    <row r="147" spans="1:8" ht="14.25" customHeight="1">
      <c r="A147" s="99" t="s">
        <v>70</v>
      </c>
      <c r="B147" s="108">
        <v>4.3</v>
      </c>
      <c r="C147" s="108">
        <v>3.4</v>
      </c>
      <c r="D147" s="26">
        <v>8</v>
      </c>
      <c r="E147" s="27">
        <v>2</v>
      </c>
      <c r="F147" s="27">
        <v>6</v>
      </c>
      <c r="G147" s="101">
        <v>0</v>
      </c>
      <c r="H147" s="107">
        <v>0</v>
      </c>
    </row>
    <row r="148" spans="1:8" ht="14.25" customHeight="1">
      <c r="A148" s="99"/>
      <c r="B148" s="108"/>
      <c r="C148" s="108"/>
      <c r="D148" s="26"/>
      <c r="E148" s="27"/>
      <c r="F148" s="27"/>
      <c r="G148" s="27"/>
      <c r="H148" s="107"/>
    </row>
    <row r="149" spans="1:8" ht="14.25" customHeight="1">
      <c r="A149" s="96"/>
      <c r="B149" s="98"/>
      <c r="C149" s="98"/>
      <c r="D149" s="22"/>
      <c r="E149" s="22"/>
      <c r="F149" s="22"/>
      <c r="G149" s="22"/>
      <c r="H149" s="101"/>
    </row>
    <row r="150" spans="1:8" ht="14.25" customHeight="1">
      <c r="A150" s="99" t="s">
        <v>9</v>
      </c>
      <c r="B150" s="100">
        <v>19.1</v>
      </c>
      <c r="C150" s="100">
        <v>15.1</v>
      </c>
      <c r="D150" s="12">
        <v>132</v>
      </c>
      <c r="E150" s="12">
        <v>14</v>
      </c>
      <c r="F150" s="12">
        <v>111</v>
      </c>
      <c r="G150" s="27">
        <v>6</v>
      </c>
      <c r="H150" s="107">
        <v>0</v>
      </c>
    </row>
  </sheetData>
  <mergeCells count="27">
    <mergeCell ref="A4:A7"/>
    <mergeCell ref="B4:C4"/>
    <mergeCell ref="B7:C7"/>
    <mergeCell ref="D4:H4"/>
    <mergeCell ref="D5:D6"/>
    <mergeCell ref="E5:H5"/>
    <mergeCell ref="D7:H7"/>
    <mergeCell ref="A10:H10"/>
    <mergeCell ref="A1:H1"/>
    <mergeCell ref="A51:H51"/>
    <mergeCell ref="A54:A57"/>
    <mergeCell ref="B54:C54"/>
    <mergeCell ref="D54:H54"/>
    <mergeCell ref="D55:D56"/>
    <mergeCell ref="E55:H55"/>
    <mergeCell ref="B57:C57"/>
    <mergeCell ref="D57:H57"/>
    <mergeCell ref="A110:H110"/>
    <mergeCell ref="A60:H60"/>
    <mergeCell ref="A101:H101"/>
    <mergeCell ref="A104:A107"/>
    <mergeCell ref="B104:C104"/>
    <mergeCell ref="D104:H104"/>
    <mergeCell ref="D105:D106"/>
    <mergeCell ref="E105:H105"/>
    <mergeCell ref="B107:C107"/>
    <mergeCell ref="D107:H107"/>
  </mergeCells>
  <printOptions/>
  <pageMargins left="0.7874015748031497" right="0.7874015748031497" top="0.7874015748031497" bottom="0.984251968503937" header="0.5118110236220472" footer="0.5118110236220472"/>
  <pageSetup firstPageNumber="18" useFirstPageNumber="1" horizontalDpi="600" verticalDpi="600" orientation="portrait" paperSize="9" r:id="rId1"/>
  <headerFooter alignWithMargins="0">
    <oddHeader>&amp;C&amp;9- &amp;P -</oddHeader>
  </headerFooter>
  <rowBreaks count="2" manualBreakCount="2">
    <brk id="50" max="255" man="1"/>
    <brk id="100" max="255" man="1"/>
  </rowBreaks>
</worksheet>
</file>

<file path=xl/worksheets/sheet13.xml><?xml version="1.0" encoding="utf-8"?>
<worksheet xmlns="http://schemas.openxmlformats.org/spreadsheetml/2006/main" xmlns:r="http://schemas.openxmlformats.org/officeDocument/2006/relationships">
  <dimension ref="A1:I106"/>
  <sheetViews>
    <sheetView workbookViewId="0" topLeftCell="A1">
      <selection activeCell="B97" sqref="B97"/>
    </sheetView>
  </sheetViews>
  <sheetFormatPr defaultColWidth="11.421875" defaultRowHeight="12.75"/>
  <cols>
    <col min="1" max="1" width="24.57421875" style="1" customWidth="1"/>
    <col min="2" max="9" width="7.7109375" style="1" customWidth="1"/>
    <col min="10" max="16384" width="11.421875" style="1" customWidth="1"/>
  </cols>
  <sheetData>
    <row r="1" spans="1:9" ht="11.25">
      <c r="A1" s="133" t="s">
        <v>296</v>
      </c>
      <c r="B1" s="133"/>
      <c r="C1" s="133"/>
      <c r="D1" s="133"/>
      <c r="E1" s="133"/>
      <c r="F1" s="133"/>
      <c r="G1" s="133"/>
      <c r="H1" s="133"/>
      <c r="I1" s="133"/>
    </row>
    <row r="2" spans="1:9" ht="11.25">
      <c r="A2" s="133" t="s">
        <v>297</v>
      </c>
      <c r="B2" s="133"/>
      <c r="C2" s="133"/>
      <c r="D2" s="133"/>
      <c r="E2" s="133"/>
      <c r="F2" s="133"/>
      <c r="G2" s="133"/>
      <c r="H2" s="133"/>
      <c r="I2" s="133"/>
    </row>
    <row r="3" spans="1:9" ht="11.25">
      <c r="A3" s="133" t="s">
        <v>298</v>
      </c>
      <c r="B3" s="133"/>
      <c r="C3" s="133"/>
      <c r="D3" s="133"/>
      <c r="E3" s="133"/>
      <c r="F3" s="133"/>
      <c r="G3" s="133"/>
      <c r="H3" s="133"/>
      <c r="I3" s="133"/>
    </row>
    <row r="5" spans="1:9" ht="11.25">
      <c r="A5" s="142" t="s">
        <v>299</v>
      </c>
      <c r="B5" s="134" t="s">
        <v>21</v>
      </c>
      <c r="C5" s="137"/>
      <c r="D5" s="153" t="s">
        <v>300</v>
      </c>
      <c r="E5" s="121"/>
      <c r="F5" s="136" t="s">
        <v>81</v>
      </c>
      <c r="G5" s="137"/>
      <c r="H5" s="153" t="s">
        <v>56</v>
      </c>
      <c r="I5" s="169"/>
    </row>
    <row r="6" spans="1:9" ht="11.25">
      <c r="A6" s="143"/>
      <c r="B6" s="144" t="s">
        <v>3</v>
      </c>
      <c r="C6" s="7" t="s">
        <v>4</v>
      </c>
      <c r="D6" s="146" t="s">
        <v>72</v>
      </c>
      <c r="E6" s="7" t="s">
        <v>4</v>
      </c>
      <c r="F6" s="146" t="s">
        <v>72</v>
      </c>
      <c r="G6" s="7" t="s">
        <v>4</v>
      </c>
      <c r="H6" s="146" t="s">
        <v>72</v>
      </c>
      <c r="I6" s="8" t="s">
        <v>4</v>
      </c>
    </row>
    <row r="7" spans="1:9" ht="11.25">
      <c r="A7" s="143"/>
      <c r="B7" s="152"/>
      <c r="C7" s="15" t="s">
        <v>5</v>
      </c>
      <c r="D7" s="148"/>
      <c r="E7" s="16" t="s">
        <v>5</v>
      </c>
      <c r="F7" s="148"/>
      <c r="G7" s="16" t="s">
        <v>5</v>
      </c>
      <c r="H7" s="148"/>
      <c r="I7" s="17" t="s">
        <v>5</v>
      </c>
    </row>
    <row r="8" spans="1:9" ht="11.25">
      <c r="A8" s="141"/>
      <c r="B8" s="138" t="s">
        <v>75</v>
      </c>
      <c r="C8" s="139"/>
      <c r="D8" s="139"/>
      <c r="E8" s="139"/>
      <c r="F8" s="139"/>
      <c r="G8" s="139"/>
      <c r="H8" s="139"/>
      <c r="I8" s="139"/>
    </row>
    <row r="9" ht="13.5" customHeight="1">
      <c r="A9" s="36"/>
    </row>
    <row r="10" ht="13.5" customHeight="1">
      <c r="A10" s="5"/>
    </row>
    <row r="11" spans="1:9" ht="13.5" customHeight="1">
      <c r="A11" s="9" t="s">
        <v>323</v>
      </c>
      <c r="B11" s="12">
        <v>1076</v>
      </c>
      <c r="C11" s="12">
        <v>506</v>
      </c>
      <c r="D11" s="12">
        <v>338</v>
      </c>
      <c r="E11" s="12">
        <v>193</v>
      </c>
      <c r="F11" s="12">
        <v>118</v>
      </c>
      <c r="G11" s="12">
        <v>61</v>
      </c>
      <c r="H11" s="12">
        <v>619</v>
      </c>
      <c r="I11" s="12">
        <v>252</v>
      </c>
    </row>
    <row r="12" spans="1:9" ht="13.5" customHeight="1">
      <c r="A12" s="5"/>
      <c r="B12" s="22"/>
      <c r="C12" s="22"/>
      <c r="D12" s="22"/>
      <c r="E12" s="22"/>
      <c r="F12" s="22"/>
      <c r="G12" s="22"/>
      <c r="H12" s="22"/>
      <c r="I12" s="22"/>
    </row>
    <row r="13" spans="1:9" ht="13.5" customHeight="1">
      <c r="A13" s="25" t="s">
        <v>202</v>
      </c>
      <c r="B13" s="22"/>
      <c r="C13" s="22"/>
      <c r="D13" s="22"/>
      <c r="E13" s="22"/>
      <c r="F13" s="22"/>
      <c r="G13" s="22"/>
      <c r="H13" s="22"/>
      <c r="I13" s="22"/>
    </row>
    <row r="14" spans="1:9" ht="13.5" customHeight="1">
      <c r="A14" s="5" t="s">
        <v>301</v>
      </c>
      <c r="B14" s="22">
        <v>479</v>
      </c>
      <c r="C14" s="22">
        <v>257</v>
      </c>
      <c r="D14" s="22">
        <v>318</v>
      </c>
      <c r="E14" s="22">
        <v>180</v>
      </c>
      <c r="F14" s="22">
        <v>110</v>
      </c>
      <c r="G14" s="22">
        <v>59</v>
      </c>
      <c r="H14" s="22">
        <v>51</v>
      </c>
      <c r="I14" s="22">
        <v>19</v>
      </c>
    </row>
    <row r="15" spans="1:9" ht="13.5" customHeight="1">
      <c r="A15" s="5" t="s">
        <v>302</v>
      </c>
      <c r="B15" s="22">
        <v>13</v>
      </c>
      <c r="C15" s="87">
        <v>9</v>
      </c>
      <c r="D15" s="87">
        <v>10</v>
      </c>
      <c r="E15" s="87">
        <v>8</v>
      </c>
      <c r="F15" s="97">
        <v>1</v>
      </c>
      <c r="G15" s="97">
        <v>1</v>
      </c>
      <c r="H15" s="97">
        <v>1</v>
      </c>
      <c r="I15" s="97">
        <v>1</v>
      </c>
    </row>
    <row r="16" spans="1:9" ht="13.5" customHeight="1">
      <c r="A16" s="5" t="s">
        <v>303</v>
      </c>
      <c r="B16" s="22">
        <v>418</v>
      </c>
      <c r="C16" s="22">
        <v>162</v>
      </c>
      <c r="D16" s="97">
        <v>5</v>
      </c>
      <c r="E16" s="97">
        <v>3</v>
      </c>
      <c r="F16" s="97">
        <v>1</v>
      </c>
      <c r="G16" s="97">
        <v>1</v>
      </c>
      <c r="H16" s="22">
        <v>412</v>
      </c>
      <c r="I16" s="22">
        <v>158</v>
      </c>
    </row>
    <row r="17" spans="1:9" ht="13.5" customHeight="1">
      <c r="A17" s="5" t="s">
        <v>304</v>
      </c>
      <c r="B17" s="22">
        <v>163</v>
      </c>
      <c r="C17" s="22">
        <v>75</v>
      </c>
      <c r="D17" s="97">
        <v>4</v>
      </c>
      <c r="E17" s="97">
        <v>1</v>
      </c>
      <c r="F17" s="97">
        <v>5</v>
      </c>
      <c r="G17" s="97">
        <v>1</v>
      </c>
      <c r="H17" s="22">
        <v>154</v>
      </c>
      <c r="I17" s="22">
        <v>73</v>
      </c>
    </row>
    <row r="18" spans="1:9" ht="13.5" customHeight="1">
      <c r="A18" s="5"/>
      <c r="B18" s="22"/>
      <c r="C18" s="22"/>
      <c r="D18" s="22"/>
      <c r="E18" s="22"/>
      <c r="F18" s="22"/>
      <c r="G18" s="22"/>
      <c r="H18" s="22"/>
      <c r="I18" s="22"/>
    </row>
    <row r="19" spans="1:9" ht="13.5" customHeight="1">
      <c r="A19" s="9" t="s">
        <v>305</v>
      </c>
      <c r="B19" s="12">
        <v>135</v>
      </c>
      <c r="C19" s="12">
        <v>83</v>
      </c>
      <c r="D19" s="12">
        <v>75</v>
      </c>
      <c r="E19" s="12">
        <v>50</v>
      </c>
      <c r="F19" s="12">
        <v>15</v>
      </c>
      <c r="G19" s="26">
        <v>10</v>
      </c>
      <c r="H19" s="12">
        <v>46</v>
      </c>
      <c r="I19" s="12">
        <v>24</v>
      </c>
    </row>
    <row r="20" spans="1:9" ht="13.5" customHeight="1">
      <c r="A20" s="5"/>
      <c r="B20" s="22"/>
      <c r="C20" s="22"/>
      <c r="D20" s="22"/>
      <c r="E20" s="22"/>
      <c r="F20" s="22"/>
      <c r="G20" s="22"/>
      <c r="H20" s="22"/>
      <c r="I20" s="22"/>
    </row>
    <row r="21" spans="1:9" ht="13.5" customHeight="1">
      <c r="A21" s="25" t="s">
        <v>202</v>
      </c>
      <c r="B21" s="22"/>
      <c r="C21" s="22"/>
      <c r="D21" s="22"/>
      <c r="E21" s="22"/>
      <c r="F21" s="22"/>
      <c r="G21" s="22"/>
      <c r="H21" s="22"/>
      <c r="I21" s="22"/>
    </row>
    <row r="22" spans="1:9" ht="13.5" customHeight="1">
      <c r="A22" s="5" t="s">
        <v>301</v>
      </c>
      <c r="B22" s="22">
        <v>87</v>
      </c>
      <c r="C22" s="22">
        <v>56</v>
      </c>
      <c r="D22" s="22">
        <v>67</v>
      </c>
      <c r="E22" s="22">
        <v>44</v>
      </c>
      <c r="F22" s="22">
        <v>14</v>
      </c>
      <c r="G22" s="87">
        <v>9</v>
      </c>
      <c r="H22" s="97">
        <v>5</v>
      </c>
      <c r="I22" s="97">
        <v>2</v>
      </c>
    </row>
    <row r="23" spans="1:9" ht="13.5" customHeight="1">
      <c r="A23" s="5" t="s">
        <v>302</v>
      </c>
      <c r="B23" s="97">
        <v>6</v>
      </c>
      <c r="C23" s="97">
        <v>5</v>
      </c>
      <c r="D23" s="97">
        <v>5</v>
      </c>
      <c r="E23" s="97">
        <v>4</v>
      </c>
      <c r="F23" s="97">
        <v>0</v>
      </c>
      <c r="G23" s="97">
        <v>0</v>
      </c>
      <c r="H23" s="97">
        <v>1</v>
      </c>
      <c r="I23" s="97">
        <v>0</v>
      </c>
    </row>
    <row r="24" spans="1:9" ht="13.5" customHeight="1">
      <c r="A24" s="5" t="s">
        <v>303</v>
      </c>
      <c r="B24" s="22">
        <v>15</v>
      </c>
      <c r="C24" s="87">
        <v>9</v>
      </c>
      <c r="D24" s="97">
        <v>1</v>
      </c>
      <c r="E24" s="97">
        <v>0</v>
      </c>
      <c r="F24" s="97">
        <v>0</v>
      </c>
      <c r="G24" s="97">
        <v>0</v>
      </c>
      <c r="H24" s="22">
        <v>15</v>
      </c>
      <c r="I24" s="87">
        <v>8</v>
      </c>
    </row>
    <row r="25" spans="1:9" ht="13.5" customHeight="1">
      <c r="A25" s="5" t="s">
        <v>304</v>
      </c>
      <c r="B25" s="22">
        <v>27</v>
      </c>
      <c r="C25" s="22">
        <v>13</v>
      </c>
      <c r="D25" s="97">
        <v>1</v>
      </c>
      <c r="E25" s="97">
        <v>0</v>
      </c>
      <c r="F25" s="97">
        <v>1</v>
      </c>
      <c r="G25" s="101">
        <v>0</v>
      </c>
      <c r="H25" s="22">
        <v>26</v>
      </c>
      <c r="I25" s="22">
        <v>13</v>
      </c>
    </row>
    <row r="26" spans="1:9" ht="13.5" customHeight="1">
      <c r="A26" s="5"/>
      <c r="B26" s="22"/>
      <c r="C26" s="22"/>
      <c r="D26" s="22"/>
      <c r="E26" s="22"/>
      <c r="F26" s="22"/>
      <c r="G26" s="22"/>
      <c r="H26" s="22"/>
      <c r="I26" s="22"/>
    </row>
    <row r="27" spans="1:9" ht="13.5" customHeight="1">
      <c r="A27" s="9" t="s">
        <v>324</v>
      </c>
      <c r="B27" s="12">
        <v>333</v>
      </c>
      <c r="C27" s="12">
        <v>175</v>
      </c>
      <c r="D27" s="12">
        <v>195</v>
      </c>
      <c r="E27" s="12">
        <v>105</v>
      </c>
      <c r="F27" s="12">
        <v>25</v>
      </c>
      <c r="G27" s="12">
        <v>14</v>
      </c>
      <c r="H27" s="12">
        <v>114</v>
      </c>
      <c r="I27" s="12">
        <v>56</v>
      </c>
    </row>
    <row r="28" spans="1:9" ht="13.5" customHeight="1">
      <c r="A28" s="5"/>
      <c r="B28" s="22"/>
      <c r="C28" s="22"/>
      <c r="D28" s="22"/>
      <c r="E28" s="22"/>
      <c r="F28" s="22"/>
      <c r="G28" s="22"/>
      <c r="H28" s="22"/>
      <c r="I28" s="22"/>
    </row>
    <row r="29" spans="1:9" ht="13.5" customHeight="1">
      <c r="A29" s="25" t="s">
        <v>202</v>
      </c>
      <c r="B29" s="22"/>
      <c r="C29" s="22"/>
      <c r="D29" s="22"/>
      <c r="E29" s="22"/>
      <c r="F29" s="22"/>
      <c r="G29" s="22"/>
      <c r="H29" s="22"/>
      <c r="I29" s="22"/>
    </row>
    <row r="30" spans="1:9" ht="13.5" customHeight="1">
      <c r="A30" s="5" t="s">
        <v>301</v>
      </c>
      <c r="B30" s="22">
        <v>212</v>
      </c>
      <c r="C30" s="22">
        <v>115</v>
      </c>
      <c r="D30" s="22">
        <v>182</v>
      </c>
      <c r="E30" s="22">
        <v>98</v>
      </c>
      <c r="F30" s="22">
        <v>22</v>
      </c>
      <c r="G30" s="22">
        <v>13</v>
      </c>
      <c r="H30" s="87">
        <v>9</v>
      </c>
      <c r="I30" s="97">
        <v>4</v>
      </c>
    </row>
    <row r="31" spans="1:9" ht="13.5" customHeight="1">
      <c r="A31" s="5" t="s">
        <v>302</v>
      </c>
      <c r="B31" s="87">
        <v>12</v>
      </c>
      <c r="C31" s="87">
        <v>7</v>
      </c>
      <c r="D31" s="87">
        <v>10</v>
      </c>
      <c r="E31" s="97">
        <v>6</v>
      </c>
      <c r="F31" s="97">
        <v>0</v>
      </c>
      <c r="G31" s="97">
        <v>0</v>
      </c>
      <c r="H31" s="97">
        <v>1</v>
      </c>
      <c r="I31" s="97">
        <v>0</v>
      </c>
    </row>
    <row r="32" spans="1:9" ht="13.5" customHeight="1">
      <c r="A32" s="5" t="s">
        <v>303</v>
      </c>
      <c r="B32" s="22">
        <v>35</v>
      </c>
      <c r="C32" s="22">
        <v>17</v>
      </c>
      <c r="D32" s="97">
        <v>1</v>
      </c>
      <c r="E32" s="97">
        <v>1</v>
      </c>
      <c r="F32" s="97">
        <v>0</v>
      </c>
      <c r="G32" s="101">
        <v>0</v>
      </c>
      <c r="H32" s="22">
        <v>34</v>
      </c>
      <c r="I32" s="22">
        <v>16</v>
      </c>
    </row>
    <row r="33" spans="1:9" ht="13.5" customHeight="1">
      <c r="A33" s="5" t="s">
        <v>304</v>
      </c>
      <c r="B33" s="22">
        <v>74</v>
      </c>
      <c r="C33" s="22">
        <v>36</v>
      </c>
      <c r="D33" s="97">
        <v>2</v>
      </c>
      <c r="E33" s="97">
        <v>0</v>
      </c>
      <c r="F33" s="97">
        <v>2</v>
      </c>
      <c r="G33" s="97">
        <v>1</v>
      </c>
      <c r="H33" s="22">
        <v>70</v>
      </c>
      <c r="I33" s="22">
        <v>35</v>
      </c>
    </row>
    <row r="34" spans="1:9" ht="13.5" customHeight="1">
      <c r="A34" s="5"/>
      <c r="B34" s="22"/>
      <c r="C34" s="22"/>
      <c r="D34" s="22"/>
      <c r="E34" s="22"/>
      <c r="F34" s="22"/>
      <c r="G34" s="22"/>
      <c r="H34" s="22"/>
      <c r="I34" s="22"/>
    </row>
    <row r="35" spans="1:9" ht="13.5" customHeight="1">
      <c r="A35" s="9" t="s">
        <v>306</v>
      </c>
      <c r="B35" s="12">
        <v>64</v>
      </c>
      <c r="C35" s="12">
        <v>37</v>
      </c>
      <c r="D35" s="26">
        <v>11</v>
      </c>
      <c r="E35" s="26">
        <v>8</v>
      </c>
      <c r="F35" s="27">
        <v>3</v>
      </c>
      <c r="G35" s="27">
        <v>2</v>
      </c>
      <c r="H35" s="12">
        <v>50</v>
      </c>
      <c r="I35" s="12">
        <v>27</v>
      </c>
    </row>
    <row r="36" spans="1:9" ht="13.5" customHeight="1">
      <c r="A36" s="5"/>
      <c r="B36" s="22"/>
      <c r="C36" s="22"/>
      <c r="D36" s="22"/>
      <c r="E36" s="22"/>
      <c r="F36" s="22"/>
      <c r="G36" s="22"/>
      <c r="H36" s="22"/>
      <c r="I36" s="22"/>
    </row>
    <row r="37" spans="1:9" ht="13.5" customHeight="1">
      <c r="A37" s="25" t="s">
        <v>202</v>
      </c>
      <c r="B37" s="22"/>
      <c r="C37" s="22"/>
      <c r="D37" s="22"/>
      <c r="E37" s="22"/>
      <c r="F37" s="22"/>
      <c r="G37" s="22"/>
      <c r="H37" s="22"/>
      <c r="I37" s="22"/>
    </row>
    <row r="38" spans="1:9" ht="13.5" customHeight="1">
      <c r="A38" s="5" t="s">
        <v>301</v>
      </c>
      <c r="B38" s="22">
        <v>15</v>
      </c>
      <c r="C38" s="87">
        <v>10</v>
      </c>
      <c r="D38" s="87">
        <v>10</v>
      </c>
      <c r="E38" s="87">
        <v>7</v>
      </c>
      <c r="F38" s="97">
        <v>3</v>
      </c>
      <c r="G38" s="97">
        <v>2</v>
      </c>
      <c r="H38" s="97">
        <v>3</v>
      </c>
      <c r="I38" s="97">
        <v>2</v>
      </c>
    </row>
    <row r="39" spans="1:9" ht="13.5" customHeight="1">
      <c r="A39" s="5" t="s">
        <v>302</v>
      </c>
      <c r="B39" s="97">
        <v>1</v>
      </c>
      <c r="C39" s="97">
        <v>1</v>
      </c>
      <c r="D39" s="97">
        <v>0</v>
      </c>
      <c r="E39" s="97">
        <v>0</v>
      </c>
      <c r="F39" s="97">
        <v>0</v>
      </c>
      <c r="G39" s="97">
        <v>0</v>
      </c>
      <c r="H39" s="101">
        <v>0</v>
      </c>
      <c r="I39" s="101">
        <v>0</v>
      </c>
    </row>
    <row r="40" spans="1:9" ht="13.5" customHeight="1">
      <c r="A40" s="5" t="s">
        <v>303</v>
      </c>
      <c r="B40" s="22">
        <v>44</v>
      </c>
      <c r="C40" s="22">
        <v>24</v>
      </c>
      <c r="D40" s="97">
        <v>1</v>
      </c>
      <c r="E40" s="97">
        <v>1</v>
      </c>
      <c r="F40" s="97">
        <v>0</v>
      </c>
      <c r="G40" s="101">
        <v>0</v>
      </c>
      <c r="H40" s="22">
        <v>44</v>
      </c>
      <c r="I40" s="22">
        <v>24</v>
      </c>
    </row>
    <row r="41" spans="1:9" ht="13.5" customHeight="1">
      <c r="A41" s="5" t="s">
        <v>304</v>
      </c>
      <c r="B41" s="97">
        <v>5</v>
      </c>
      <c r="C41" s="97">
        <v>2</v>
      </c>
      <c r="D41" s="97">
        <v>0</v>
      </c>
      <c r="E41" s="101">
        <v>0</v>
      </c>
      <c r="F41" s="97">
        <v>0</v>
      </c>
      <c r="G41" s="101">
        <v>0</v>
      </c>
      <c r="H41" s="97">
        <v>4</v>
      </c>
      <c r="I41" s="97">
        <v>2</v>
      </c>
    </row>
    <row r="42" spans="1:9" ht="13.5" customHeight="1">
      <c r="A42" s="5"/>
      <c r="B42" s="22"/>
      <c r="C42" s="22"/>
      <c r="D42" s="22"/>
      <c r="E42" s="22"/>
      <c r="F42" s="22"/>
      <c r="G42" s="22"/>
      <c r="H42" s="22"/>
      <c r="I42" s="22"/>
    </row>
    <row r="43" spans="1:9" ht="13.5" customHeight="1">
      <c r="A43" s="9" t="s">
        <v>307</v>
      </c>
      <c r="B43" s="26">
        <v>9</v>
      </c>
      <c r="C43" s="27">
        <v>5</v>
      </c>
      <c r="D43" s="27">
        <v>5</v>
      </c>
      <c r="E43" s="27">
        <v>3</v>
      </c>
      <c r="F43" s="27">
        <v>0</v>
      </c>
      <c r="G43" s="27">
        <v>0</v>
      </c>
      <c r="H43" s="27">
        <v>4</v>
      </c>
      <c r="I43" s="27">
        <v>1</v>
      </c>
    </row>
    <row r="44" spans="1:9" ht="13.5" customHeight="1">
      <c r="A44" s="5"/>
      <c r="B44" s="22"/>
      <c r="C44" s="22"/>
      <c r="D44" s="22"/>
      <c r="E44" s="22"/>
      <c r="F44" s="22"/>
      <c r="G44" s="22"/>
      <c r="H44" s="22"/>
      <c r="I44" s="22"/>
    </row>
    <row r="45" spans="1:9" ht="13.5" customHeight="1">
      <c r="A45" s="25" t="s">
        <v>202</v>
      </c>
      <c r="B45" s="22"/>
      <c r="C45" s="22"/>
      <c r="D45" s="22"/>
      <c r="E45" s="22"/>
      <c r="F45" s="22"/>
      <c r="G45" s="22"/>
      <c r="H45" s="22"/>
      <c r="I45" s="22"/>
    </row>
    <row r="46" spans="1:9" ht="13.5" customHeight="1">
      <c r="A46" s="5" t="s">
        <v>301</v>
      </c>
      <c r="B46" s="97">
        <v>5</v>
      </c>
      <c r="C46" s="97">
        <v>3</v>
      </c>
      <c r="D46" s="97">
        <v>4</v>
      </c>
      <c r="E46" s="97">
        <v>2</v>
      </c>
      <c r="F46" s="97">
        <v>0</v>
      </c>
      <c r="G46" s="97">
        <v>0</v>
      </c>
      <c r="H46" s="97">
        <v>1</v>
      </c>
      <c r="I46" s="97">
        <v>0</v>
      </c>
    </row>
    <row r="47" spans="1:9" ht="13.5" customHeight="1">
      <c r="A47" s="5" t="s">
        <v>302</v>
      </c>
      <c r="B47" s="97">
        <v>1</v>
      </c>
      <c r="C47" s="97">
        <v>1</v>
      </c>
      <c r="D47" s="97">
        <v>1</v>
      </c>
      <c r="E47" s="97">
        <v>1</v>
      </c>
      <c r="F47" s="101">
        <v>0</v>
      </c>
      <c r="G47" s="101">
        <v>0</v>
      </c>
      <c r="H47" s="101">
        <v>0</v>
      </c>
      <c r="I47" s="101">
        <v>0</v>
      </c>
    </row>
    <row r="48" spans="1:9" ht="13.5" customHeight="1">
      <c r="A48" s="5" t="s">
        <v>303</v>
      </c>
      <c r="B48" s="97">
        <v>1</v>
      </c>
      <c r="C48" s="97">
        <v>0</v>
      </c>
      <c r="D48" s="101">
        <v>0</v>
      </c>
      <c r="E48" s="101">
        <v>0</v>
      </c>
      <c r="F48" s="101">
        <v>0</v>
      </c>
      <c r="G48" s="101">
        <v>0</v>
      </c>
      <c r="H48" s="97">
        <v>1</v>
      </c>
      <c r="I48" s="97">
        <v>0</v>
      </c>
    </row>
    <row r="49" spans="1:9" ht="13.5" customHeight="1">
      <c r="A49" s="5" t="s">
        <v>304</v>
      </c>
      <c r="B49" s="97">
        <v>2</v>
      </c>
      <c r="C49" s="97">
        <v>1</v>
      </c>
      <c r="D49" s="101">
        <v>0</v>
      </c>
      <c r="E49" s="101">
        <v>0</v>
      </c>
      <c r="F49" s="97">
        <v>0</v>
      </c>
      <c r="G49" s="101">
        <v>0</v>
      </c>
      <c r="H49" s="97">
        <v>2</v>
      </c>
      <c r="I49" s="97">
        <v>1</v>
      </c>
    </row>
    <row r="53" ht="11.25">
      <c r="A53" s="1" t="s">
        <v>308</v>
      </c>
    </row>
    <row r="54" ht="11.25">
      <c r="A54" s="1" t="s">
        <v>309</v>
      </c>
    </row>
    <row r="55" ht="11.25">
      <c r="A55" s="1" t="s">
        <v>310</v>
      </c>
    </row>
    <row r="56" spans="1:9" ht="11.25">
      <c r="A56" s="180" t="s">
        <v>311</v>
      </c>
      <c r="B56" s="180"/>
      <c r="C56" s="180"/>
      <c r="D56" s="180"/>
      <c r="E56" s="180"/>
      <c r="F56" s="180"/>
      <c r="G56" s="180"/>
      <c r="H56" s="180"/>
      <c r="I56" s="180"/>
    </row>
    <row r="57" spans="1:9" ht="11.25">
      <c r="A57" s="180" t="s">
        <v>298</v>
      </c>
      <c r="B57" s="180"/>
      <c r="C57" s="180"/>
      <c r="D57" s="180"/>
      <c r="E57" s="180"/>
      <c r="F57" s="180"/>
      <c r="G57" s="180"/>
      <c r="H57" s="180"/>
      <c r="I57" s="180"/>
    </row>
    <row r="59" spans="1:9" ht="11.25" customHeight="1">
      <c r="A59" s="142" t="s">
        <v>299</v>
      </c>
      <c r="B59" s="134" t="s">
        <v>21</v>
      </c>
      <c r="C59" s="137"/>
      <c r="D59" s="153" t="s">
        <v>300</v>
      </c>
      <c r="E59" s="121"/>
      <c r="F59" s="136" t="s">
        <v>81</v>
      </c>
      <c r="G59" s="137"/>
      <c r="H59" s="153" t="s">
        <v>56</v>
      </c>
      <c r="I59" s="169"/>
    </row>
    <row r="60" spans="1:9" ht="11.25" customHeight="1">
      <c r="A60" s="143"/>
      <c r="B60" s="144" t="s">
        <v>3</v>
      </c>
      <c r="C60" s="7" t="s">
        <v>4</v>
      </c>
      <c r="D60" s="146" t="s">
        <v>72</v>
      </c>
      <c r="E60" s="7" t="s">
        <v>4</v>
      </c>
      <c r="F60" s="146" t="s">
        <v>72</v>
      </c>
      <c r="G60" s="7" t="s">
        <v>4</v>
      </c>
      <c r="H60" s="146" t="s">
        <v>72</v>
      </c>
      <c r="I60" s="8" t="s">
        <v>4</v>
      </c>
    </row>
    <row r="61" spans="1:9" ht="11.25" customHeight="1">
      <c r="A61" s="143"/>
      <c r="B61" s="152"/>
      <c r="C61" s="15" t="s">
        <v>5</v>
      </c>
      <c r="D61" s="148"/>
      <c r="E61" s="16" t="s">
        <v>5</v>
      </c>
      <c r="F61" s="148"/>
      <c r="G61" s="16" t="s">
        <v>5</v>
      </c>
      <c r="H61" s="148"/>
      <c r="I61" s="17" t="s">
        <v>5</v>
      </c>
    </row>
    <row r="62" spans="1:9" ht="11.25" customHeight="1">
      <c r="A62" s="141"/>
      <c r="B62" s="138" t="s">
        <v>75</v>
      </c>
      <c r="C62" s="139"/>
      <c r="D62" s="139"/>
      <c r="E62" s="139"/>
      <c r="F62" s="139"/>
      <c r="G62" s="139"/>
      <c r="H62" s="139"/>
      <c r="I62" s="139"/>
    </row>
    <row r="63" ht="15" customHeight="1">
      <c r="A63" s="36"/>
    </row>
    <row r="64" ht="15" customHeight="1">
      <c r="A64" s="5"/>
    </row>
    <row r="65" spans="1:9" ht="15" customHeight="1">
      <c r="A65" s="9" t="s">
        <v>312</v>
      </c>
      <c r="B65" s="12">
        <v>618</v>
      </c>
      <c r="C65" s="12">
        <v>270</v>
      </c>
      <c r="D65" s="12">
        <v>302</v>
      </c>
      <c r="E65" s="12">
        <v>131</v>
      </c>
      <c r="F65" s="12">
        <v>58</v>
      </c>
      <c r="G65" s="12">
        <v>24</v>
      </c>
      <c r="H65" s="12">
        <v>257</v>
      </c>
      <c r="I65" s="12">
        <v>115</v>
      </c>
    </row>
    <row r="66" spans="1:9" ht="15" customHeight="1">
      <c r="A66" s="5"/>
      <c r="B66" s="22"/>
      <c r="C66" s="22"/>
      <c r="D66" s="22"/>
      <c r="E66" s="22"/>
      <c r="F66" s="22"/>
      <c r="G66" s="22"/>
      <c r="H66" s="22"/>
      <c r="I66" s="22"/>
    </row>
    <row r="67" spans="1:9" ht="15" customHeight="1">
      <c r="A67" s="25" t="s">
        <v>202</v>
      </c>
      <c r="B67" s="22"/>
      <c r="C67" s="22"/>
      <c r="D67" s="22"/>
      <c r="E67" s="22"/>
      <c r="F67" s="22"/>
      <c r="G67" s="22"/>
      <c r="H67" s="22"/>
      <c r="I67" s="22"/>
    </row>
    <row r="68" spans="1:9" ht="15" customHeight="1">
      <c r="A68" s="5" t="s">
        <v>301</v>
      </c>
      <c r="B68" s="22">
        <v>346</v>
      </c>
      <c r="C68" s="22">
        <v>143</v>
      </c>
      <c r="D68" s="22">
        <v>271</v>
      </c>
      <c r="E68" s="22">
        <v>112</v>
      </c>
      <c r="F68" s="22">
        <v>52</v>
      </c>
      <c r="G68" s="22">
        <v>22</v>
      </c>
      <c r="H68" s="22">
        <v>23</v>
      </c>
      <c r="I68" s="87">
        <v>9</v>
      </c>
    </row>
    <row r="69" spans="1:9" ht="15" customHeight="1">
      <c r="A69" s="5" t="s">
        <v>302</v>
      </c>
      <c r="B69" s="22">
        <v>26</v>
      </c>
      <c r="C69" s="22">
        <v>16</v>
      </c>
      <c r="D69" s="22">
        <v>23</v>
      </c>
      <c r="E69" s="22">
        <v>15</v>
      </c>
      <c r="F69" s="97">
        <v>1</v>
      </c>
      <c r="G69" s="97">
        <v>0</v>
      </c>
      <c r="H69" s="97">
        <v>2</v>
      </c>
      <c r="I69" s="97">
        <v>1</v>
      </c>
    </row>
    <row r="70" spans="1:9" ht="15" customHeight="1">
      <c r="A70" s="5" t="s">
        <v>303</v>
      </c>
      <c r="B70" s="22">
        <v>109</v>
      </c>
      <c r="C70" s="22">
        <v>45</v>
      </c>
      <c r="D70" s="97">
        <v>4</v>
      </c>
      <c r="E70" s="97">
        <v>3</v>
      </c>
      <c r="F70" s="97">
        <v>0</v>
      </c>
      <c r="G70" s="101">
        <v>0</v>
      </c>
      <c r="H70" s="22">
        <v>105</v>
      </c>
      <c r="I70" s="22">
        <v>42</v>
      </c>
    </row>
    <row r="71" spans="1:9" ht="15" customHeight="1">
      <c r="A71" s="5" t="s">
        <v>304</v>
      </c>
      <c r="B71" s="22">
        <v>136</v>
      </c>
      <c r="C71" s="22">
        <v>66</v>
      </c>
      <c r="D71" s="97">
        <v>5</v>
      </c>
      <c r="E71" s="97">
        <v>1</v>
      </c>
      <c r="F71" s="97">
        <v>5</v>
      </c>
      <c r="G71" s="97">
        <v>2</v>
      </c>
      <c r="H71" s="22">
        <v>127</v>
      </c>
      <c r="I71" s="22">
        <v>63</v>
      </c>
    </row>
    <row r="72" spans="1:9" ht="15" customHeight="1">
      <c r="A72" s="5"/>
      <c r="B72" s="22"/>
      <c r="C72" s="22"/>
      <c r="D72" s="22"/>
      <c r="E72" s="22"/>
      <c r="F72" s="22"/>
      <c r="G72" s="22"/>
      <c r="H72" s="22"/>
      <c r="I72" s="22"/>
    </row>
    <row r="73" spans="1:9" ht="15" customHeight="1">
      <c r="A73" s="9" t="s">
        <v>313</v>
      </c>
      <c r="B73" s="12">
        <v>114</v>
      </c>
      <c r="C73" s="12">
        <v>72</v>
      </c>
      <c r="D73" s="12">
        <v>86</v>
      </c>
      <c r="E73" s="12">
        <v>57</v>
      </c>
      <c r="F73" s="27">
        <v>2</v>
      </c>
      <c r="G73" s="27">
        <v>1</v>
      </c>
      <c r="H73" s="12">
        <v>26</v>
      </c>
      <c r="I73" s="12">
        <v>14</v>
      </c>
    </row>
    <row r="74" spans="1:9" ht="15" customHeight="1">
      <c r="A74" s="5"/>
      <c r="B74" s="22"/>
      <c r="C74" s="22"/>
      <c r="D74" s="22"/>
      <c r="E74" s="22"/>
      <c r="F74" s="22"/>
      <c r="G74" s="22"/>
      <c r="H74" s="22"/>
      <c r="I74" s="22"/>
    </row>
    <row r="75" spans="1:9" ht="15" customHeight="1">
      <c r="A75" s="25" t="s">
        <v>202</v>
      </c>
      <c r="B75" s="22"/>
      <c r="C75" s="22"/>
      <c r="D75" s="22"/>
      <c r="E75" s="22"/>
      <c r="F75" s="22"/>
      <c r="G75" s="22"/>
      <c r="H75" s="22"/>
      <c r="I75" s="22"/>
    </row>
    <row r="76" spans="1:9" ht="15" customHeight="1">
      <c r="A76" s="5" t="s">
        <v>302</v>
      </c>
      <c r="B76" s="22">
        <v>93</v>
      </c>
      <c r="C76" s="22">
        <v>60</v>
      </c>
      <c r="D76" s="22">
        <v>85</v>
      </c>
      <c r="E76" s="22">
        <v>56</v>
      </c>
      <c r="F76" s="97">
        <v>1</v>
      </c>
      <c r="G76" s="97">
        <v>0</v>
      </c>
      <c r="H76" s="87">
        <v>7</v>
      </c>
      <c r="I76" s="97">
        <v>4</v>
      </c>
    </row>
    <row r="77" spans="1:9" ht="15" customHeight="1">
      <c r="A77" s="5" t="s">
        <v>304</v>
      </c>
      <c r="B77" s="22">
        <v>19</v>
      </c>
      <c r="C77" s="87">
        <v>10</v>
      </c>
      <c r="D77" s="97">
        <v>0</v>
      </c>
      <c r="E77" s="97">
        <v>0</v>
      </c>
      <c r="F77" s="97">
        <v>0</v>
      </c>
      <c r="G77" s="97">
        <v>1</v>
      </c>
      <c r="H77" s="22">
        <v>18</v>
      </c>
      <c r="I77" s="87">
        <v>9</v>
      </c>
    </row>
    <row r="78" spans="1:9" ht="15" customHeight="1">
      <c r="A78" s="5"/>
      <c r="B78" s="22"/>
      <c r="C78" s="22"/>
      <c r="D78" s="22"/>
      <c r="E78" s="22"/>
      <c r="F78" s="22"/>
      <c r="G78" s="22"/>
      <c r="H78" s="22"/>
      <c r="I78" s="22"/>
    </row>
    <row r="79" spans="1:9" ht="15" customHeight="1">
      <c r="A79" s="9" t="s">
        <v>314</v>
      </c>
      <c r="B79" s="12">
        <v>27</v>
      </c>
      <c r="C79" s="12">
        <v>20</v>
      </c>
      <c r="D79" s="12">
        <v>16</v>
      </c>
      <c r="E79" s="12">
        <v>15</v>
      </c>
      <c r="F79" s="27">
        <v>3</v>
      </c>
      <c r="G79" s="27">
        <v>1</v>
      </c>
      <c r="H79" s="26">
        <v>7</v>
      </c>
      <c r="I79" s="27">
        <v>3</v>
      </c>
    </row>
    <row r="80" spans="1:9" ht="15" customHeight="1">
      <c r="A80" s="5"/>
      <c r="B80" s="22"/>
      <c r="C80" s="22"/>
      <c r="D80" s="22"/>
      <c r="E80" s="22"/>
      <c r="F80" s="22"/>
      <c r="G80" s="22"/>
      <c r="H80" s="22"/>
      <c r="I80" s="22"/>
    </row>
    <row r="81" spans="1:9" ht="15" customHeight="1">
      <c r="A81" s="25" t="s">
        <v>202</v>
      </c>
      <c r="B81" s="22"/>
      <c r="C81" s="22"/>
      <c r="D81" s="22"/>
      <c r="E81" s="22"/>
      <c r="F81" s="22"/>
      <c r="G81" s="22"/>
      <c r="H81" s="22"/>
      <c r="I81" s="22"/>
    </row>
    <row r="82" spans="1:9" ht="15" customHeight="1">
      <c r="A82" s="5" t="s">
        <v>315</v>
      </c>
      <c r="B82" s="22"/>
      <c r="C82" s="22"/>
      <c r="D82" s="22"/>
      <c r="E82" s="22"/>
      <c r="F82" s="22"/>
      <c r="G82" s="22"/>
      <c r="H82" s="22"/>
      <c r="I82" s="22"/>
    </row>
    <row r="83" spans="1:9" ht="15" customHeight="1">
      <c r="A83" s="5" t="s">
        <v>325</v>
      </c>
      <c r="B83" s="22">
        <v>14</v>
      </c>
      <c r="C83" s="22">
        <v>13</v>
      </c>
      <c r="D83" s="22">
        <v>13</v>
      </c>
      <c r="E83" s="22">
        <v>13</v>
      </c>
      <c r="F83" s="97">
        <v>0</v>
      </c>
      <c r="G83" s="97">
        <v>0</v>
      </c>
      <c r="H83" s="97">
        <v>0</v>
      </c>
      <c r="I83" s="97">
        <v>0</v>
      </c>
    </row>
    <row r="84" spans="1:9" ht="15" customHeight="1">
      <c r="A84" s="5" t="s">
        <v>316</v>
      </c>
      <c r="B84" s="22"/>
      <c r="C84" s="22"/>
      <c r="D84" s="22"/>
      <c r="E84" s="22"/>
      <c r="F84" s="22"/>
      <c r="G84" s="22"/>
      <c r="H84" s="22"/>
      <c r="I84" s="22"/>
    </row>
    <row r="85" spans="1:9" ht="15" customHeight="1">
      <c r="A85" s="5" t="s">
        <v>326</v>
      </c>
      <c r="B85" s="87">
        <v>9</v>
      </c>
      <c r="C85" s="97">
        <v>4</v>
      </c>
      <c r="D85" s="97">
        <v>0</v>
      </c>
      <c r="E85" s="97">
        <v>0</v>
      </c>
      <c r="F85" s="97">
        <v>3</v>
      </c>
      <c r="G85" s="97">
        <v>1</v>
      </c>
      <c r="H85" s="97">
        <v>5</v>
      </c>
      <c r="I85" s="97">
        <v>3</v>
      </c>
    </row>
    <row r="86" spans="1:9" ht="15" customHeight="1">
      <c r="A86" s="5"/>
      <c r="B86" s="22"/>
      <c r="C86" s="22"/>
      <c r="D86" s="22"/>
      <c r="E86" s="22"/>
      <c r="F86" s="22"/>
      <c r="G86" s="22"/>
      <c r="H86" s="22"/>
      <c r="I86" s="22"/>
    </row>
    <row r="87" spans="1:9" ht="15" customHeight="1">
      <c r="A87" s="9" t="s">
        <v>21</v>
      </c>
      <c r="B87" s="12">
        <v>2385</v>
      </c>
      <c r="C87" s="12">
        <v>1171</v>
      </c>
      <c r="D87" s="12">
        <v>1030</v>
      </c>
      <c r="E87" s="12">
        <v>562</v>
      </c>
      <c r="F87" s="12">
        <v>226</v>
      </c>
      <c r="G87" s="12">
        <v>114</v>
      </c>
      <c r="H87" s="12">
        <v>1129</v>
      </c>
      <c r="I87" s="12">
        <v>495</v>
      </c>
    </row>
    <row r="88" spans="1:9" ht="15" customHeight="1">
      <c r="A88" s="5"/>
      <c r="B88" s="22"/>
      <c r="C88" s="22"/>
      <c r="D88" s="22"/>
      <c r="E88" s="22"/>
      <c r="F88" s="22"/>
      <c r="G88" s="22"/>
      <c r="H88" s="22"/>
      <c r="I88" s="22"/>
    </row>
    <row r="89" spans="1:9" ht="15" customHeight="1">
      <c r="A89" s="25" t="s">
        <v>202</v>
      </c>
      <c r="B89" s="22"/>
      <c r="C89" s="22"/>
      <c r="D89" s="22"/>
      <c r="E89" s="22"/>
      <c r="F89" s="22"/>
      <c r="G89" s="22"/>
      <c r="H89" s="22"/>
      <c r="I89" s="22"/>
    </row>
    <row r="90" spans="1:9" ht="15" customHeight="1">
      <c r="A90" s="5" t="s">
        <v>301</v>
      </c>
      <c r="B90" s="22">
        <v>1143</v>
      </c>
      <c r="C90" s="22">
        <v>584</v>
      </c>
      <c r="D90" s="22">
        <v>852</v>
      </c>
      <c r="E90" s="22">
        <v>443</v>
      </c>
      <c r="F90" s="22">
        <v>201</v>
      </c>
      <c r="G90" s="22">
        <v>105</v>
      </c>
      <c r="H90" s="22">
        <v>91</v>
      </c>
      <c r="I90" s="22">
        <v>37</v>
      </c>
    </row>
    <row r="91" spans="1:9" ht="15" customHeight="1">
      <c r="A91" s="5" t="s">
        <v>302</v>
      </c>
      <c r="B91" s="22">
        <v>153</v>
      </c>
      <c r="C91" s="22">
        <v>100</v>
      </c>
      <c r="D91" s="22">
        <v>137</v>
      </c>
      <c r="E91" s="22">
        <v>91</v>
      </c>
      <c r="F91" s="97">
        <v>4</v>
      </c>
      <c r="G91" s="97">
        <v>2</v>
      </c>
      <c r="H91" s="87">
        <v>12</v>
      </c>
      <c r="I91" s="97">
        <v>6</v>
      </c>
    </row>
    <row r="92" spans="1:9" ht="15" customHeight="1">
      <c r="A92" s="5" t="s">
        <v>303</v>
      </c>
      <c r="B92" s="22">
        <v>624</v>
      </c>
      <c r="C92" s="22">
        <v>258</v>
      </c>
      <c r="D92" s="87">
        <v>11</v>
      </c>
      <c r="E92" s="87">
        <v>7</v>
      </c>
      <c r="F92" s="97">
        <v>2</v>
      </c>
      <c r="G92" s="97">
        <v>1</v>
      </c>
      <c r="H92" s="22">
        <v>610</v>
      </c>
      <c r="I92" s="22">
        <v>249</v>
      </c>
    </row>
    <row r="93" spans="1:9" ht="15" customHeight="1">
      <c r="A93" s="5" t="s">
        <v>304</v>
      </c>
      <c r="B93" s="22">
        <v>426</v>
      </c>
      <c r="C93" s="22">
        <v>203</v>
      </c>
      <c r="D93" s="87">
        <v>12</v>
      </c>
      <c r="E93" s="97">
        <v>4</v>
      </c>
      <c r="F93" s="22">
        <v>14</v>
      </c>
      <c r="G93" s="97">
        <v>3</v>
      </c>
      <c r="H93" s="22">
        <v>401</v>
      </c>
      <c r="I93" s="22">
        <v>196</v>
      </c>
    </row>
    <row r="94" spans="1:9" ht="15" customHeight="1">
      <c r="A94" s="5" t="s">
        <v>315</v>
      </c>
      <c r="B94" s="22"/>
      <c r="C94" s="22"/>
      <c r="D94" s="22"/>
      <c r="E94" s="22"/>
      <c r="F94" s="22"/>
      <c r="G94" s="97"/>
      <c r="H94" s="22"/>
      <c r="I94" s="22"/>
    </row>
    <row r="95" spans="1:9" ht="15" customHeight="1">
      <c r="A95" s="25" t="s">
        <v>325</v>
      </c>
      <c r="B95" s="22">
        <v>17</v>
      </c>
      <c r="C95" s="22">
        <v>16</v>
      </c>
      <c r="D95" s="22">
        <v>16</v>
      </c>
      <c r="E95" s="22">
        <v>15</v>
      </c>
      <c r="F95" s="97">
        <v>0</v>
      </c>
      <c r="G95" s="97">
        <v>0</v>
      </c>
      <c r="H95" s="97">
        <v>0</v>
      </c>
      <c r="I95" s="97">
        <v>0</v>
      </c>
    </row>
    <row r="96" spans="1:9" ht="15" customHeight="1">
      <c r="A96" s="5" t="s">
        <v>316</v>
      </c>
      <c r="B96" s="22"/>
      <c r="C96" s="22"/>
      <c r="D96" s="22"/>
      <c r="E96" s="22"/>
      <c r="F96" s="97"/>
      <c r="G96" s="97"/>
      <c r="H96" s="97"/>
      <c r="I96" s="97"/>
    </row>
    <row r="97" spans="1:9" ht="15" customHeight="1">
      <c r="A97" s="25" t="s">
        <v>327</v>
      </c>
      <c r="B97" s="22">
        <v>12</v>
      </c>
      <c r="C97" s="97">
        <v>4</v>
      </c>
      <c r="D97" s="97">
        <v>0</v>
      </c>
      <c r="E97" s="97">
        <v>0</v>
      </c>
      <c r="F97" s="97">
        <v>3</v>
      </c>
      <c r="G97" s="97">
        <v>1</v>
      </c>
      <c r="H97" s="87">
        <v>7</v>
      </c>
      <c r="I97" s="97">
        <v>3</v>
      </c>
    </row>
    <row r="98" spans="1:9" ht="15" customHeight="1">
      <c r="A98" s="5" t="s">
        <v>317</v>
      </c>
      <c r="B98" s="97">
        <v>9</v>
      </c>
      <c r="C98" s="97">
        <v>1</v>
      </c>
      <c r="D98" s="97">
        <v>1</v>
      </c>
      <c r="E98" s="97">
        <v>1</v>
      </c>
      <c r="F98" s="97">
        <v>1</v>
      </c>
      <c r="G98" s="97">
        <v>1</v>
      </c>
      <c r="H98" s="97">
        <v>1</v>
      </c>
      <c r="I98" s="97">
        <v>0</v>
      </c>
    </row>
    <row r="99" spans="1:9" ht="15" customHeight="1">
      <c r="A99" s="5" t="s">
        <v>318</v>
      </c>
      <c r="B99" s="22"/>
      <c r="C99" s="22"/>
      <c r="D99" s="22"/>
      <c r="E99" s="22"/>
      <c r="F99" s="97"/>
      <c r="G99" s="97"/>
      <c r="H99" s="97"/>
      <c r="I99" s="97"/>
    </row>
    <row r="100" spans="1:9" ht="15" customHeight="1">
      <c r="A100" s="5" t="s">
        <v>319</v>
      </c>
      <c r="B100" s="87">
        <v>7</v>
      </c>
      <c r="C100" s="97">
        <v>3</v>
      </c>
      <c r="D100" s="97">
        <v>1</v>
      </c>
      <c r="E100" s="97">
        <v>1</v>
      </c>
      <c r="F100" s="97">
        <v>0</v>
      </c>
      <c r="G100" s="97">
        <v>0</v>
      </c>
      <c r="H100" s="97">
        <v>6</v>
      </c>
      <c r="I100" s="97">
        <v>2</v>
      </c>
    </row>
    <row r="101" ht="11.25">
      <c r="A101" s="2"/>
    </row>
    <row r="104" ht="11.25">
      <c r="A104" s="1" t="s">
        <v>320</v>
      </c>
    </row>
    <row r="105" ht="11.25">
      <c r="A105" s="1" t="s">
        <v>321</v>
      </c>
    </row>
    <row r="106" ht="11.25">
      <c r="A106" s="1" t="s">
        <v>322</v>
      </c>
    </row>
  </sheetData>
  <mergeCells count="25">
    <mergeCell ref="H6:H7"/>
    <mergeCell ref="D5:E5"/>
    <mergeCell ref="D6:D7"/>
    <mergeCell ref="F5:G5"/>
    <mergeCell ref="F6:F7"/>
    <mergeCell ref="F60:F61"/>
    <mergeCell ref="A1:I1"/>
    <mergeCell ref="A2:I2"/>
    <mergeCell ref="A3:I3"/>
    <mergeCell ref="A5:A8"/>
    <mergeCell ref="B5:C5"/>
    <mergeCell ref="B6:B7"/>
    <mergeCell ref="B8:I8"/>
    <mergeCell ref="H60:H61"/>
    <mergeCell ref="H5:I5"/>
    <mergeCell ref="B62:I62"/>
    <mergeCell ref="A56:I56"/>
    <mergeCell ref="A57:I57"/>
    <mergeCell ref="A59:A62"/>
    <mergeCell ref="B59:C59"/>
    <mergeCell ref="D59:E59"/>
    <mergeCell ref="F59:G59"/>
    <mergeCell ref="H59:I59"/>
    <mergeCell ref="B60:B61"/>
    <mergeCell ref="D60:D61"/>
  </mergeCells>
  <printOptions/>
  <pageMargins left="0.7874015748031497" right="0.7874015748031497" top="0.7874015748031497" bottom="0.984251968503937" header="0.5118110236220472" footer="0.5118110236220472"/>
  <pageSetup firstPageNumber="21" useFirstPageNumber="1" horizontalDpi="600" verticalDpi="600" orientation="portrait" paperSize="9" r:id="rId2"/>
  <headerFooter alignWithMargins="0">
    <oddHeader>&amp;C&amp;9- &amp;P -</oddHeader>
  </headerFooter>
  <rowBreaks count="1" manualBreakCount="1">
    <brk id="55" max="255" man="1"/>
  </rowBreaks>
  <drawing r:id="rId1"/>
</worksheet>
</file>

<file path=xl/worksheets/sheet14.xml><?xml version="1.0" encoding="utf-8"?>
<worksheet xmlns="http://schemas.openxmlformats.org/spreadsheetml/2006/main" xmlns:r="http://schemas.openxmlformats.org/officeDocument/2006/relationships">
  <dimension ref="A1:G65"/>
  <sheetViews>
    <sheetView workbookViewId="0" topLeftCell="A1">
      <selection activeCell="H25" sqref="H25"/>
    </sheetView>
  </sheetViews>
  <sheetFormatPr defaultColWidth="11.421875" defaultRowHeight="12.75"/>
  <cols>
    <col min="1" max="16384" width="11.421875" style="1" customWidth="1"/>
  </cols>
  <sheetData>
    <row r="1" spans="1:7" ht="11.25">
      <c r="A1" s="133" t="s">
        <v>328</v>
      </c>
      <c r="B1" s="133"/>
      <c r="C1" s="133"/>
      <c r="D1" s="133"/>
      <c r="E1" s="133"/>
      <c r="F1" s="133"/>
      <c r="G1" s="133"/>
    </row>
    <row r="2" spans="1:7" ht="11.25">
      <c r="A2" s="133" t="s">
        <v>329</v>
      </c>
      <c r="B2" s="133"/>
      <c r="C2" s="133"/>
      <c r="D2" s="133"/>
      <c r="E2" s="133"/>
      <c r="F2" s="133"/>
      <c r="G2" s="133"/>
    </row>
    <row r="5" spans="1:7" ht="11.25">
      <c r="A5" s="142" t="s">
        <v>79</v>
      </c>
      <c r="B5" s="154" t="s">
        <v>330</v>
      </c>
      <c r="C5" s="136" t="s">
        <v>331</v>
      </c>
      <c r="D5" s="135"/>
      <c r="E5" s="135"/>
      <c r="F5" s="135"/>
      <c r="G5" s="135"/>
    </row>
    <row r="6" spans="1:7" ht="11.25">
      <c r="A6" s="143"/>
      <c r="B6" s="155"/>
      <c r="C6" s="146" t="s">
        <v>332</v>
      </c>
      <c r="D6" s="146" t="s">
        <v>333</v>
      </c>
      <c r="E6" s="146" t="s">
        <v>334</v>
      </c>
      <c r="F6" s="146" t="s">
        <v>335</v>
      </c>
      <c r="G6" s="90" t="s">
        <v>336</v>
      </c>
    </row>
    <row r="7" spans="1:7" ht="11.25">
      <c r="A7" s="143"/>
      <c r="B7" s="155"/>
      <c r="C7" s="74"/>
      <c r="D7" s="74"/>
      <c r="E7" s="74"/>
      <c r="F7" s="74"/>
      <c r="G7" s="90" t="s">
        <v>337</v>
      </c>
    </row>
    <row r="8" spans="1:7" ht="11.25">
      <c r="A8" s="143"/>
      <c r="B8" s="155"/>
      <c r="C8" s="74"/>
      <c r="D8" s="74"/>
      <c r="E8" s="74"/>
      <c r="F8" s="74"/>
      <c r="G8" s="90" t="s">
        <v>338</v>
      </c>
    </row>
    <row r="9" spans="1:7" ht="11.25">
      <c r="A9" s="143"/>
      <c r="B9" s="155"/>
      <c r="C9" s="148"/>
      <c r="D9" s="148"/>
      <c r="E9" s="148"/>
      <c r="F9" s="148"/>
      <c r="G9" s="90" t="s">
        <v>349</v>
      </c>
    </row>
    <row r="10" spans="1:7" ht="11.25">
      <c r="A10" s="141"/>
      <c r="B10" s="138" t="s">
        <v>75</v>
      </c>
      <c r="C10" s="139"/>
      <c r="D10" s="139"/>
      <c r="E10" s="139"/>
      <c r="F10" s="139"/>
      <c r="G10" s="139"/>
    </row>
    <row r="13" spans="1:7" ht="11.25">
      <c r="A13" s="133" t="s">
        <v>21</v>
      </c>
      <c r="B13" s="133"/>
      <c r="C13" s="133"/>
      <c r="D13" s="133"/>
      <c r="E13" s="133"/>
      <c r="F13" s="133"/>
      <c r="G13" s="133"/>
    </row>
    <row r="15" spans="1:7" ht="11.25">
      <c r="A15" s="1" t="s">
        <v>13</v>
      </c>
      <c r="B15" s="109">
        <v>263</v>
      </c>
      <c r="C15" s="110">
        <v>5</v>
      </c>
      <c r="D15" s="110">
        <v>4</v>
      </c>
      <c r="E15" s="110">
        <v>0</v>
      </c>
      <c r="F15" s="111">
        <v>251</v>
      </c>
      <c r="G15" s="110">
        <v>0</v>
      </c>
    </row>
    <row r="16" spans="1:7" ht="11.25">
      <c r="A16" s="1" t="s">
        <v>339</v>
      </c>
      <c r="B16" s="109">
        <v>164</v>
      </c>
      <c r="C16" s="111">
        <v>52</v>
      </c>
      <c r="D16" s="110">
        <v>2</v>
      </c>
      <c r="E16" s="110">
        <v>0</v>
      </c>
      <c r="F16" s="111">
        <v>106</v>
      </c>
      <c r="G16" s="110">
        <v>3</v>
      </c>
    </row>
    <row r="17" spans="1:7" ht="11.25">
      <c r="A17" s="1" t="s">
        <v>340</v>
      </c>
      <c r="B17" s="109">
        <v>159</v>
      </c>
      <c r="C17" s="111">
        <v>102</v>
      </c>
      <c r="D17" s="112">
        <v>8</v>
      </c>
      <c r="E17" s="110">
        <v>0</v>
      </c>
      <c r="F17" s="111">
        <v>37</v>
      </c>
      <c r="G17" s="112">
        <v>9</v>
      </c>
    </row>
    <row r="18" spans="1:7" ht="11.25">
      <c r="A18" s="1" t="s">
        <v>341</v>
      </c>
      <c r="B18" s="109">
        <v>115</v>
      </c>
      <c r="C18" s="111">
        <v>92</v>
      </c>
      <c r="D18" s="112">
        <v>12</v>
      </c>
      <c r="E18" s="110">
        <v>0</v>
      </c>
      <c r="F18" s="112">
        <v>8</v>
      </c>
      <c r="G18" s="110">
        <v>2</v>
      </c>
    </row>
    <row r="19" spans="1:7" ht="11.25">
      <c r="A19" s="1" t="s">
        <v>342</v>
      </c>
      <c r="B19" s="109">
        <v>141</v>
      </c>
      <c r="C19" s="111">
        <v>118</v>
      </c>
      <c r="D19" s="111">
        <v>16</v>
      </c>
      <c r="E19" s="110">
        <v>1</v>
      </c>
      <c r="F19" s="110">
        <v>4</v>
      </c>
      <c r="G19" s="110">
        <v>1</v>
      </c>
    </row>
    <row r="20" spans="1:7" ht="11.25">
      <c r="A20" s="1" t="s">
        <v>343</v>
      </c>
      <c r="B20" s="109">
        <v>178</v>
      </c>
      <c r="C20" s="111">
        <v>147</v>
      </c>
      <c r="D20" s="111">
        <v>23</v>
      </c>
      <c r="E20" s="110">
        <v>3</v>
      </c>
      <c r="F20" s="110">
        <v>3</v>
      </c>
      <c r="G20" s="110">
        <v>1</v>
      </c>
    </row>
    <row r="21" spans="1:7" ht="11.25">
      <c r="A21" s="1" t="s">
        <v>344</v>
      </c>
      <c r="B21" s="109">
        <v>196</v>
      </c>
      <c r="C21" s="111">
        <v>160</v>
      </c>
      <c r="D21" s="111">
        <v>28</v>
      </c>
      <c r="E21" s="110">
        <v>3</v>
      </c>
      <c r="F21" s="110">
        <v>3</v>
      </c>
      <c r="G21" s="110">
        <v>1</v>
      </c>
    </row>
    <row r="22" spans="1:7" ht="11.25">
      <c r="A22" s="1" t="s">
        <v>345</v>
      </c>
      <c r="B22" s="109">
        <v>187</v>
      </c>
      <c r="C22" s="111">
        <v>152</v>
      </c>
      <c r="D22" s="111">
        <v>24</v>
      </c>
      <c r="E22" s="110">
        <v>6</v>
      </c>
      <c r="F22" s="110">
        <v>4</v>
      </c>
      <c r="G22" s="110">
        <v>1</v>
      </c>
    </row>
    <row r="23" spans="1:7" ht="11.25">
      <c r="A23" s="1" t="s">
        <v>346</v>
      </c>
      <c r="B23" s="109">
        <v>181</v>
      </c>
      <c r="C23" s="111">
        <v>147</v>
      </c>
      <c r="D23" s="111">
        <v>19</v>
      </c>
      <c r="E23" s="112">
        <v>9</v>
      </c>
      <c r="F23" s="110">
        <v>5</v>
      </c>
      <c r="G23" s="110">
        <v>0</v>
      </c>
    </row>
    <row r="24" spans="1:7" ht="11.25">
      <c r="A24" s="1" t="s">
        <v>347</v>
      </c>
      <c r="B24" s="109">
        <v>135</v>
      </c>
      <c r="C24" s="111">
        <v>100</v>
      </c>
      <c r="D24" s="112">
        <v>10</v>
      </c>
      <c r="E24" s="111">
        <v>19</v>
      </c>
      <c r="F24" s="110">
        <v>5</v>
      </c>
      <c r="G24" s="113">
        <v>0</v>
      </c>
    </row>
    <row r="25" spans="1:7" ht="11.25">
      <c r="A25" s="1" t="s">
        <v>348</v>
      </c>
      <c r="B25" s="109">
        <v>189</v>
      </c>
      <c r="C25" s="111">
        <v>41</v>
      </c>
      <c r="D25" s="110">
        <v>6</v>
      </c>
      <c r="E25" s="111">
        <v>139</v>
      </c>
      <c r="F25" s="110">
        <v>2</v>
      </c>
      <c r="G25" s="110">
        <v>0</v>
      </c>
    </row>
    <row r="26" spans="1:7" ht="11.25">
      <c r="A26" s="1" t="s">
        <v>85</v>
      </c>
      <c r="B26" s="109">
        <v>475</v>
      </c>
      <c r="C26" s="111">
        <v>28</v>
      </c>
      <c r="D26" s="110">
        <v>0</v>
      </c>
      <c r="E26" s="111">
        <v>442</v>
      </c>
      <c r="F26" s="110">
        <v>1</v>
      </c>
      <c r="G26" s="113">
        <v>0</v>
      </c>
    </row>
    <row r="27" spans="2:6" ht="11.25">
      <c r="B27" s="109"/>
      <c r="C27" s="111"/>
      <c r="D27" s="111"/>
      <c r="E27" s="111"/>
      <c r="F27" s="111"/>
    </row>
    <row r="28" spans="1:7" ht="11.25">
      <c r="A28" s="81" t="s">
        <v>21</v>
      </c>
      <c r="B28" s="114">
        <v>2385</v>
      </c>
      <c r="C28" s="115">
        <v>1143</v>
      </c>
      <c r="D28" s="115">
        <v>153</v>
      </c>
      <c r="E28" s="115">
        <v>624</v>
      </c>
      <c r="F28" s="115">
        <v>426</v>
      </c>
      <c r="G28" s="115">
        <v>17</v>
      </c>
    </row>
    <row r="30" spans="1:7" ht="11.25">
      <c r="A30" s="133" t="s">
        <v>5</v>
      </c>
      <c r="B30" s="133"/>
      <c r="C30" s="133"/>
      <c r="D30" s="133"/>
      <c r="E30" s="133"/>
      <c r="F30" s="133"/>
      <c r="G30" s="133"/>
    </row>
    <row r="31" ht="11.25">
      <c r="C31" s="110"/>
    </row>
    <row r="32" spans="1:7" ht="11.25">
      <c r="A32" s="1" t="s">
        <v>13</v>
      </c>
      <c r="B32" s="109">
        <v>135</v>
      </c>
      <c r="C32" s="110">
        <v>2</v>
      </c>
      <c r="D32" s="110">
        <v>3</v>
      </c>
      <c r="E32" s="110">
        <v>0</v>
      </c>
      <c r="F32" s="111">
        <v>128</v>
      </c>
      <c r="G32" s="110">
        <v>0</v>
      </c>
    </row>
    <row r="33" spans="1:7" ht="11.25">
      <c r="A33" s="1" t="s">
        <v>339</v>
      </c>
      <c r="B33" s="109">
        <v>85</v>
      </c>
      <c r="C33" s="111">
        <v>30</v>
      </c>
      <c r="D33" s="110">
        <v>1</v>
      </c>
      <c r="E33" s="110">
        <v>0</v>
      </c>
      <c r="F33" s="111">
        <v>51</v>
      </c>
      <c r="G33" s="110">
        <v>3</v>
      </c>
    </row>
    <row r="34" spans="1:7" ht="11.25">
      <c r="A34" s="1" t="s">
        <v>340</v>
      </c>
      <c r="B34" s="109">
        <v>86</v>
      </c>
      <c r="C34" s="111">
        <v>55</v>
      </c>
      <c r="D34" s="110">
        <v>5</v>
      </c>
      <c r="E34" s="110">
        <v>0</v>
      </c>
      <c r="F34" s="111">
        <v>16</v>
      </c>
      <c r="G34" s="112">
        <v>9</v>
      </c>
    </row>
    <row r="35" spans="1:7" ht="11.25">
      <c r="A35" s="1" t="s">
        <v>341</v>
      </c>
      <c r="B35" s="109">
        <v>65</v>
      </c>
      <c r="C35" s="111">
        <v>51</v>
      </c>
      <c r="D35" s="112">
        <v>7</v>
      </c>
      <c r="E35" s="110">
        <v>0</v>
      </c>
      <c r="F35" s="110">
        <v>5</v>
      </c>
      <c r="G35" s="110">
        <v>2</v>
      </c>
    </row>
    <row r="36" spans="1:7" ht="11.25">
      <c r="A36" s="1" t="s">
        <v>342</v>
      </c>
      <c r="B36" s="109">
        <v>75</v>
      </c>
      <c r="C36" s="111">
        <v>60</v>
      </c>
      <c r="D36" s="112">
        <v>12</v>
      </c>
      <c r="E36" s="110">
        <v>1</v>
      </c>
      <c r="F36" s="110">
        <v>1</v>
      </c>
      <c r="G36" s="110">
        <v>1</v>
      </c>
    </row>
    <row r="37" spans="1:7" ht="11.25">
      <c r="A37" s="1" t="s">
        <v>343</v>
      </c>
      <c r="B37" s="109">
        <v>91</v>
      </c>
      <c r="C37" s="111">
        <v>72</v>
      </c>
      <c r="D37" s="111">
        <v>15</v>
      </c>
      <c r="E37" s="110">
        <v>2</v>
      </c>
      <c r="F37" s="110">
        <v>0</v>
      </c>
      <c r="G37" s="110">
        <v>1</v>
      </c>
    </row>
    <row r="38" spans="1:7" ht="11.25">
      <c r="A38" s="1" t="s">
        <v>344</v>
      </c>
      <c r="B38" s="109">
        <v>102</v>
      </c>
      <c r="C38" s="111">
        <v>82</v>
      </c>
      <c r="D38" s="111">
        <v>17</v>
      </c>
      <c r="E38" s="110">
        <v>2</v>
      </c>
      <c r="F38" s="110">
        <v>0</v>
      </c>
      <c r="G38" s="110">
        <v>1</v>
      </c>
    </row>
    <row r="39" spans="1:7" ht="11.25">
      <c r="A39" s="1" t="s">
        <v>345</v>
      </c>
      <c r="B39" s="109">
        <v>95</v>
      </c>
      <c r="C39" s="111">
        <v>74</v>
      </c>
      <c r="D39" s="111">
        <v>16</v>
      </c>
      <c r="E39" s="110">
        <v>4</v>
      </c>
      <c r="F39" s="110">
        <v>0</v>
      </c>
      <c r="G39" s="110">
        <v>0</v>
      </c>
    </row>
    <row r="40" spans="1:7" ht="11.25">
      <c r="A40" s="1" t="s">
        <v>346</v>
      </c>
      <c r="B40" s="109">
        <v>92</v>
      </c>
      <c r="C40" s="111">
        <v>74</v>
      </c>
      <c r="D40" s="111">
        <v>13</v>
      </c>
      <c r="E40" s="110">
        <v>4</v>
      </c>
      <c r="F40" s="110">
        <v>1</v>
      </c>
      <c r="G40" s="110">
        <v>0</v>
      </c>
    </row>
    <row r="41" spans="1:7" ht="11.25">
      <c r="A41" s="1" t="s">
        <v>347</v>
      </c>
      <c r="B41" s="109">
        <v>65</v>
      </c>
      <c r="C41" s="111">
        <v>48</v>
      </c>
      <c r="D41" s="112">
        <v>7</v>
      </c>
      <c r="E41" s="112">
        <v>8</v>
      </c>
      <c r="F41" s="110">
        <v>0</v>
      </c>
      <c r="G41" s="113">
        <v>0</v>
      </c>
    </row>
    <row r="42" spans="1:7" ht="11.25">
      <c r="A42" s="1" t="s">
        <v>348</v>
      </c>
      <c r="B42" s="109">
        <v>91</v>
      </c>
      <c r="C42" s="111">
        <v>25</v>
      </c>
      <c r="D42" s="110">
        <v>5</v>
      </c>
      <c r="E42" s="111">
        <v>61</v>
      </c>
      <c r="F42" s="110">
        <v>1</v>
      </c>
      <c r="G42" s="113">
        <v>0</v>
      </c>
    </row>
    <row r="43" spans="1:7" ht="11.25">
      <c r="A43" s="1" t="s">
        <v>85</v>
      </c>
      <c r="B43" s="109">
        <v>189</v>
      </c>
      <c r="C43" s="112">
        <v>11</v>
      </c>
      <c r="D43" s="110">
        <v>0</v>
      </c>
      <c r="E43" s="111">
        <v>177</v>
      </c>
      <c r="F43" s="110">
        <v>0</v>
      </c>
      <c r="G43" s="113">
        <v>0</v>
      </c>
    </row>
    <row r="44" spans="2:7" ht="11.25">
      <c r="B44" s="109"/>
      <c r="C44" s="111"/>
      <c r="D44" s="111"/>
      <c r="E44" s="111"/>
      <c r="F44" s="111"/>
      <c r="G44" s="111"/>
    </row>
    <row r="45" spans="1:7" ht="11.25">
      <c r="A45" s="81" t="s">
        <v>9</v>
      </c>
      <c r="B45" s="114">
        <v>1171</v>
      </c>
      <c r="C45" s="115">
        <v>584</v>
      </c>
      <c r="D45" s="115">
        <v>100</v>
      </c>
      <c r="E45" s="115">
        <v>258</v>
      </c>
      <c r="F45" s="115">
        <v>203</v>
      </c>
      <c r="G45" s="115">
        <v>16</v>
      </c>
    </row>
    <row r="47" spans="1:7" ht="11.25">
      <c r="A47" s="133" t="s">
        <v>68</v>
      </c>
      <c r="B47" s="133"/>
      <c r="C47" s="133"/>
      <c r="D47" s="133"/>
      <c r="E47" s="133"/>
      <c r="F47" s="133"/>
      <c r="G47" s="133"/>
    </row>
    <row r="49" spans="1:7" ht="11.25">
      <c r="A49" s="1" t="s">
        <v>13</v>
      </c>
      <c r="B49" s="109">
        <v>128</v>
      </c>
      <c r="C49" s="110">
        <v>3</v>
      </c>
      <c r="D49" s="110">
        <v>1</v>
      </c>
      <c r="E49" s="113">
        <v>0</v>
      </c>
      <c r="F49" s="111">
        <v>123</v>
      </c>
      <c r="G49" s="110">
        <v>0</v>
      </c>
    </row>
    <row r="50" spans="1:7" ht="11.25">
      <c r="A50" s="1" t="s">
        <v>339</v>
      </c>
      <c r="B50" s="109">
        <v>80</v>
      </c>
      <c r="C50" s="111">
        <v>23</v>
      </c>
      <c r="D50" s="110">
        <v>1</v>
      </c>
      <c r="E50" s="113">
        <v>0</v>
      </c>
      <c r="F50" s="111">
        <v>55</v>
      </c>
      <c r="G50" s="110">
        <v>0</v>
      </c>
    </row>
    <row r="51" spans="1:7" ht="11.25">
      <c r="A51" s="1" t="s">
        <v>340</v>
      </c>
      <c r="B51" s="109">
        <v>73</v>
      </c>
      <c r="C51" s="111">
        <v>48</v>
      </c>
      <c r="D51" s="110">
        <v>3</v>
      </c>
      <c r="E51" s="110">
        <v>0</v>
      </c>
      <c r="F51" s="111">
        <v>21</v>
      </c>
      <c r="G51" s="110">
        <v>0</v>
      </c>
    </row>
    <row r="52" spans="1:7" ht="11.25">
      <c r="A52" s="1" t="s">
        <v>341</v>
      </c>
      <c r="B52" s="109">
        <v>50</v>
      </c>
      <c r="C52" s="111">
        <v>41</v>
      </c>
      <c r="D52" s="110">
        <v>5</v>
      </c>
      <c r="E52" s="110">
        <v>0</v>
      </c>
      <c r="F52" s="110">
        <v>3</v>
      </c>
      <c r="G52" s="113">
        <v>0</v>
      </c>
    </row>
    <row r="53" spans="1:7" ht="11.25">
      <c r="A53" s="1" t="s">
        <v>342</v>
      </c>
      <c r="B53" s="109">
        <v>66</v>
      </c>
      <c r="C53" s="111">
        <v>58</v>
      </c>
      <c r="D53" s="110">
        <v>4</v>
      </c>
      <c r="E53" s="110">
        <v>1</v>
      </c>
      <c r="F53" s="110">
        <v>3</v>
      </c>
      <c r="G53" s="113">
        <v>0</v>
      </c>
    </row>
    <row r="54" spans="1:7" ht="11.25">
      <c r="A54" s="1" t="s">
        <v>343</v>
      </c>
      <c r="B54" s="109">
        <v>87</v>
      </c>
      <c r="C54" s="111">
        <v>74</v>
      </c>
      <c r="D54" s="112">
        <v>8</v>
      </c>
      <c r="E54" s="110">
        <v>1</v>
      </c>
      <c r="F54" s="110">
        <v>3</v>
      </c>
      <c r="G54" s="110">
        <v>0</v>
      </c>
    </row>
    <row r="55" spans="1:7" ht="11.25">
      <c r="A55" s="1" t="s">
        <v>344</v>
      </c>
      <c r="B55" s="109">
        <v>94</v>
      </c>
      <c r="C55" s="111">
        <v>78</v>
      </c>
      <c r="D55" s="112">
        <v>11</v>
      </c>
      <c r="E55" s="110">
        <v>1</v>
      </c>
      <c r="F55" s="110">
        <v>3</v>
      </c>
      <c r="G55" s="110">
        <v>0</v>
      </c>
    </row>
    <row r="56" spans="1:7" ht="11.25">
      <c r="A56" s="1" t="s">
        <v>345</v>
      </c>
      <c r="B56" s="109">
        <v>93</v>
      </c>
      <c r="C56" s="111">
        <v>77</v>
      </c>
      <c r="D56" s="112">
        <v>8</v>
      </c>
      <c r="E56" s="110">
        <v>3</v>
      </c>
      <c r="F56" s="110">
        <v>4</v>
      </c>
      <c r="G56" s="110">
        <v>0</v>
      </c>
    </row>
    <row r="57" spans="1:7" ht="11.25">
      <c r="A57" s="1" t="s">
        <v>346</v>
      </c>
      <c r="B57" s="109">
        <v>89</v>
      </c>
      <c r="C57" s="111">
        <v>73</v>
      </c>
      <c r="D57" s="110">
        <v>6</v>
      </c>
      <c r="E57" s="110">
        <v>5</v>
      </c>
      <c r="F57" s="110">
        <v>4</v>
      </c>
      <c r="G57" s="110">
        <v>0</v>
      </c>
    </row>
    <row r="58" spans="1:7" ht="11.25">
      <c r="A58" s="1" t="s">
        <v>347</v>
      </c>
      <c r="B58" s="109">
        <v>71</v>
      </c>
      <c r="C58" s="111">
        <v>52</v>
      </c>
      <c r="D58" s="110">
        <v>3</v>
      </c>
      <c r="E58" s="112">
        <v>11</v>
      </c>
      <c r="F58" s="110">
        <v>5</v>
      </c>
      <c r="G58" s="113">
        <v>0</v>
      </c>
    </row>
    <row r="59" spans="1:7" ht="11.25">
      <c r="A59" s="1" t="s">
        <v>348</v>
      </c>
      <c r="B59" s="109">
        <v>98</v>
      </c>
      <c r="C59" s="111">
        <v>16</v>
      </c>
      <c r="D59" s="110">
        <v>2</v>
      </c>
      <c r="E59" s="111">
        <v>79</v>
      </c>
      <c r="F59" s="110">
        <v>1</v>
      </c>
      <c r="G59" s="110">
        <v>0</v>
      </c>
    </row>
    <row r="60" spans="1:7" ht="11.25">
      <c r="A60" s="1" t="s">
        <v>85</v>
      </c>
      <c r="B60" s="109">
        <v>286</v>
      </c>
      <c r="C60" s="111">
        <v>17</v>
      </c>
      <c r="D60" s="110">
        <v>0</v>
      </c>
      <c r="E60" s="111">
        <v>265</v>
      </c>
      <c r="F60" s="110">
        <v>0</v>
      </c>
      <c r="G60" s="113">
        <v>0</v>
      </c>
    </row>
    <row r="61" spans="2:7" ht="11.25">
      <c r="B61" s="109"/>
      <c r="C61" s="111"/>
      <c r="D61" s="111"/>
      <c r="E61" s="111"/>
      <c r="F61" s="111"/>
      <c r="G61" s="111"/>
    </row>
    <row r="62" spans="1:7" ht="11.25">
      <c r="A62" s="81" t="s">
        <v>9</v>
      </c>
      <c r="B62" s="114">
        <v>1214</v>
      </c>
      <c r="C62" s="115">
        <v>559</v>
      </c>
      <c r="D62" s="115">
        <v>53</v>
      </c>
      <c r="E62" s="115">
        <v>366</v>
      </c>
      <c r="F62" s="115">
        <v>223</v>
      </c>
      <c r="G62" s="116">
        <v>1</v>
      </c>
    </row>
    <row r="65" ht="11.25">
      <c r="A65" s="1" t="s">
        <v>320</v>
      </c>
    </row>
  </sheetData>
  <mergeCells count="13">
    <mergeCell ref="A2:G2"/>
    <mergeCell ref="A1:G1"/>
    <mergeCell ref="A13:G13"/>
    <mergeCell ref="A30:G30"/>
    <mergeCell ref="A47:G47"/>
    <mergeCell ref="A5:A10"/>
    <mergeCell ref="B5:B9"/>
    <mergeCell ref="B10:G10"/>
    <mergeCell ref="C5:G5"/>
    <mergeCell ref="C6:C9"/>
    <mergeCell ref="D6:D9"/>
    <mergeCell ref="E6:E9"/>
    <mergeCell ref="F6:F9"/>
  </mergeCells>
  <printOptions/>
  <pageMargins left="0.7874015748031497" right="0.7874015748031497" top="0.7874015748031497" bottom="0.984251968503937" header="0.5118110236220472" footer="0.5118110236220472"/>
  <pageSetup firstPageNumber="23" useFirstPageNumber="1" horizontalDpi="600" verticalDpi="600" orientation="portrait" paperSize="9" r:id="rId2"/>
  <headerFooter alignWithMargins="0">
    <oddHeader>&amp;C&amp;9- &amp;P -</oddHeader>
  </headerFooter>
  <drawing r:id="rId1"/>
</worksheet>
</file>

<file path=xl/worksheets/sheet15.xml><?xml version="1.0" encoding="utf-8"?>
<worksheet xmlns="http://schemas.openxmlformats.org/spreadsheetml/2006/main" xmlns:r="http://schemas.openxmlformats.org/officeDocument/2006/relationships">
  <dimension ref="A1:J122"/>
  <sheetViews>
    <sheetView workbookViewId="0" topLeftCell="A1">
      <selection activeCell="B12" sqref="B12:B29"/>
    </sheetView>
  </sheetViews>
  <sheetFormatPr defaultColWidth="11.421875" defaultRowHeight="12.75"/>
  <cols>
    <col min="1" max="1" width="19.140625" style="1" customWidth="1"/>
    <col min="2" max="7" width="10.7109375" style="1" customWidth="1"/>
    <col min="8" max="8" width="11.421875" style="1" customWidth="1"/>
    <col min="9" max="9" width="19.28125" style="1" customWidth="1"/>
    <col min="10" max="16384" width="11.421875" style="1" customWidth="1"/>
  </cols>
  <sheetData>
    <row r="1" spans="1:7" ht="11.25">
      <c r="A1" s="133" t="s">
        <v>350</v>
      </c>
      <c r="B1" s="133"/>
      <c r="C1" s="133"/>
      <c r="D1" s="133"/>
      <c r="E1" s="133"/>
      <c r="F1" s="133"/>
      <c r="G1" s="133"/>
    </row>
    <row r="2" spans="1:7" ht="11.25">
      <c r="A2" s="133" t="s">
        <v>351</v>
      </c>
      <c r="B2" s="133"/>
      <c r="C2" s="133"/>
      <c r="D2" s="133"/>
      <c r="E2" s="133"/>
      <c r="F2" s="133"/>
      <c r="G2" s="133"/>
    </row>
    <row r="5" spans="1:7" ht="11.25">
      <c r="A5" s="142" t="s">
        <v>352</v>
      </c>
      <c r="B5" s="134" t="s">
        <v>20</v>
      </c>
      <c r="C5" s="137"/>
      <c r="D5" s="160" t="s">
        <v>353</v>
      </c>
      <c r="E5" s="136" t="s">
        <v>71</v>
      </c>
      <c r="F5" s="137"/>
      <c r="G5" s="156" t="s">
        <v>80</v>
      </c>
    </row>
    <row r="6" spans="1:7" ht="11.25">
      <c r="A6" s="140"/>
      <c r="B6" s="144" t="s">
        <v>3</v>
      </c>
      <c r="C6" s="7" t="s">
        <v>64</v>
      </c>
      <c r="D6" s="74"/>
      <c r="E6" s="146" t="s">
        <v>61</v>
      </c>
      <c r="F6" s="146" t="s">
        <v>63</v>
      </c>
      <c r="G6" s="168"/>
    </row>
    <row r="7" spans="1:7" ht="11.25">
      <c r="A7" s="140"/>
      <c r="B7" s="145"/>
      <c r="C7" s="16" t="s">
        <v>65</v>
      </c>
      <c r="D7" s="74"/>
      <c r="E7" s="148"/>
      <c r="F7" s="148"/>
      <c r="G7" s="173"/>
    </row>
    <row r="8" spans="1:7" ht="11.25">
      <c r="A8" s="159"/>
      <c r="B8" s="138" t="s">
        <v>75</v>
      </c>
      <c r="C8" s="171"/>
      <c r="D8" s="181" t="s">
        <v>375</v>
      </c>
      <c r="E8" s="139"/>
      <c r="F8" s="139"/>
      <c r="G8" s="139"/>
    </row>
    <row r="9" ht="13.5" customHeight="1">
      <c r="A9" s="2"/>
    </row>
    <row r="10" spans="1:7" ht="13.5" customHeight="1">
      <c r="A10" s="133" t="s">
        <v>21</v>
      </c>
      <c r="B10" s="133"/>
      <c r="C10" s="133"/>
      <c r="D10" s="133"/>
      <c r="E10" s="133"/>
      <c r="F10" s="133"/>
      <c r="G10" s="133"/>
    </row>
    <row r="11" ht="13.5" customHeight="1"/>
    <row r="12" spans="1:8" ht="13.5" customHeight="1">
      <c r="A12" s="5" t="s">
        <v>354</v>
      </c>
      <c r="B12" s="11">
        <v>10670</v>
      </c>
      <c r="C12" s="11">
        <v>9083</v>
      </c>
      <c r="D12" s="117">
        <v>10.8</v>
      </c>
      <c r="E12" s="118">
        <v>10</v>
      </c>
      <c r="F12" s="118">
        <v>0.7</v>
      </c>
      <c r="G12" s="118">
        <f>100-D12</f>
        <v>89.2</v>
      </c>
      <c r="H12" s="119"/>
    </row>
    <row r="13" spans="1:7" ht="13.5" customHeight="1">
      <c r="A13" s="5" t="s">
        <v>355</v>
      </c>
      <c r="B13" s="11">
        <v>12392</v>
      </c>
      <c r="C13" s="11">
        <v>10018</v>
      </c>
      <c r="D13" s="117">
        <v>10.4</v>
      </c>
      <c r="E13" s="118">
        <v>9.6</v>
      </c>
      <c r="F13" s="118">
        <v>0.8</v>
      </c>
      <c r="G13" s="118">
        <f aca="true" t="shared" si="0" ref="G13:G29">100-D13</f>
        <v>89.6</v>
      </c>
    </row>
    <row r="14" spans="1:7" ht="13.5" customHeight="1">
      <c r="A14" s="5" t="s">
        <v>356</v>
      </c>
      <c r="B14" s="11">
        <v>3392</v>
      </c>
      <c r="C14" s="11">
        <v>2848</v>
      </c>
      <c r="D14" s="117">
        <v>15.7</v>
      </c>
      <c r="E14" s="118">
        <v>14.7</v>
      </c>
      <c r="F14" s="118">
        <v>1</v>
      </c>
      <c r="G14" s="118">
        <f t="shared" si="0"/>
        <v>84.3</v>
      </c>
    </row>
    <row r="15" spans="1:7" ht="13.5" customHeight="1">
      <c r="A15" s="5" t="s">
        <v>357</v>
      </c>
      <c r="B15" s="11">
        <v>2577</v>
      </c>
      <c r="C15" s="11">
        <v>2401</v>
      </c>
      <c r="D15" s="117">
        <v>12</v>
      </c>
      <c r="E15" s="118">
        <v>11.4</v>
      </c>
      <c r="F15" s="118">
        <v>0.7</v>
      </c>
      <c r="G15" s="118">
        <f t="shared" si="0"/>
        <v>88</v>
      </c>
    </row>
    <row r="16" spans="1:7" ht="13.5" customHeight="1">
      <c r="A16" s="5" t="s">
        <v>358</v>
      </c>
      <c r="B16" s="11">
        <v>663</v>
      </c>
      <c r="C16" s="11">
        <v>470</v>
      </c>
      <c r="D16" s="117">
        <v>13.8</v>
      </c>
      <c r="E16" s="118">
        <v>13.2</v>
      </c>
      <c r="F16" s="42">
        <v>1</v>
      </c>
      <c r="G16" s="118">
        <f t="shared" si="0"/>
        <v>86.2</v>
      </c>
    </row>
    <row r="17" spans="1:7" ht="13.5" customHeight="1">
      <c r="A17" s="5" t="s">
        <v>359</v>
      </c>
      <c r="B17" s="11">
        <v>1732</v>
      </c>
      <c r="C17" s="11">
        <v>1326</v>
      </c>
      <c r="D17" s="117">
        <v>11.6</v>
      </c>
      <c r="E17" s="118">
        <v>10.6</v>
      </c>
      <c r="F17" s="120">
        <v>0.9</v>
      </c>
      <c r="G17" s="118">
        <f t="shared" si="0"/>
        <v>88.4</v>
      </c>
    </row>
    <row r="18" spans="1:7" ht="13.5" customHeight="1">
      <c r="A18" s="5" t="s">
        <v>360</v>
      </c>
      <c r="B18" s="11">
        <v>6088</v>
      </c>
      <c r="C18" s="11">
        <v>4753</v>
      </c>
      <c r="D18" s="117">
        <v>12.2</v>
      </c>
      <c r="E18" s="118">
        <v>11.6</v>
      </c>
      <c r="F18" s="118">
        <v>0.6</v>
      </c>
      <c r="G18" s="118">
        <f t="shared" si="0"/>
        <v>87.8</v>
      </c>
    </row>
    <row r="19" spans="1:7" ht="13.5" customHeight="1">
      <c r="A19" s="5" t="s">
        <v>361</v>
      </c>
      <c r="B19" s="11">
        <v>1739</v>
      </c>
      <c r="C19" s="11">
        <v>1671</v>
      </c>
      <c r="D19" s="117">
        <v>11.3</v>
      </c>
      <c r="E19" s="118">
        <v>10.5</v>
      </c>
      <c r="F19" s="120">
        <v>0.7</v>
      </c>
      <c r="G19" s="118">
        <f t="shared" si="0"/>
        <v>88.7</v>
      </c>
    </row>
    <row r="20" spans="1:7" ht="13.5" customHeight="1">
      <c r="A20" s="5" t="s">
        <v>362</v>
      </c>
      <c r="B20" s="11">
        <v>7983</v>
      </c>
      <c r="C20" s="11">
        <v>6592</v>
      </c>
      <c r="D20" s="117">
        <v>9.8</v>
      </c>
      <c r="E20" s="118">
        <v>9.2</v>
      </c>
      <c r="F20" s="118">
        <v>0.5</v>
      </c>
      <c r="G20" s="118">
        <f t="shared" si="0"/>
        <v>90.2</v>
      </c>
    </row>
    <row r="21" spans="1:7" ht="13.5" customHeight="1">
      <c r="A21" s="5" t="s">
        <v>363</v>
      </c>
      <c r="B21" s="11">
        <v>18071</v>
      </c>
      <c r="C21" s="11">
        <v>16318</v>
      </c>
      <c r="D21" s="117">
        <v>10.8</v>
      </c>
      <c r="E21" s="118">
        <v>10.3</v>
      </c>
      <c r="F21" s="118">
        <v>0.6</v>
      </c>
      <c r="G21" s="118">
        <f t="shared" si="0"/>
        <v>89.2</v>
      </c>
    </row>
    <row r="22" spans="1:7" ht="13.5" customHeight="1">
      <c r="A22" s="5" t="s">
        <v>364</v>
      </c>
      <c r="B22" s="11">
        <v>4054</v>
      </c>
      <c r="C22" s="11">
        <v>3667</v>
      </c>
      <c r="D22" s="117">
        <v>10.9</v>
      </c>
      <c r="E22" s="118">
        <v>10.2</v>
      </c>
      <c r="F22" s="118">
        <v>0.8</v>
      </c>
      <c r="G22" s="118">
        <f t="shared" si="0"/>
        <v>89.1</v>
      </c>
    </row>
    <row r="23" spans="1:7" ht="13.5" customHeight="1">
      <c r="A23" s="5" t="s">
        <v>365</v>
      </c>
      <c r="B23" s="11">
        <v>1063</v>
      </c>
      <c r="C23" s="11">
        <v>945</v>
      </c>
      <c r="D23" s="117">
        <v>11.2</v>
      </c>
      <c r="E23" s="118">
        <v>10.4</v>
      </c>
      <c r="F23" s="120">
        <v>0.8</v>
      </c>
      <c r="G23" s="118">
        <f t="shared" si="0"/>
        <v>88.8</v>
      </c>
    </row>
    <row r="24" spans="1:7" ht="13.5" customHeight="1">
      <c r="A24" s="5" t="s">
        <v>366</v>
      </c>
      <c r="B24" s="11">
        <v>4337</v>
      </c>
      <c r="C24" s="11">
        <v>4030</v>
      </c>
      <c r="D24" s="117">
        <v>12.5</v>
      </c>
      <c r="E24" s="118">
        <v>11.5</v>
      </c>
      <c r="F24" s="118">
        <v>0.9</v>
      </c>
      <c r="G24" s="118">
        <f t="shared" si="0"/>
        <v>87.5</v>
      </c>
    </row>
    <row r="25" spans="1:7" ht="13.5" customHeight="1">
      <c r="A25" s="5" t="s">
        <v>367</v>
      </c>
      <c r="B25" s="11">
        <v>2540</v>
      </c>
      <c r="C25" s="11">
        <v>2411</v>
      </c>
      <c r="D25" s="117">
        <v>9.9</v>
      </c>
      <c r="E25" s="118">
        <v>9.4</v>
      </c>
      <c r="F25" s="120">
        <v>0.5</v>
      </c>
      <c r="G25" s="118">
        <f t="shared" si="0"/>
        <v>90.1</v>
      </c>
    </row>
    <row r="26" spans="1:7" ht="13.5" customHeight="1">
      <c r="A26" s="5" t="s">
        <v>368</v>
      </c>
      <c r="B26" s="11">
        <v>2817</v>
      </c>
      <c r="C26" s="11">
        <v>2228</v>
      </c>
      <c r="D26" s="117">
        <v>12.2</v>
      </c>
      <c r="E26" s="118">
        <v>11.3</v>
      </c>
      <c r="F26" s="118">
        <v>0.9</v>
      </c>
      <c r="G26" s="118">
        <f t="shared" si="0"/>
        <v>87.8</v>
      </c>
    </row>
    <row r="27" spans="1:8" ht="13.5" customHeight="1">
      <c r="A27" s="5" t="s">
        <v>369</v>
      </c>
      <c r="B27" s="11">
        <v>2385</v>
      </c>
      <c r="C27" s="11">
        <v>1913</v>
      </c>
      <c r="D27" s="117">
        <v>10.6</v>
      </c>
      <c r="E27" s="118">
        <v>9.8</v>
      </c>
      <c r="F27" s="118">
        <v>0.8</v>
      </c>
      <c r="G27" s="118">
        <f t="shared" si="0"/>
        <v>89.4</v>
      </c>
      <c r="H27" s="120"/>
    </row>
    <row r="28" spans="1:8" ht="13.5" customHeight="1">
      <c r="A28" s="5"/>
      <c r="B28" s="11"/>
      <c r="C28" s="11"/>
      <c r="D28" s="117"/>
      <c r="E28" s="118"/>
      <c r="F28" s="118"/>
      <c r="G28" s="118"/>
      <c r="H28" s="120"/>
    </row>
    <row r="29" spans="1:7" ht="13.5" customHeight="1">
      <c r="A29" s="9" t="s">
        <v>370</v>
      </c>
      <c r="B29" s="12">
        <v>82502</v>
      </c>
      <c r="C29" s="12">
        <v>70671</v>
      </c>
      <c r="D29" s="122">
        <v>11.2</v>
      </c>
      <c r="E29" s="123">
        <v>10.4</v>
      </c>
      <c r="F29" s="123">
        <v>0.7</v>
      </c>
      <c r="G29" s="123">
        <f t="shared" si="0"/>
        <v>88.8</v>
      </c>
    </row>
    <row r="30" ht="13.5" customHeight="1">
      <c r="A30" s="2"/>
    </row>
    <row r="31" spans="1:7" ht="13.5" customHeight="1">
      <c r="A31" s="133" t="s">
        <v>5</v>
      </c>
      <c r="B31" s="133"/>
      <c r="C31" s="133"/>
      <c r="D31" s="133"/>
      <c r="E31" s="133"/>
      <c r="F31" s="133"/>
      <c r="G31" s="133"/>
    </row>
    <row r="32" ht="13.5" customHeight="1"/>
    <row r="33" spans="1:7" ht="13.5" customHeight="1">
      <c r="A33" s="5" t="s">
        <v>354</v>
      </c>
      <c r="B33" s="11">
        <v>5236</v>
      </c>
      <c r="C33" s="11">
        <v>4452</v>
      </c>
      <c r="D33" s="117">
        <v>10.5</v>
      </c>
      <c r="E33" s="118">
        <v>9.6</v>
      </c>
      <c r="F33" s="118">
        <v>0.9</v>
      </c>
      <c r="G33" s="118">
        <f>100-D33</f>
        <v>89.5</v>
      </c>
    </row>
    <row r="34" spans="1:7" ht="13.5" customHeight="1">
      <c r="A34" s="5" t="s">
        <v>355</v>
      </c>
      <c r="B34" s="11">
        <v>6063</v>
      </c>
      <c r="C34" s="11">
        <v>4913</v>
      </c>
      <c r="D34" s="117">
        <v>10.1</v>
      </c>
      <c r="E34" s="118">
        <v>9.2</v>
      </c>
      <c r="F34" s="118">
        <v>0.9</v>
      </c>
      <c r="G34" s="118">
        <f aca="true" t="shared" si="1" ref="G34:G50">100-D34</f>
        <v>89.9</v>
      </c>
    </row>
    <row r="35" spans="1:7" ht="13.5" customHeight="1">
      <c r="A35" s="5" t="s">
        <v>356</v>
      </c>
      <c r="B35" s="11">
        <v>1651</v>
      </c>
      <c r="C35" s="11">
        <v>1368</v>
      </c>
      <c r="D35" s="117">
        <v>14.4</v>
      </c>
      <c r="E35" s="118">
        <v>13.5</v>
      </c>
      <c r="F35" s="120">
        <v>1</v>
      </c>
      <c r="G35" s="118">
        <f t="shared" si="1"/>
        <v>85.6</v>
      </c>
    </row>
    <row r="36" spans="1:7" ht="13.5" customHeight="1">
      <c r="A36" s="5" t="s">
        <v>357</v>
      </c>
      <c r="B36" s="11">
        <v>1273</v>
      </c>
      <c r="C36" s="11">
        <v>1186</v>
      </c>
      <c r="D36" s="117">
        <v>10.9</v>
      </c>
      <c r="E36" s="118">
        <v>10</v>
      </c>
      <c r="F36" s="120">
        <v>0.8</v>
      </c>
      <c r="G36" s="118">
        <f t="shared" si="1"/>
        <v>89.1</v>
      </c>
    </row>
    <row r="37" spans="1:7" ht="13.5" customHeight="1">
      <c r="A37" s="5" t="s">
        <v>358</v>
      </c>
      <c r="B37" s="11">
        <v>320</v>
      </c>
      <c r="C37" s="11">
        <v>225</v>
      </c>
      <c r="D37" s="117">
        <v>12</v>
      </c>
      <c r="E37" s="118">
        <v>11.6</v>
      </c>
      <c r="F37" s="42">
        <v>1</v>
      </c>
      <c r="G37" s="118">
        <f t="shared" si="1"/>
        <v>88</v>
      </c>
    </row>
    <row r="38" spans="1:7" ht="13.5" customHeight="1">
      <c r="A38" s="5" t="s">
        <v>359</v>
      </c>
      <c r="B38" s="11">
        <v>840</v>
      </c>
      <c r="C38" s="11">
        <v>645</v>
      </c>
      <c r="D38" s="117">
        <v>10.7</v>
      </c>
      <c r="E38" s="118">
        <v>9.6</v>
      </c>
      <c r="F38" s="42">
        <v>1</v>
      </c>
      <c r="G38" s="118">
        <f t="shared" si="1"/>
        <v>89.3</v>
      </c>
    </row>
    <row r="39" spans="1:7" ht="13.5" customHeight="1">
      <c r="A39" s="5" t="s">
        <v>360</v>
      </c>
      <c r="B39" s="11">
        <v>2981</v>
      </c>
      <c r="C39" s="11">
        <v>2332</v>
      </c>
      <c r="D39" s="117">
        <v>11.9</v>
      </c>
      <c r="E39" s="118">
        <v>11.1</v>
      </c>
      <c r="F39" s="118">
        <v>0.8</v>
      </c>
      <c r="G39" s="118">
        <f t="shared" si="1"/>
        <v>88.1</v>
      </c>
    </row>
    <row r="40" spans="1:7" ht="13.5" customHeight="1">
      <c r="A40" s="5" t="s">
        <v>361</v>
      </c>
      <c r="B40" s="11">
        <v>861</v>
      </c>
      <c r="C40" s="11">
        <v>825</v>
      </c>
      <c r="D40" s="117">
        <v>10.4</v>
      </c>
      <c r="E40" s="118">
        <v>9.6</v>
      </c>
      <c r="F40" s="42">
        <v>1</v>
      </c>
      <c r="G40" s="118">
        <f t="shared" si="1"/>
        <v>89.6</v>
      </c>
    </row>
    <row r="41" spans="1:7" ht="13.5" customHeight="1">
      <c r="A41" s="5" t="s">
        <v>362</v>
      </c>
      <c r="B41" s="11">
        <v>3909</v>
      </c>
      <c r="C41" s="11">
        <v>3220</v>
      </c>
      <c r="D41" s="117">
        <v>9.4</v>
      </c>
      <c r="E41" s="118">
        <v>8.7</v>
      </c>
      <c r="F41" s="118">
        <v>0.7</v>
      </c>
      <c r="G41" s="118">
        <f t="shared" si="1"/>
        <v>90.6</v>
      </c>
    </row>
    <row r="42" spans="1:7" ht="13.5" customHeight="1">
      <c r="A42" s="5" t="s">
        <v>363</v>
      </c>
      <c r="B42" s="11">
        <v>8797</v>
      </c>
      <c r="C42" s="11">
        <v>7971</v>
      </c>
      <c r="D42" s="117">
        <v>10.5</v>
      </c>
      <c r="E42" s="118">
        <v>9.8</v>
      </c>
      <c r="F42" s="118">
        <v>0.6</v>
      </c>
      <c r="G42" s="118">
        <f t="shared" si="1"/>
        <v>89.5</v>
      </c>
    </row>
    <row r="43" spans="1:7" ht="13.5" customHeight="1">
      <c r="A43" s="5" t="s">
        <v>364</v>
      </c>
      <c r="B43" s="11">
        <v>1990</v>
      </c>
      <c r="C43" s="11">
        <v>1792</v>
      </c>
      <c r="D43" s="117">
        <v>10.7</v>
      </c>
      <c r="E43" s="118">
        <v>9.8</v>
      </c>
      <c r="F43" s="118">
        <v>0.9</v>
      </c>
      <c r="G43" s="118">
        <f t="shared" si="1"/>
        <v>89.3</v>
      </c>
    </row>
    <row r="44" spans="1:7" ht="13.5" customHeight="1">
      <c r="A44" s="5" t="s">
        <v>365</v>
      </c>
      <c r="B44" s="11">
        <v>516</v>
      </c>
      <c r="C44" s="11">
        <v>461</v>
      </c>
      <c r="D44" s="117">
        <v>11.7</v>
      </c>
      <c r="E44" s="118">
        <v>10.8</v>
      </c>
      <c r="F44" s="42">
        <v>1</v>
      </c>
      <c r="G44" s="118">
        <f t="shared" si="1"/>
        <v>88.3</v>
      </c>
    </row>
    <row r="45" spans="1:7" ht="13.5" customHeight="1">
      <c r="A45" s="5" t="s">
        <v>366</v>
      </c>
      <c r="B45" s="11">
        <v>2107</v>
      </c>
      <c r="C45" s="11">
        <v>1955</v>
      </c>
      <c r="D45" s="117">
        <v>11.5</v>
      </c>
      <c r="E45" s="118">
        <v>10.3</v>
      </c>
      <c r="F45" s="118">
        <v>1.2</v>
      </c>
      <c r="G45" s="118">
        <f t="shared" si="1"/>
        <v>88.5</v>
      </c>
    </row>
    <row r="46" spans="1:7" ht="13.5" customHeight="1">
      <c r="A46" s="5" t="s">
        <v>367</v>
      </c>
      <c r="B46" s="11">
        <v>1237</v>
      </c>
      <c r="C46" s="11">
        <v>1176</v>
      </c>
      <c r="D46" s="117">
        <v>8.6</v>
      </c>
      <c r="E46" s="118">
        <v>8</v>
      </c>
      <c r="F46" s="42">
        <v>1</v>
      </c>
      <c r="G46" s="118">
        <f t="shared" si="1"/>
        <v>91.4</v>
      </c>
    </row>
    <row r="47" spans="1:7" ht="13.5" customHeight="1">
      <c r="A47" s="5" t="s">
        <v>368</v>
      </c>
      <c r="B47" s="11">
        <v>1376</v>
      </c>
      <c r="C47" s="11">
        <v>1087</v>
      </c>
      <c r="D47" s="117">
        <v>10.5</v>
      </c>
      <c r="E47" s="118">
        <v>9.5</v>
      </c>
      <c r="F47" s="120">
        <v>1</v>
      </c>
      <c r="G47" s="118">
        <f t="shared" si="1"/>
        <v>89.5</v>
      </c>
    </row>
    <row r="48" spans="1:7" ht="13.5" customHeight="1">
      <c r="A48" s="5" t="s">
        <v>369</v>
      </c>
      <c r="B48" s="11">
        <v>1171</v>
      </c>
      <c r="C48" s="11">
        <v>935</v>
      </c>
      <c r="D48" s="117">
        <v>9.9</v>
      </c>
      <c r="E48" s="118">
        <v>9.1</v>
      </c>
      <c r="F48" s="120">
        <v>0.9</v>
      </c>
      <c r="G48" s="118">
        <f t="shared" si="1"/>
        <v>90.1</v>
      </c>
    </row>
    <row r="49" spans="1:7" ht="13.5" customHeight="1">
      <c r="A49" s="5"/>
      <c r="B49" s="11"/>
      <c r="C49" s="11"/>
      <c r="D49" s="117"/>
      <c r="E49" s="118"/>
      <c r="F49" s="117"/>
      <c r="G49" s="118"/>
    </row>
    <row r="50" spans="1:7" ht="13.5" customHeight="1">
      <c r="A50" s="9" t="s">
        <v>370</v>
      </c>
      <c r="B50" s="12">
        <v>40330</v>
      </c>
      <c r="C50" s="12">
        <v>34544</v>
      </c>
      <c r="D50" s="122">
        <v>10.6</v>
      </c>
      <c r="E50" s="123">
        <v>9.8</v>
      </c>
      <c r="F50" s="123">
        <v>0.8</v>
      </c>
      <c r="G50" s="123">
        <f t="shared" si="1"/>
        <v>89.4</v>
      </c>
    </row>
    <row r="54" ht="11.25">
      <c r="A54" s="1" t="s">
        <v>371</v>
      </c>
    </row>
    <row r="55" ht="11.25">
      <c r="A55" s="1" t="s">
        <v>372</v>
      </c>
    </row>
    <row r="56" spans="1:7" ht="11.25">
      <c r="A56" s="180" t="s">
        <v>373</v>
      </c>
      <c r="B56" s="180"/>
      <c r="C56" s="180"/>
      <c r="D56" s="180"/>
      <c r="E56" s="180"/>
      <c r="F56" s="180"/>
      <c r="G56" s="180"/>
    </row>
    <row r="59" spans="1:7" ht="11.25">
      <c r="A59" s="142" t="s">
        <v>352</v>
      </c>
      <c r="B59" s="134" t="s">
        <v>20</v>
      </c>
      <c r="C59" s="137"/>
      <c r="D59" s="160" t="s">
        <v>353</v>
      </c>
      <c r="E59" s="136" t="s">
        <v>71</v>
      </c>
      <c r="F59" s="137"/>
      <c r="G59" s="156" t="s">
        <v>80</v>
      </c>
    </row>
    <row r="60" spans="1:7" ht="11.25">
      <c r="A60" s="140"/>
      <c r="B60" s="144" t="s">
        <v>3</v>
      </c>
      <c r="C60" s="7" t="s">
        <v>64</v>
      </c>
      <c r="D60" s="74"/>
      <c r="E60" s="146" t="s">
        <v>61</v>
      </c>
      <c r="F60" s="146" t="s">
        <v>63</v>
      </c>
      <c r="G60" s="168"/>
    </row>
    <row r="61" spans="1:7" ht="11.25">
      <c r="A61" s="140"/>
      <c r="B61" s="145"/>
      <c r="C61" s="16" t="s">
        <v>65</v>
      </c>
      <c r="D61" s="74"/>
      <c r="E61" s="148"/>
      <c r="F61" s="148"/>
      <c r="G61" s="173"/>
    </row>
    <row r="62" spans="1:7" ht="11.25">
      <c r="A62" s="159"/>
      <c r="B62" s="138" t="s">
        <v>75</v>
      </c>
      <c r="C62" s="171"/>
      <c r="D62" s="181" t="s">
        <v>375</v>
      </c>
      <c r="E62" s="139"/>
      <c r="F62" s="139"/>
      <c r="G62" s="139"/>
    </row>
    <row r="63" ht="11.25">
      <c r="A63" s="2"/>
    </row>
    <row r="64" spans="1:7" ht="11.25">
      <c r="A64" s="133" t="s">
        <v>68</v>
      </c>
      <c r="B64" s="133"/>
      <c r="C64" s="133"/>
      <c r="D64" s="133"/>
      <c r="E64" s="133"/>
      <c r="F64" s="133"/>
      <c r="G64" s="133"/>
    </row>
    <row r="65" ht="11.25">
      <c r="H65" s="118"/>
    </row>
    <row r="66" spans="1:8" ht="11.25">
      <c r="A66" s="5" t="s">
        <v>354</v>
      </c>
      <c r="B66" s="11">
        <v>5435</v>
      </c>
      <c r="C66" s="11">
        <v>4631</v>
      </c>
      <c r="D66" s="117">
        <v>11</v>
      </c>
      <c r="E66" s="117">
        <v>10.4</v>
      </c>
      <c r="F66" s="118">
        <v>0.6</v>
      </c>
      <c r="G66" s="118">
        <f>100-D66</f>
        <v>89</v>
      </c>
      <c r="H66" s="117"/>
    </row>
    <row r="67" spans="1:7" ht="11.25">
      <c r="A67" s="5" t="s">
        <v>355</v>
      </c>
      <c r="B67" s="11">
        <v>6329</v>
      </c>
      <c r="C67" s="11">
        <v>5106</v>
      </c>
      <c r="D67" s="117">
        <v>10.8</v>
      </c>
      <c r="E67" s="117">
        <v>10.1</v>
      </c>
      <c r="F67" s="118">
        <v>0.7</v>
      </c>
      <c r="G67" s="118">
        <f aca="true" t="shared" si="2" ref="G67:G83">100-D67</f>
        <v>89.2</v>
      </c>
    </row>
    <row r="68" spans="1:7" ht="11.25">
      <c r="A68" s="5" t="s">
        <v>356</v>
      </c>
      <c r="B68" s="11">
        <v>1740</v>
      </c>
      <c r="C68" s="11">
        <v>1480</v>
      </c>
      <c r="D68" s="117">
        <v>16.8</v>
      </c>
      <c r="E68" s="117">
        <v>15.8</v>
      </c>
      <c r="F68" s="118">
        <v>0.9</v>
      </c>
      <c r="G68" s="118">
        <f t="shared" si="2"/>
        <v>83.2</v>
      </c>
    </row>
    <row r="69" spans="1:7" ht="11.25">
      <c r="A69" s="5" t="s">
        <v>357</v>
      </c>
      <c r="B69" s="11">
        <v>1304</v>
      </c>
      <c r="C69" s="11">
        <v>1215</v>
      </c>
      <c r="D69" s="117">
        <v>13.2</v>
      </c>
      <c r="E69" s="117">
        <v>12.7</v>
      </c>
      <c r="F69" s="42">
        <v>1</v>
      </c>
      <c r="G69" s="118">
        <f t="shared" si="2"/>
        <v>86.8</v>
      </c>
    </row>
    <row r="70" spans="1:7" ht="11.25">
      <c r="A70" s="5" t="s">
        <v>358</v>
      </c>
      <c r="B70" s="11">
        <v>342</v>
      </c>
      <c r="C70" s="11">
        <v>245</v>
      </c>
      <c r="D70" s="117">
        <v>15.5</v>
      </c>
      <c r="E70" s="117">
        <v>14.7</v>
      </c>
      <c r="F70" s="42">
        <v>1</v>
      </c>
      <c r="G70" s="118">
        <f t="shared" si="2"/>
        <v>84.5</v>
      </c>
    </row>
    <row r="71" spans="1:7" ht="11.25">
      <c r="A71" s="5" t="s">
        <v>359</v>
      </c>
      <c r="B71" s="11">
        <v>891</v>
      </c>
      <c r="C71" s="11">
        <v>681</v>
      </c>
      <c r="D71" s="117">
        <v>12.5</v>
      </c>
      <c r="E71" s="117">
        <v>11.6</v>
      </c>
      <c r="F71" s="42">
        <v>1</v>
      </c>
      <c r="G71" s="118">
        <f t="shared" si="2"/>
        <v>87.5</v>
      </c>
    </row>
    <row r="72" spans="1:7" ht="11.25">
      <c r="A72" s="5" t="s">
        <v>360</v>
      </c>
      <c r="B72" s="11">
        <v>3106</v>
      </c>
      <c r="C72" s="11">
        <v>2420</v>
      </c>
      <c r="D72" s="117">
        <v>12.5</v>
      </c>
      <c r="E72" s="117">
        <v>12</v>
      </c>
      <c r="F72" s="120">
        <v>0.5</v>
      </c>
      <c r="G72" s="118">
        <f t="shared" si="2"/>
        <v>87.5</v>
      </c>
    </row>
    <row r="73" spans="1:7" ht="11.25">
      <c r="A73" s="5" t="s">
        <v>361</v>
      </c>
      <c r="B73" s="11">
        <v>878</v>
      </c>
      <c r="C73" s="11">
        <v>846</v>
      </c>
      <c r="D73" s="117">
        <v>12.1</v>
      </c>
      <c r="E73" s="117">
        <v>11.5</v>
      </c>
      <c r="F73" s="42">
        <v>1</v>
      </c>
      <c r="G73" s="118">
        <f t="shared" si="2"/>
        <v>87.9</v>
      </c>
    </row>
    <row r="74" spans="1:7" ht="11.25">
      <c r="A74" s="5" t="s">
        <v>362</v>
      </c>
      <c r="B74" s="11">
        <v>4074</v>
      </c>
      <c r="C74" s="11">
        <v>3372</v>
      </c>
      <c r="D74" s="117">
        <v>10.1</v>
      </c>
      <c r="E74" s="117">
        <v>9.8</v>
      </c>
      <c r="F74" s="120">
        <v>0.4</v>
      </c>
      <c r="G74" s="118">
        <f t="shared" si="2"/>
        <v>89.9</v>
      </c>
    </row>
    <row r="75" spans="1:7" ht="11.25">
      <c r="A75" s="5" t="s">
        <v>363</v>
      </c>
      <c r="B75" s="11">
        <v>9274</v>
      </c>
      <c r="C75" s="11">
        <v>8347</v>
      </c>
      <c r="D75" s="117">
        <v>11.2</v>
      </c>
      <c r="E75" s="117">
        <v>10.7</v>
      </c>
      <c r="F75" s="118">
        <v>0.5</v>
      </c>
      <c r="G75" s="118">
        <f t="shared" si="2"/>
        <v>88.8</v>
      </c>
    </row>
    <row r="76" spans="1:7" ht="11.25">
      <c r="A76" s="5" t="s">
        <v>364</v>
      </c>
      <c r="B76" s="11">
        <v>2064</v>
      </c>
      <c r="C76" s="11">
        <v>1874</v>
      </c>
      <c r="D76" s="117">
        <v>11.2</v>
      </c>
      <c r="E76" s="117">
        <v>10.6</v>
      </c>
      <c r="F76" s="120">
        <v>0.5</v>
      </c>
      <c r="G76" s="118">
        <f t="shared" si="2"/>
        <v>88.8</v>
      </c>
    </row>
    <row r="77" spans="1:7" ht="11.25">
      <c r="A77" s="5" t="s">
        <v>365</v>
      </c>
      <c r="B77" s="11">
        <v>547</v>
      </c>
      <c r="C77" s="11">
        <v>484</v>
      </c>
      <c r="D77" s="117">
        <v>10.7</v>
      </c>
      <c r="E77" s="117">
        <v>9.9</v>
      </c>
      <c r="F77" s="42">
        <v>1</v>
      </c>
      <c r="G77" s="118">
        <f t="shared" si="2"/>
        <v>89.3</v>
      </c>
    </row>
    <row r="78" spans="1:7" ht="11.25">
      <c r="A78" s="5" t="s">
        <v>366</v>
      </c>
      <c r="B78" s="11">
        <v>2230</v>
      </c>
      <c r="C78" s="11">
        <v>2075</v>
      </c>
      <c r="D78" s="117">
        <v>13.4</v>
      </c>
      <c r="E78" s="117">
        <v>12.7</v>
      </c>
      <c r="F78" s="118">
        <v>0.7</v>
      </c>
      <c r="G78" s="118">
        <f t="shared" si="2"/>
        <v>86.6</v>
      </c>
    </row>
    <row r="79" spans="1:7" ht="11.25">
      <c r="A79" s="5" t="s">
        <v>367</v>
      </c>
      <c r="B79" s="11">
        <v>1302</v>
      </c>
      <c r="C79" s="11">
        <v>1234</v>
      </c>
      <c r="D79" s="117">
        <v>11.1</v>
      </c>
      <c r="E79" s="117">
        <v>10.7</v>
      </c>
      <c r="F79" s="42">
        <v>1</v>
      </c>
      <c r="G79" s="118">
        <f t="shared" si="2"/>
        <v>88.9</v>
      </c>
    </row>
    <row r="80" spans="1:7" ht="11.25">
      <c r="A80" s="5" t="s">
        <v>368</v>
      </c>
      <c r="B80" s="11">
        <v>1441</v>
      </c>
      <c r="C80" s="11">
        <v>1140</v>
      </c>
      <c r="D80" s="117">
        <v>13.9</v>
      </c>
      <c r="E80" s="117">
        <v>13</v>
      </c>
      <c r="F80" s="120">
        <v>0.9</v>
      </c>
      <c r="G80" s="118">
        <f t="shared" si="2"/>
        <v>86.1</v>
      </c>
    </row>
    <row r="81" spans="1:7" ht="11.25">
      <c r="A81" s="5" t="s">
        <v>369</v>
      </c>
      <c r="B81" s="11">
        <v>1214</v>
      </c>
      <c r="C81" s="11">
        <v>977</v>
      </c>
      <c r="D81" s="117">
        <v>11.3</v>
      </c>
      <c r="E81" s="117">
        <v>10.4</v>
      </c>
      <c r="F81" s="120">
        <v>0.8</v>
      </c>
      <c r="G81" s="118">
        <f t="shared" si="2"/>
        <v>88.7</v>
      </c>
    </row>
    <row r="82" spans="1:7" ht="11.25">
      <c r="A82" s="5"/>
      <c r="B82" s="11"/>
      <c r="C82" s="11"/>
      <c r="D82" s="117"/>
      <c r="E82" s="117"/>
      <c r="F82" s="117"/>
      <c r="G82" s="118"/>
    </row>
    <row r="83" spans="1:7" ht="11.25">
      <c r="A83" s="9" t="s">
        <v>370</v>
      </c>
      <c r="B83" s="12">
        <v>42172</v>
      </c>
      <c r="C83" s="12">
        <v>36127</v>
      </c>
      <c r="D83" s="122">
        <v>11.7</v>
      </c>
      <c r="E83" s="122">
        <v>11.1</v>
      </c>
      <c r="F83" s="123">
        <v>0.6</v>
      </c>
      <c r="G83" s="123">
        <f t="shared" si="2"/>
        <v>88.3</v>
      </c>
    </row>
    <row r="84" spans="1:7" ht="11.25">
      <c r="A84" s="52"/>
      <c r="B84" s="12"/>
      <c r="C84" s="12"/>
      <c r="D84" s="122"/>
      <c r="E84" s="122"/>
      <c r="F84" s="123"/>
      <c r="G84" s="123"/>
    </row>
    <row r="85" spans="1:7" ht="11.25">
      <c r="A85" s="52"/>
      <c r="B85" s="12"/>
      <c r="C85" s="12"/>
      <c r="D85" s="122"/>
      <c r="E85" s="122"/>
      <c r="F85" s="123"/>
      <c r="G85" s="123"/>
    </row>
    <row r="89" spans="9:10" ht="11.25">
      <c r="I89" s="2" t="s">
        <v>369</v>
      </c>
      <c r="J89" s="1">
        <f>D27</f>
        <v>10.6</v>
      </c>
    </row>
    <row r="90" spans="9:10" ht="11.25">
      <c r="I90" s="2" t="s">
        <v>368</v>
      </c>
      <c r="J90" s="1">
        <f>D26</f>
        <v>12.2</v>
      </c>
    </row>
    <row r="91" spans="9:10" ht="11.25">
      <c r="I91" s="2" t="s">
        <v>367</v>
      </c>
      <c r="J91" s="1">
        <f>D25</f>
        <v>9.9</v>
      </c>
    </row>
    <row r="92" spans="9:10" ht="11.25">
      <c r="I92" s="2" t="s">
        <v>366</v>
      </c>
      <c r="J92" s="1">
        <f>D24</f>
        <v>12.5</v>
      </c>
    </row>
    <row r="93" spans="9:10" ht="11.25">
      <c r="I93" s="2" t="s">
        <v>365</v>
      </c>
      <c r="J93" s="1">
        <f>D23</f>
        <v>11.2</v>
      </c>
    </row>
    <row r="94" spans="9:10" ht="11.25">
      <c r="I94" s="2" t="s">
        <v>364</v>
      </c>
      <c r="J94" s="1">
        <f>D22</f>
        <v>10.9</v>
      </c>
    </row>
    <row r="95" spans="9:10" ht="11.25">
      <c r="I95" s="2" t="s">
        <v>363</v>
      </c>
      <c r="J95" s="1">
        <f>D21</f>
        <v>10.8</v>
      </c>
    </row>
    <row r="96" spans="9:10" ht="11.25">
      <c r="I96" s="2" t="s">
        <v>362</v>
      </c>
      <c r="J96" s="1">
        <f>D20</f>
        <v>9.8</v>
      </c>
    </row>
    <row r="97" spans="9:10" ht="11.25">
      <c r="I97" s="2" t="s">
        <v>361</v>
      </c>
      <c r="J97" s="1">
        <f>D19</f>
        <v>11.3</v>
      </c>
    </row>
    <row r="98" spans="9:10" ht="11.25">
      <c r="I98" s="2" t="s">
        <v>360</v>
      </c>
      <c r="J98" s="1">
        <f>D18</f>
        <v>12.2</v>
      </c>
    </row>
    <row r="99" spans="9:10" ht="11.25">
      <c r="I99" s="2" t="s">
        <v>359</v>
      </c>
      <c r="J99" s="1">
        <f>D17</f>
        <v>11.6</v>
      </c>
    </row>
    <row r="100" spans="9:10" ht="11.25">
      <c r="I100" s="2" t="s">
        <v>358</v>
      </c>
      <c r="J100" s="1">
        <f>D16</f>
        <v>13.8</v>
      </c>
    </row>
    <row r="101" spans="9:10" ht="11.25">
      <c r="I101" s="2" t="s">
        <v>357</v>
      </c>
      <c r="J101" s="1">
        <f>D15</f>
        <v>12</v>
      </c>
    </row>
    <row r="102" spans="9:10" ht="11.25">
      <c r="I102" s="2" t="s">
        <v>356</v>
      </c>
      <c r="J102" s="1">
        <f>D14</f>
        <v>15.7</v>
      </c>
    </row>
    <row r="103" spans="9:10" ht="11.25">
      <c r="I103" s="2" t="s">
        <v>355</v>
      </c>
      <c r="J103" s="1">
        <f>D13</f>
        <v>10.4</v>
      </c>
    </row>
    <row r="104" spans="9:10" ht="11.25">
      <c r="I104" s="2" t="s">
        <v>354</v>
      </c>
      <c r="J104" s="1">
        <f>D12</f>
        <v>10.8</v>
      </c>
    </row>
    <row r="119" ht="11.25">
      <c r="A119" s="1" t="s">
        <v>371</v>
      </c>
    </row>
    <row r="120" ht="11.25">
      <c r="A120" s="1" t="s">
        <v>374</v>
      </c>
    </row>
    <row r="121" ht="0.75" customHeight="1">
      <c r="H121" s="2"/>
    </row>
    <row r="122" ht="11.25" hidden="1">
      <c r="H122" s="2"/>
    </row>
  </sheetData>
  <mergeCells count="26">
    <mergeCell ref="B62:C62"/>
    <mergeCell ref="D62:G62"/>
    <mergeCell ref="A64:G64"/>
    <mergeCell ref="A56:G56"/>
    <mergeCell ref="A59:A62"/>
    <mergeCell ref="B59:C59"/>
    <mergeCell ref="D59:D61"/>
    <mergeCell ref="E59:F59"/>
    <mergeCell ref="G59:G61"/>
    <mergeCell ref="B60:B61"/>
    <mergeCell ref="E60:E61"/>
    <mergeCell ref="F60:F61"/>
    <mergeCell ref="A5:A8"/>
    <mergeCell ref="B5:C5"/>
    <mergeCell ref="B6:B7"/>
    <mergeCell ref="B8:C8"/>
    <mergeCell ref="A1:G1"/>
    <mergeCell ref="A2:G2"/>
    <mergeCell ref="A10:G10"/>
    <mergeCell ref="A31:G31"/>
    <mergeCell ref="D5:D7"/>
    <mergeCell ref="D8:G8"/>
    <mergeCell ref="E5:F5"/>
    <mergeCell ref="E6:E7"/>
    <mergeCell ref="F6:F7"/>
    <mergeCell ref="G5:G7"/>
  </mergeCells>
  <printOptions/>
  <pageMargins left="0.7874015748031497" right="0.7874015748031497" top="0.7874015748031497" bottom="0.984251968503937" header="0.5118110236220472" footer="0.5118110236220472"/>
  <pageSetup firstPageNumber="24" useFirstPageNumber="1" horizontalDpi="600" verticalDpi="600" orientation="portrait" paperSize="9" r:id="rId2"/>
  <headerFooter alignWithMargins="0">
    <oddHeader>&amp;C&amp;9- &amp;P -</oddHeader>
  </headerFooter>
  <rowBreaks count="1" manualBreakCount="1">
    <brk id="55" max="255" man="1"/>
  </rowBreaks>
  <drawing r:id="rId1"/>
</worksheet>
</file>

<file path=xl/worksheets/sheet16.xml><?xml version="1.0" encoding="utf-8"?>
<worksheet xmlns="http://schemas.openxmlformats.org/spreadsheetml/2006/main" xmlns:r="http://schemas.openxmlformats.org/officeDocument/2006/relationships">
  <dimension ref="A1:N65"/>
  <sheetViews>
    <sheetView workbookViewId="0" topLeftCell="A1">
      <selection activeCell="F21" sqref="F21"/>
    </sheetView>
  </sheetViews>
  <sheetFormatPr defaultColWidth="11.421875" defaultRowHeight="12.75"/>
  <cols>
    <col min="1" max="1" width="19.00390625" style="1" customWidth="1"/>
    <col min="2" max="8" width="8.140625" style="1" customWidth="1"/>
    <col min="9" max="9" width="10.57421875" style="1" customWidth="1"/>
    <col min="10" max="16384" width="11.421875" style="1" customWidth="1"/>
  </cols>
  <sheetData>
    <row r="1" spans="1:9" ht="11.25">
      <c r="A1" s="133" t="s">
        <v>376</v>
      </c>
      <c r="B1" s="133"/>
      <c r="C1" s="133"/>
      <c r="D1" s="133"/>
      <c r="E1" s="133"/>
      <c r="F1" s="133"/>
      <c r="G1" s="133"/>
      <c r="H1" s="133"/>
      <c r="I1" s="133"/>
    </row>
    <row r="4" spans="1:9" ht="11.25">
      <c r="A4" s="142" t="s">
        <v>352</v>
      </c>
      <c r="B4" s="154" t="s">
        <v>267</v>
      </c>
      <c r="C4" s="160" t="s">
        <v>265</v>
      </c>
      <c r="D4" s="29" t="s">
        <v>266</v>
      </c>
      <c r="E4" s="136" t="s">
        <v>383</v>
      </c>
      <c r="F4" s="135"/>
      <c r="G4" s="135"/>
      <c r="H4" s="137"/>
      <c r="I4" s="73" t="s">
        <v>377</v>
      </c>
    </row>
    <row r="5" spans="1:14" ht="11.25">
      <c r="A5" s="140"/>
      <c r="B5" s="145"/>
      <c r="C5" s="148"/>
      <c r="D5" s="16" t="s">
        <v>3</v>
      </c>
      <c r="E5" s="89" t="s">
        <v>291</v>
      </c>
      <c r="F5" s="104" t="s">
        <v>292</v>
      </c>
      <c r="G5" s="104" t="s">
        <v>293</v>
      </c>
      <c r="H5" s="124" t="s">
        <v>378</v>
      </c>
      <c r="I5" s="125" t="s">
        <v>379</v>
      </c>
      <c r="J5" s="95"/>
      <c r="K5" s="95"/>
      <c r="L5" s="95"/>
      <c r="M5" s="95"/>
      <c r="N5" s="95"/>
    </row>
    <row r="6" spans="1:14" ht="11.25">
      <c r="A6" s="159"/>
      <c r="B6" s="126" t="s">
        <v>76</v>
      </c>
      <c r="C6" s="181" t="s">
        <v>384</v>
      </c>
      <c r="D6" s="139"/>
      <c r="E6" s="139"/>
      <c r="F6" s="139"/>
      <c r="G6" s="139"/>
      <c r="H6" s="171"/>
      <c r="I6" s="127" t="s">
        <v>380</v>
      </c>
      <c r="J6" s="95"/>
      <c r="K6" s="95"/>
      <c r="L6" s="95"/>
      <c r="M6" s="95"/>
      <c r="N6" s="95"/>
    </row>
    <row r="7" spans="1:14" ht="11.25">
      <c r="A7" s="36"/>
      <c r="F7" s="95"/>
      <c r="G7" s="95"/>
      <c r="H7" s="95"/>
      <c r="I7" s="95"/>
      <c r="J7" s="95"/>
      <c r="K7" s="95"/>
      <c r="L7" s="95"/>
      <c r="M7" s="95"/>
      <c r="N7" s="95"/>
    </row>
    <row r="8" spans="1:14" ht="11.25">
      <c r="A8" s="5"/>
      <c r="F8" s="95"/>
      <c r="G8" s="95"/>
      <c r="H8" s="95"/>
      <c r="I8" s="95"/>
      <c r="J8" s="95"/>
      <c r="K8" s="95"/>
      <c r="L8" s="95"/>
      <c r="M8" s="95"/>
      <c r="N8" s="95"/>
    </row>
    <row r="9" spans="1:9" ht="11.25">
      <c r="A9" s="5" t="s">
        <v>354</v>
      </c>
      <c r="B9" s="128">
        <v>85.4</v>
      </c>
      <c r="C9" s="128">
        <v>74.5</v>
      </c>
      <c r="D9" s="128">
        <v>25.5</v>
      </c>
      <c r="E9" s="128">
        <v>1.8</v>
      </c>
      <c r="F9" s="128">
        <v>15.9</v>
      </c>
      <c r="G9" s="128">
        <v>3</v>
      </c>
      <c r="H9" s="128">
        <v>0.2</v>
      </c>
      <c r="I9" s="118">
        <v>16.7</v>
      </c>
    </row>
    <row r="10" spans="1:9" ht="11.25">
      <c r="A10" s="5" t="s">
        <v>355</v>
      </c>
      <c r="B10" s="128">
        <v>82.8</v>
      </c>
      <c r="C10" s="128">
        <v>74.9</v>
      </c>
      <c r="D10" s="128">
        <v>25.1</v>
      </c>
      <c r="E10" s="128">
        <v>1.9</v>
      </c>
      <c r="F10" s="128">
        <v>15.8</v>
      </c>
      <c r="G10" s="128">
        <v>2.7</v>
      </c>
      <c r="H10" s="128">
        <v>0.2</v>
      </c>
      <c r="I10" s="118">
        <v>16.4</v>
      </c>
    </row>
    <row r="11" spans="1:9" ht="11.25">
      <c r="A11" s="5" t="s">
        <v>356</v>
      </c>
      <c r="B11" s="128">
        <v>83.3</v>
      </c>
      <c r="C11" s="128">
        <v>65.9</v>
      </c>
      <c r="D11" s="128">
        <v>34.1</v>
      </c>
      <c r="E11" s="128">
        <v>1.8</v>
      </c>
      <c r="F11" s="128">
        <v>21.8</v>
      </c>
      <c r="G11" s="128">
        <v>5.3</v>
      </c>
      <c r="H11" s="129">
        <v>0.3</v>
      </c>
      <c r="I11" s="118">
        <v>17.3</v>
      </c>
    </row>
    <row r="12" spans="1:9" ht="11.25">
      <c r="A12" s="5" t="s">
        <v>357</v>
      </c>
      <c r="B12" s="128">
        <v>95.6</v>
      </c>
      <c r="C12" s="128">
        <v>69.6</v>
      </c>
      <c r="D12" s="128">
        <v>30.4</v>
      </c>
      <c r="E12" s="128">
        <v>2.3</v>
      </c>
      <c r="F12" s="128">
        <v>20.1</v>
      </c>
      <c r="G12" s="128">
        <v>2.4</v>
      </c>
      <c r="H12" s="24">
        <v>1</v>
      </c>
      <c r="I12" s="118">
        <v>17.2</v>
      </c>
    </row>
    <row r="13" spans="1:9" ht="11.25">
      <c r="A13" s="5" t="s">
        <v>358</v>
      </c>
      <c r="B13" s="128">
        <v>70</v>
      </c>
      <c r="C13" s="128">
        <v>66.2</v>
      </c>
      <c r="D13" s="128">
        <v>33.8</v>
      </c>
      <c r="E13" s="129">
        <v>1.8</v>
      </c>
      <c r="F13" s="128">
        <v>21.8</v>
      </c>
      <c r="G13" s="128">
        <v>5.3</v>
      </c>
      <c r="H13" s="24">
        <v>1</v>
      </c>
      <c r="I13" s="118">
        <v>16.4</v>
      </c>
    </row>
    <row r="14" spans="1:9" ht="11.25">
      <c r="A14" s="5" t="s">
        <v>359</v>
      </c>
      <c r="B14" s="128">
        <v>77.5</v>
      </c>
      <c r="C14" s="128">
        <v>69</v>
      </c>
      <c r="D14" s="128">
        <v>30.9</v>
      </c>
      <c r="E14" s="128">
        <v>1.9</v>
      </c>
      <c r="F14" s="128">
        <v>19</v>
      </c>
      <c r="G14" s="128">
        <v>4.6</v>
      </c>
      <c r="H14" s="24">
        <v>1</v>
      </c>
      <c r="I14" s="118">
        <v>15.4</v>
      </c>
    </row>
    <row r="15" spans="1:9" ht="11.25">
      <c r="A15" s="5" t="s">
        <v>360</v>
      </c>
      <c r="B15" s="128">
        <v>79.3</v>
      </c>
      <c r="C15" s="128">
        <v>72.9</v>
      </c>
      <c r="D15" s="128">
        <v>27.1</v>
      </c>
      <c r="E15" s="128">
        <v>1.6</v>
      </c>
      <c r="F15" s="128">
        <v>16.5</v>
      </c>
      <c r="G15" s="128">
        <v>4.1</v>
      </c>
      <c r="H15" s="129">
        <v>0.2</v>
      </c>
      <c r="I15" s="118">
        <v>16.7</v>
      </c>
    </row>
    <row r="16" spans="1:9" ht="11.25">
      <c r="A16" s="5" t="s">
        <v>361</v>
      </c>
      <c r="B16" s="128">
        <v>93.4</v>
      </c>
      <c r="C16" s="128">
        <v>69.4</v>
      </c>
      <c r="D16" s="128">
        <v>30.6</v>
      </c>
      <c r="E16" s="128">
        <v>2.2</v>
      </c>
      <c r="F16" s="128">
        <v>20.9</v>
      </c>
      <c r="G16" s="128">
        <v>2.4</v>
      </c>
      <c r="H16" s="24">
        <v>1</v>
      </c>
      <c r="I16" s="118">
        <v>16.5</v>
      </c>
    </row>
    <row r="17" spans="1:9" ht="11.25">
      <c r="A17" s="5" t="s">
        <v>362</v>
      </c>
      <c r="B17" s="128">
        <v>82.5</v>
      </c>
      <c r="C17" s="128">
        <v>71.6</v>
      </c>
      <c r="D17" s="128">
        <v>28.4</v>
      </c>
      <c r="E17" s="128">
        <v>1.6</v>
      </c>
      <c r="F17" s="128">
        <v>18.8</v>
      </c>
      <c r="G17" s="128">
        <v>3.8</v>
      </c>
      <c r="H17" s="128">
        <v>0.3</v>
      </c>
      <c r="I17" s="118">
        <v>16.6</v>
      </c>
    </row>
    <row r="18" spans="1:9" ht="11.25">
      <c r="A18" s="5" t="s">
        <v>363</v>
      </c>
      <c r="B18" s="128">
        <v>88.9</v>
      </c>
      <c r="C18" s="128">
        <v>72.4</v>
      </c>
      <c r="D18" s="128">
        <v>27.6</v>
      </c>
      <c r="E18" s="128">
        <v>1.5</v>
      </c>
      <c r="F18" s="128">
        <v>17.4</v>
      </c>
      <c r="G18" s="128">
        <v>4.4</v>
      </c>
      <c r="H18" s="128">
        <v>0.4</v>
      </c>
      <c r="I18" s="118">
        <v>16.7</v>
      </c>
    </row>
    <row r="19" spans="1:9" ht="11.25">
      <c r="A19" s="5" t="s">
        <v>364</v>
      </c>
      <c r="B19" s="128">
        <v>89</v>
      </c>
      <c r="C19" s="128">
        <v>72.4</v>
      </c>
      <c r="D19" s="128">
        <v>27.6</v>
      </c>
      <c r="E19" s="128">
        <v>1.6</v>
      </c>
      <c r="F19" s="128">
        <v>17.8</v>
      </c>
      <c r="G19" s="128">
        <v>4.1</v>
      </c>
      <c r="H19" s="129">
        <v>0.3</v>
      </c>
      <c r="I19" s="118">
        <v>16.7</v>
      </c>
    </row>
    <row r="20" spans="1:9" ht="11.25">
      <c r="A20" s="5" t="s">
        <v>365</v>
      </c>
      <c r="B20" s="128">
        <v>89.7</v>
      </c>
      <c r="C20" s="128">
        <v>74.8</v>
      </c>
      <c r="D20" s="128">
        <v>25.2</v>
      </c>
      <c r="E20" s="128">
        <v>1.7</v>
      </c>
      <c r="F20" s="128">
        <v>15.6</v>
      </c>
      <c r="G20" s="128">
        <v>4.4</v>
      </c>
      <c r="H20" s="24">
        <v>1</v>
      </c>
      <c r="I20" s="118">
        <v>17.1</v>
      </c>
    </row>
    <row r="21" spans="1:9" ht="11.25">
      <c r="A21" s="5" t="s">
        <v>366</v>
      </c>
      <c r="B21" s="128">
        <v>92.3</v>
      </c>
      <c r="C21" s="128">
        <v>75.1</v>
      </c>
      <c r="D21" s="128">
        <v>24.9</v>
      </c>
      <c r="E21" s="128">
        <v>2</v>
      </c>
      <c r="F21" s="128">
        <v>16.5</v>
      </c>
      <c r="G21" s="128">
        <v>1.6</v>
      </c>
      <c r="H21" s="24">
        <v>1</v>
      </c>
      <c r="I21" s="118">
        <v>17.5</v>
      </c>
    </row>
    <row r="22" spans="1:9" ht="11.25">
      <c r="A22" s="5" t="s">
        <v>367</v>
      </c>
      <c r="B22" s="128">
        <v>90.2</v>
      </c>
      <c r="C22" s="128">
        <v>72.7</v>
      </c>
      <c r="D22" s="128">
        <v>27.2</v>
      </c>
      <c r="E22" s="128">
        <v>2.1</v>
      </c>
      <c r="F22" s="128">
        <v>19.9</v>
      </c>
      <c r="G22" s="128">
        <v>2.1</v>
      </c>
      <c r="H22" s="24">
        <v>1</v>
      </c>
      <c r="I22" s="118">
        <v>16.6</v>
      </c>
    </row>
    <row r="23" spans="1:9" ht="11.25">
      <c r="A23" s="5" t="s">
        <v>368</v>
      </c>
      <c r="B23" s="128">
        <v>79</v>
      </c>
      <c r="C23" s="128">
        <v>69.7</v>
      </c>
      <c r="D23" s="128">
        <v>30.3</v>
      </c>
      <c r="E23" s="128">
        <v>1.5</v>
      </c>
      <c r="F23" s="128">
        <v>19.1</v>
      </c>
      <c r="G23" s="128">
        <v>4</v>
      </c>
      <c r="H23" s="24">
        <v>1</v>
      </c>
      <c r="I23" s="118">
        <v>16.2</v>
      </c>
    </row>
    <row r="24" spans="1:9" ht="11.25">
      <c r="A24" s="5" t="s">
        <v>369</v>
      </c>
      <c r="B24" s="128">
        <v>82.1</v>
      </c>
      <c r="C24" s="128">
        <v>73.1</v>
      </c>
      <c r="D24" s="128">
        <v>26.9</v>
      </c>
      <c r="E24" s="128">
        <v>1.8</v>
      </c>
      <c r="F24" s="128">
        <v>17.3</v>
      </c>
      <c r="G24" s="128">
        <v>2.1</v>
      </c>
      <c r="H24" s="24">
        <v>0.2</v>
      </c>
      <c r="I24" s="118">
        <v>16.4</v>
      </c>
    </row>
    <row r="25" spans="1:9" ht="11.25">
      <c r="A25" s="5"/>
      <c r="B25" s="128"/>
      <c r="C25" s="128"/>
      <c r="D25" s="128"/>
      <c r="E25" s="128"/>
      <c r="F25" s="128"/>
      <c r="G25" s="128"/>
      <c r="H25" s="128"/>
      <c r="I25" s="118"/>
    </row>
    <row r="26" spans="1:9" ht="11.25">
      <c r="A26" s="130" t="s">
        <v>370</v>
      </c>
      <c r="B26" s="131">
        <v>85.5</v>
      </c>
      <c r="C26" s="131">
        <v>72.6</v>
      </c>
      <c r="D26" s="131">
        <v>27.4</v>
      </c>
      <c r="E26" s="131">
        <v>1.8</v>
      </c>
      <c r="F26" s="131">
        <v>17.5</v>
      </c>
      <c r="G26" s="131">
        <v>3.5</v>
      </c>
      <c r="H26" s="131">
        <v>0.2</v>
      </c>
      <c r="I26" s="123">
        <v>16.7</v>
      </c>
    </row>
    <row r="27" spans="1:9" ht="11.25">
      <c r="A27" s="132"/>
      <c r="B27" s="131"/>
      <c r="C27" s="131"/>
      <c r="D27" s="131"/>
      <c r="E27" s="131"/>
      <c r="F27" s="131"/>
      <c r="G27" s="131"/>
      <c r="H27" s="131"/>
      <c r="I27" s="123"/>
    </row>
    <row r="28" spans="1:9" ht="11.25">
      <c r="A28" s="132"/>
      <c r="B28" s="131"/>
      <c r="C28" s="131"/>
      <c r="D28" s="131"/>
      <c r="E28" s="131"/>
      <c r="F28" s="131"/>
      <c r="G28" s="131"/>
      <c r="H28" s="131"/>
      <c r="I28" s="123"/>
    </row>
    <row r="32" spans="11:12" ht="11.25">
      <c r="K32" s="2" t="s">
        <v>369</v>
      </c>
      <c r="L32" s="1">
        <f>D24</f>
        <v>26.9</v>
      </c>
    </row>
    <row r="33" spans="11:12" ht="11.25">
      <c r="K33" s="2" t="s">
        <v>368</v>
      </c>
      <c r="L33" s="1">
        <f>D23</f>
        <v>30.3</v>
      </c>
    </row>
    <row r="34" spans="11:12" ht="11.25">
      <c r="K34" s="2" t="s">
        <v>367</v>
      </c>
      <c r="L34" s="1">
        <f>D22</f>
        <v>27.2</v>
      </c>
    </row>
    <row r="35" spans="11:12" ht="11.25">
      <c r="K35" s="2" t="s">
        <v>366</v>
      </c>
      <c r="L35" s="1">
        <f>D21</f>
        <v>24.9</v>
      </c>
    </row>
    <row r="36" spans="11:12" ht="11.25">
      <c r="K36" s="2" t="s">
        <v>365</v>
      </c>
      <c r="L36" s="1">
        <f>D20</f>
        <v>25.2</v>
      </c>
    </row>
    <row r="37" spans="11:12" ht="11.25">
      <c r="K37" s="2" t="s">
        <v>364</v>
      </c>
      <c r="L37" s="1">
        <f>D19</f>
        <v>27.6</v>
      </c>
    </row>
    <row r="38" spans="11:12" ht="11.25">
      <c r="K38" s="2" t="s">
        <v>363</v>
      </c>
      <c r="L38" s="1">
        <f>D18</f>
        <v>27.6</v>
      </c>
    </row>
    <row r="39" spans="11:12" ht="11.25">
      <c r="K39" s="2" t="s">
        <v>362</v>
      </c>
      <c r="L39" s="1">
        <f>D17</f>
        <v>28.4</v>
      </c>
    </row>
    <row r="40" spans="11:12" ht="11.25">
      <c r="K40" s="2" t="s">
        <v>361</v>
      </c>
      <c r="L40" s="1">
        <f>D16</f>
        <v>30.6</v>
      </c>
    </row>
    <row r="41" spans="11:12" ht="11.25">
      <c r="K41" s="2" t="s">
        <v>360</v>
      </c>
      <c r="L41" s="1">
        <f>D15</f>
        <v>27.1</v>
      </c>
    </row>
    <row r="42" spans="11:12" ht="11.25">
      <c r="K42" s="2" t="s">
        <v>359</v>
      </c>
      <c r="L42" s="1">
        <f>D14</f>
        <v>30.9</v>
      </c>
    </row>
    <row r="43" spans="11:12" ht="11.25">
      <c r="K43" s="2" t="s">
        <v>358</v>
      </c>
      <c r="L43" s="1">
        <f>D13</f>
        <v>33.8</v>
      </c>
    </row>
    <row r="44" spans="11:12" ht="11.25">
      <c r="K44" s="2" t="s">
        <v>357</v>
      </c>
      <c r="L44" s="1">
        <f>D12</f>
        <v>30.4</v>
      </c>
    </row>
    <row r="45" spans="11:12" ht="11.25">
      <c r="K45" s="2" t="s">
        <v>356</v>
      </c>
      <c r="L45" s="1">
        <f>D11</f>
        <v>34.1</v>
      </c>
    </row>
    <row r="46" spans="11:12" ht="11.25">
      <c r="K46" s="2" t="s">
        <v>355</v>
      </c>
      <c r="L46" s="1">
        <f>D10</f>
        <v>25.1</v>
      </c>
    </row>
    <row r="47" spans="11:12" ht="11.25">
      <c r="K47" s="2" t="s">
        <v>354</v>
      </c>
      <c r="L47" s="1">
        <f>D9</f>
        <v>25.5</v>
      </c>
    </row>
    <row r="63" ht="11.25">
      <c r="A63" s="1" t="s">
        <v>371</v>
      </c>
    </row>
    <row r="64" ht="11.25">
      <c r="A64" s="1" t="s">
        <v>381</v>
      </c>
    </row>
    <row r="65" ht="11.25">
      <c r="A65" s="1" t="s">
        <v>382</v>
      </c>
    </row>
  </sheetData>
  <mergeCells count="6">
    <mergeCell ref="A1:I1"/>
    <mergeCell ref="A4:A6"/>
    <mergeCell ref="B4:B5"/>
    <mergeCell ref="C4:C5"/>
    <mergeCell ref="E4:H4"/>
    <mergeCell ref="C6:H6"/>
  </mergeCells>
  <printOptions/>
  <pageMargins left="0.7874015748031497" right="0.7874015748031497" top="0.7874015748031497" bottom="0.984251968503937" header="0.5118110236220472" footer="0.5118110236220472"/>
  <pageSetup firstPageNumber="26"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78"/>
  <sheetViews>
    <sheetView workbookViewId="0" topLeftCell="A1">
      <selection activeCell="A60" sqref="A60:IV62"/>
    </sheetView>
  </sheetViews>
  <sheetFormatPr defaultColWidth="11.421875" defaultRowHeight="12.75"/>
  <cols>
    <col min="1" max="1" width="72.8515625" style="0" customWidth="1"/>
    <col min="2" max="2" width="8.8515625" style="63" customWidth="1"/>
  </cols>
  <sheetData>
    <row r="1" ht="12.75">
      <c r="A1" s="28" t="s">
        <v>95</v>
      </c>
    </row>
    <row r="2" ht="12.75">
      <c r="A2" s="62"/>
    </row>
    <row r="3" ht="12.75">
      <c r="A3" s="62"/>
    </row>
    <row r="4" ht="12.75">
      <c r="B4" s="64" t="s">
        <v>96</v>
      </c>
    </row>
    <row r="5" ht="12.75">
      <c r="A5" s="62"/>
    </row>
    <row r="6" ht="12.75">
      <c r="A6" s="62"/>
    </row>
    <row r="7" ht="12.75">
      <c r="A7" s="62"/>
    </row>
    <row r="8" spans="1:2" ht="12.75">
      <c r="A8" s="28" t="s">
        <v>97</v>
      </c>
      <c r="B8" s="64">
        <v>3</v>
      </c>
    </row>
    <row r="9" ht="12.75">
      <c r="A9" s="62"/>
    </row>
    <row r="10" ht="12.75">
      <c r="A10" s="28"/>
    </row>
    <row r="11" ht="12.75">
      <c r="A11" s="28" t="s">
        <v>98</v>
      </c>
    </row>
    <row r="12" ht="12.75">
      <c r="A12" s="62"/>
    </row>
    <row r="13" ht="12.75">
      <c r="A13" s="62"/>
    </row>
    <row r="14" ht="12.75">
      <c r="A14" s="62" t="s">
        <v>99</v>
      </c>
    </row>
    <row r="15" spans="1:2" ht="12.75">
      <c r="A15" s="62" t="s">
        <v>100</v>
      </c>
      <c r="B15" s="63">
        <v>6</v>
      </c>
    </row>
    <row r="16" ht="12.75">
      <c r="A16" s="62"/>
    </row>
    <row r="17" spans="1:2" ht="12.75">
      <c r="A17" s="62" t="s">
        <v>101</v>
      </c>
      <c r="B17" s="64">
        <v>10</v>
      </c>
    </row>
    <row r="18" ht="12.75">
      <c r="A18" s="62"/>
    </row>
    <row r="19" spans="1:2" ht="12.75">
      <c r="A19" s="62" t="s">
        <v>102</v>
      </c>
      <c r="B19" s="64">
        <v>11</v>
      </c>
    </row>
    <row r="20" ht="12.75">
      <c r="A20" s="62"/>
    </row>
    <row r="21" spans="1:2" ht="12.75">
      <c r="A21" s="62" t="s">
        <v>103</v>
      </c>
      <c r="B21" s="64">
        <v>13</v>
      </c>
    </row>
    <row r="22" ht="12.75">
      <c r="A22" s="62"/>
    </row>
    <row r="23" spans="1:2" ht="12.75">
      <c r="A23" s="62" t="s">
        <v>104</v>
      </c>
      <c r="B23" s="64">
        <v>14</v>
      </c>
    </row>
    <row r="24" ht="12.75">
      <c r="A24" s="62"/>
    </row>
    <row r="25" spans="1:2" ht="12.75">
      <c r="A25" s="62" t="s">
        <v>105</v>
      </c>
      <c r="B25" s="64">
        <v>25</v>
      </c>
    </row>
    <row r="26" ht="12.75">
      <c r="A26" s="62"/>
    </row>
    <row r="27" spans="1:2" ht="12.75">
      <c r="A27" s="62" t="s">
        <v>106</v>
      </c>
      <c r="B27" s="64">
        <v>26</v>
      </c>
    </row>
    <row r="28" ht="12.75">
      <c r="A28" s="62"/>
    </row>
    <row r="29" ht="12.75">
      <c r="A29" s="28"/>
    </row>
    <row r="30" ht="12.75">
      <c r="A30" s="28" t="s">
        <v>107</v>
      </c>
    </row>
    <row r="31" ht="12.75">
      <c r="A31" s="28"/>
    </row>
    <row r="32" ht="12.75">
      <c r="A32" s="28"/>
    </row>
    <row r="33" ht="12.75">
      <c r="A33" s="28" t="s">
        <v>108</v>
      </c>
    </row>
    <row r="34" ht="12.75">
      <c r="A34" s="62"/>
    </row>
    <row r="35" ht="12.75">
      <c r="A35" s="62" t="s">
        <v>109</v>
      </c>
    </row>
    <row r="36" spans="1:2" ht="12.75">
      <c r="A36" s="62" t="s">
        <v>110</v>
      </c>
      <c r="B36" s="64">
        <v>7</v>
      </c>
    </row>
    <row r="37" ht="12.75">
      <c r="A37" s="62"/>
    </row>
    <row r="38" spans="1:2" ht="12.75">
      <c r="A38" s="62" t="s">
        <v>111</v>
      </c>
      <c r="B38" s="64">
        <v>8</v>
      </c>
    </row>
    <row r="39" ht="12.75">
      <c r="A39" s="62"/>
    </row>
    <row r="40" spans="1:2" ht="12.75">
      <c r="A40" s="62" t="s">
        <v>112</v>
      </c>
      <c r="B40" s="64">
        <v>10</v>
      </c>
    </row>
    <row r="41" ht="12.75">
      <c r="A41" s="62"/>
    </row>
    <row r="42" ht="12.75">
      <c r="A42" s="62"/>
    </row>
    <row r="43" ht="12.75">
      <c r="A43" s="28" t="s">
        <v>113</v>
      </c>
    </row>
    <row r="44" ht="12.75">
      <c r="A44" s="62"/>
    </row>
    <row r="45" ht="12.75">
      <c r="A45" s="62" t="s">
        <v>114</v>
      </c>
    </row>
    <row r="46" spans="1:2" ht="12.75">
      <c r="A46" s="62" t="s">
        <v>115</v>
      </c>
      <c r="B46" s="64">
        <v>11</v>
      </c>
    </row>
    <row r="47" ht="12.75">
      <c r="A47" s="62"/>
    </row>
    <row r="48" ht="12.75">
      <c r="A48" s="62" t="s">
        <v>116</v>
      </c>
    </row>
    <row r="49" spans="1:2" ht="12.75">
      <c r="A49" s="62" t="s">
        <v>117</v>
      </c>
      <c r="B49" s="64">
        <v>12</v>
      </c>
    </row>
    <row r="50" ht="12.75">
      <c r="A50" s="62"/>
    </row>
    <row r="51" ht="12.75">
      <c r="A51" s="62" t="s">
        <v>118</v>
      </c>
    </row>
    <row r="52" spans="1:2" ht="12.75">
      <c r="A52" s="62" t="s">
        <v>119</v>
      </c>
      <c r="B52" s="64">
        <v>12</v>
      </c>
    </row>
    <row r="53" ht="12.75">
      <c r="A53" s="62"/>
    </row>
    <row r="54" ht="12.75">
      <c r="A54" s="62" t="s">
        <v>120</v>
      </c>
    </row>
    <row r="55" spans="1:2" ht="12.75">
      <c r="A55" s="62" t="s">
        <v>121</v>
      </c>
      <c r="B55" s="64">
        <v>13</v>
      </c>
    </row>
    <row r="56" ht="12.75">
      <c r="A56" s="62"/>
    </row>
    <row r="57" ht="12.75">
      <c r="A57" s="62" t="s">
        <v>122</v>
      </c>
    </row>
    <row r="58" spans="1:2" ht="12.75">
      <c r="A58" s="62" t="s">
        <v>123</v>
      </c>
      <c r="B58" s="64">
        <v>14</v>
      </c>
    </row>
    <row r="59" ht="12.75">
      <c r="A59" s="62"/>
    </row>
    <row r="60" spans="1:2" ht="12.75">
      <c r="A60" s="62" t="s">
        <v>124</v>
      </c>
      <c r="B60" s="64">
        <v>15</v>
      </c>
    </row>
    <row r="61" ht="12.75">
      <c r="A61" s="62"/>
    </row>
    <row r="62" spans="1:2" ht="12.75">
      <c r="A62" s="62" t="s">
        <v>125</v>
      </c>
      <c r="B62" s="64">
        <v>18</v>
      </c>
    </row>
    <row r="63" ht="12.75">
      <c r="A63" s="62"/>
    </row>
    <row r="64" ht="12.75">
      <c r="A64" s="62"/>
    </row>
    <row r="65" ht="12.75">
      <c r="A65" s="28" t="s">
        <v>126</v>
      </c>
    </row>
    <row r="66" ht="12.75">
      <c r="A66" s="62"/>
    </row>
    <row r="67" ht="12.75">
      <c r="A67" s="62" t="s">
        <v>127</v>
      </c>
    </row>
    <row r="68" spans="1:2" ht="12.75">
      <c r="A68" s="62" t="s">
        <v>128</v>
      </c>
      <c r="B68" s="64">
        <v>21</v>
      </c>
    </row>
    <row r="69" ht="12.75">
      <c r="A69" s="62"/>
    </row>
    <row r="70" ht="12.75">
      <c r="A70" s="62" t="s">
        <v>129</v>
      </c>
    </row>
    <row r="71" spans="1:2" ht="12.75">
      <c r="A71" s="62" t="s">
        <v>115</v>
      </c>
      <c r="B71" s="64">
        <v>23</v>
      </c>
    </row>
    <row r="72" ht="12.75">
      <c r="A72" s="62"/>
    </row>
    <row r="73" ht="12.75">
      <c r="A73" s="62"/>
    </row>
    <row r="74" ht="12.75">
      <c r="A74" s="28" t="s">
        <v>130</v>
      </c>
    </row>
    <row r="75" ht="12.75">
      <c r="A75" s="28"/>
    </row>
    <row r="76" spans="1:2" ht="12.75">
      <c r="A76" s="62" t="s">
        <v>131</v>
      </c>
      <c r="B76" s="64">
        <v>24</v>
      </c>
    </row>
    <row r="77" ht="12.75">
      <c r="A77" s="62"/>
    </row>
    <row r="78" spans="1:2" ht="12.75">
      <c r="A78" s="62" t="s">
        <v>132</v>
      </c>
      <c r="B78" s="64">
        <v>26</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96"/>
  <sheetViews>
    <sheetView workbookViewId="0" topLeftCell="A1">
      <selection activeCell="A86" sqref="A86"/>
    </sheetView>
  </sheetViews>
  <sheetFormatPr defaultColWidth="11.421875" defaultRowHeight="12.75"/>
  <cols>
    <col min="1" max="1" width="91.57421875" style="0" customWidth="1"/>
  </cols>
  <sheetData>
    <row r="1" ht="12.75">
      <c r="A1" s="28" t="s">
        <v>97</v>
      </c>
    </row>
    <row r="2" ht="12.75">
      <c r="A2" s="66"/>
    </row>
    <row r="3" ht="63.75">
      <c r="A3" s="66" t="s">
        <v>133</v>
      </c>
    </row>
    <row r="4" ht="12.75">
      <c r="A4" s="66"/>
    </row>
    <row r="5" ht="63.75">
      <c r="A5" s="66" t="s">
        <v>134</v>
      </c>
    </row>
    <row r="6" ht="12.75">
      <c r="A6" s="66"/>
    </row>
    <row r="7" ht="12.75">
      <c r="A7" s="65"/>
    </row>
    <row r="8" ht="12.75">
      <c r="A8" s="67" t="s">
        <v>135</v>
      </c>
    </row>
    <row r="9" ht="12.75">
      <c r="A9" s="66"/>
    </row>
    <row r="10" ht="102">
      <c r="A10" s="66" t="s">
        <v>136</v>
      </c>
    </row>
    <row r="11" ht="12.75">
      <c r="A11" s="66"/>
    </row>
    <row r="12" ht="76.5">
      <c r="A12" s="66" t="s">
        <v>137</v>
      </c>
    </row>
    <row r="13" ht="12.75">
      <c r="A13" s="66"/>
    </row>
    <row r="14" ht="12.75">
      <c r="A14" s="67"/>
    </row>
    <row r="15" ht="12.75">
      <c r="A15" s="67" t="s">
        <v>138</v>
      </c>
    </row>
    <row r="16" ht="12.75">
      <c r="A16" s="66"/>
    </row>
    <row r="17" ht="76.5">
      <c r="A17" s="66" t="s">
        <v>139</v>
      </c>
    </row>
    <row r="18" ht="12.75">
      <c r="A18" s="66"/>
    </row>
    <row r="19" ht="25.5">
      <c r="A19" s="66" t="s">
        <v>140</v>
      </c>
    </row>
    <row r="20" ht="12.75">
      <c r="A20" s="66"/>
    </row>
    <row r="21" ht="51">
      <c r="A21" s="66" t="s">
        <v>141</v>
      </c>
    </row>
    <row r="22" ht="51">
      <c r="A22" s="66" t="s">
        <v>142</v>
      </c>
    </row>
    <row r="23" ht="12.75">
      <c r="A23" s="66"/>
    </row>
    <row r="24" ht="51">
      <c r="A24" s="66" t="s">
        <v>143</v>
      </c>
    </row>
    <row r="25" ht="25.5">
      <c r="A25" s="66" t="s">
        <v>144</v>
      </c>
    </row>
    <row r="26" ht="12.75">
      <c r="A26" s="66"/>
    </row>
    <row r="27" ht="25.5">
      <c r="A27" s="66" t="s">
        <v>145</v>
      </c>
    </row>
    <row r="28" ht="12.75">
      <c r="A28" s="66"/>
    </row>
    <row r="29" ht="12.75">
      <c r="A29" s="66"/>
    </row>
    <row r="30" ht="12.75">
      <c r="A30" s="67" t="s">
        <v>146</v>
      </c>
    </row>
    <row r="31" ht="12.75">
      <c r="A31" s="67"/>
    </row>
    <row r="32" ht="12.75">
      <c r="A32" s="67" t="s">
        <v>147</v>
      </c>
    </row>
    <row r="33" ht="63.75">
      <c r="A33" s="66" t="s">
        <v>148</v>
      </c>
    </row>
    <row r="34" ht="76.5">
      <c r="A34" s="66" t="s">
        <v>149</v>
      </c>
    </row>
    <row r="35" ht="12.75">
      <c r="A35" s="66"/>
    </row>
    <row r="36" ht="38.25">
      <c r="A36" s="66" t="s">
        <v>150</v>
      </c>
    </row>
    <row r="37" ht="12.75">
      <c r="A37" s="66"/>
    </row>
    <row r="38" ht="25.5">
      <c r="A38" s="66" t="s">
        <v>151</v>
      </c>
    </row>
    <row r="39" ht="12.75">
      <c r="A39" s="66"/>
    </row>
    <row r="40" ht="38.25">
      <c r="A40" s="66" t="s">
        <v>152</v>
      </c>
    </row>
    <row r="41" ht="12.75">
      <c r="A41" s="67"/>
    </row>
    <row r="42" ht="12.75">
      <c r="A42" s="67" t="s">
        <v>39</v>
      </c>
    </row>
    <row r="43" ht="38.25">
      <c r="A43" s="66" t="s">
        <v>153</v>
      </c>
    </row>
    <row r="44" ht="12.75">
      <c r="A44" s="66"/>
    </row>
    <row r="45" ht="12.75">
      <c r="A45" s="67" t="s">
        <v>154</v>
      </c>
    </row>
    <row r="46" ht="25.5">
      <c r="A46" s="66" t="s">
        <v>155</v>
      </c>
    </row>
    <row r="47" ht="63.75">
      <c r="A47" s="66" t="s">
        <v>156</v>
      </c>
    </row>
    <row r="48" ht="25.5">
      <c r="A48" s="66" t="s">
        <v>157</v>
      </c>
    </row>
    <row r="49" ht="12.75">
      <c r="A49" s="66"/>
    </row>
    <row r="50" ht="12.75">
      <c r="A50" s="67" t="s">
        <v>158</v>
      </c>
    </row>
    <row r="51" ht="38.25">
      <c r="A51" s="66" t="s">
        <v>159</v>
      </c>
    </row>
    <row r="52" ht="12.75">
      <c r="A52" s="66"/>
    </row>
    <row r="53" ht="12.75">
      <c r="A53" s="67" t="s">
        <v>160</v>
      </c>
    </row>
    <row r="54" ht="51">
      <c r="A54" s="66" t="s">
        <v>161</v>
      </c>
    </row>
    <row r="55" ht="12.75">
      <c r="A55" s="66"/>
    </row>
    <row r="56" ht="12.75">
      <c r="A56" s="67" t="s">
        <v>162</v>
      </c>
    </row>
    <row r="57" ht="25.5">
      <c r="A57" s="66" t="s">
        <v>163</v>
      </c>
    </row>
    <row r="58" ht="25.5">
      <c r="A58" s="66" t="s">
        <v>164</v>
      </c>
    </row>
    <row r="59" ht="12.75">
      <c r="A59" s="66"/>
    </row>
    <row r="60" ht="25.5">
      <c r="A60" s="66" t="s">
        <v>165</v>
      </c>
    </row>
    <row r="61" ht="12.75">
      <c r="A61" s="66"/>
    </row>
    <row r="62" ht="25.5">
      <c r="A62" s="66" t="s">
        <v>166</v>
      </c>
    </row>
    <row r="63" ht="12.75">
      <c r="A63" s="66"/>
    </row>
    <row r="64" ht="12.75">
      <c r="A64" s="67" t="s">
        <v>167</v>
      </c>
    </row>
    <row r="65" ht="102">
      <c r="A65" s="66" t="s">
        <v>168</v>
      </c>
    </row>
    <row r="66" ht="12.75">
      <c r="A66" s="66"/>
    </row>
    <row r="67" ht="12.75">
      <c r="A67" s="67" t="s">
        <v>169</v>
      </c>
    </row>
    <row r="68" ht="12.75">
      <c r="A68" s="66" t="s">
        <v>170</v>
      </c>
    </row>
    <row r="69" ht="12.75">
      <c r="A69" s="66"/>
    </row>
    <row r="70" ht="12.75">
      <c r="A70" s="67" t="s">
        <v>77</v>
      </c>
    </row>
    <row r="71" ht="89.25">
      <c r="A71" s="66" t="s">
        <v>171</v>
      </c>
    </row>
    <row r="72" ht="12.75">
      <c r="A72" s="66"/>
    </row>
    <row r="73" ht="12.75">
      <c r="A73" s="68" t="s">
        <v>172</v>
      </c>
    </row>
    <row r="74" ht="38.25">
      <c r="A74" s="69" t="s">
        <v>173</v>
      </c>
    </row>
    <row r="75" ht="12.75">
      <c r="A75" s="66"/>
    </row>
    <row r="76" ht="12.75">
      <c r="A76" s="67" t="s">
        <v>174</v>
      </c>
    </row>
    <row r="77" ht="25.5">
      <c r="A77" s="66" t="s">
        <v>175</v>
      </c>
    </row>
    <row r="78" ht="12.75">
      <c r="A78" s="67"/>
    </row>
    <row r="79" ht="12.75">
      <c r="A79" s="67" t="s">
        <v>176</v>
      </c>
    </row>
    <row r="80" ht="38.25">
      <c r="A80" s="66" t="s">
        <v>177</v>
      </c>
    </row>
    <row r="81" ht="12.75">
      <c r="A81" s="66"/>
    </row>
    <row r="82" ht="12.75">
      <c r="A82" s="67" t="s">
        <v>81</v>
      </c>
    </row>
    <row r="83" ht="25.5">
      <c r="A83" s="66" t="s">
        <v>178</v>
      </c>
    </row>
    <row r="84" ht="12.75">
      <c r="A84" s="67"/>
    </row>
    <row r="85" ht="12.75">
      <c r="A85" s="67" t="s">
        <v>56</v>
      </c>
    </row>
    <row r="86" ht="25.5">
      <c r="A86" s="66" t="s">
        <v>179</v>
      </c>
    </row>
    <row r="87" ht="12.75">
      <c r="A87" s="66"/>
    </row>
    <row r="88" ht="12.75">
      <c r="A88" s="67" t="s">
        <v>40</v>
      </c>
    </row>
    <row r="89" ht="12.75">
      <c r="A89" s="66" t="s">
        <v>180</v>
      </c>
    </row>
    <row r="90" ht="12.75">
      <c r="A90" s="66"/>
    </row>
    <row r="91" ht="12.75">
      <c r="A91" s="66"/>
    </row>
    <row r="92" ht="12.75">
      <c r="A92" s="67" t="s">
        <v>181</v>
      </c>
    </row>
    <row r="93" ht="12.75">
      <c r="A93" s="66"/>
    </row>
    <row r="94" ht="12.75">
      <c r="A94" s="66" t="s">
        <v>182</v>
      </c>
    </row>
    <row r="95" ht="12.75">
      <c r="A95" s="66" t="s">
        <v>183</v>
      </c>
    </row>
    <row r="96" ht="12.75">
      <c r="A96" s="66" t="s">
        <v>184</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I58"/>
  <sheetViews>
    <sheetView workbookViewId="0" topLeftCell="A1">
      <selection activeCell="K15" sqref="K15"/>
    </sheetView>
  </sheetViews>
  <sheetFormatPr defaultColWidth="11.421875" defaultRowHeight="12.75"/>
  <cols>
    <col min="1" max="1" width="22.8515625" style="1" customWidth="1"/>
    <col min="2" max="9" width="8.00390625" style="1" customWidth="1"/>
    <col min="10" max="16384" width="11.421875" style="1" customWidth="1"/>
  </cols>
  <sheetData>
    <row r="1" spans="1:9" ht="11.25">
      <c r="A1" s="133" t="s">
        <v>0</v>
      </c>
      <c r="B1" s="133"/>
      <c r="C1" s="133"/>
      <c r="D1" s="133"/>
      <c r="E1" s="133"/>
      <c r="F1" s="133"/>
      <c r="G1" s="133"/>
      <c r="H1" s="133"/>
      <c r="I1" s="133"/>
    </row>
    <row r="2" spans="1:9" ht="11.25">
      <c r="A2" s="133" t="s">
        <v>19</v>
      </c>
      <c r="B2" s="133"/>
      <c r="C2" s="133"/>
      <c r="D2" s="133"/>
      <c r="E2" s="133"/>
      <c r="F2" s="133"/>
      <c r="G2" s="133"/>
      <c r="H2" s="133"/>
      <c r="I2" s="133"/>
    </row>
    <row r="3" spans="1:9" ht="11.25">
      <c r="A3" s="4"/>
      <c r="B3" s="4"/>
      <c r="C3" s="4"/>
      <c r="D3" s="4"/>
      <c r="E3" s="4"/>
      <c r="F3" s="4"/>
      <c r="G3" s="4"/>
      <c r="H3" s="4"/>
      <c r="I3" s="4"/>
    </row>
    <row r="5" spans="1:9" ht="11.25">
      <c r="A5" s="142" t="s">
        <v>1</v>
      </c>
      <c r="B5" s="134">
        <v>1992</v>
      </c>
      <c r="C5" s="135"/>
      <c r="D5" s="136">
        <v>1995</v>
      </c>
      <c r="E5" s="137"/>
      <c r="F5" s="136">
        <v>1999</v>
      </c>
      <c r="G5" s="137"/>
      <c r="H5" s="135">
        <v>2003</v>
      </c>
      <c r="I5" s="135"/>
    </row>
    <row r="6" spans="1:9" ht="11.25">
      <c r="A6" s="143"/>
      <c r="B6" s="144" t="s">
        <v>3</v>
      </c>
      <c r="C6" s="7" t="s">
        <v>4</v>
      </c>
      <c r="D6" s="146" t="s">
        <v>3</v>
      </c>
      <c r="E6" s="7" t="s">
        <v>4</v>
      </c>
      <c r="F6" s="146" t="s">
        <v>3</v>
      </c>
      <c r="G6" s="7" t="s">
        <v>4</v>
      </c>
      <c r="H6" s="146" t="s">
        <v>3</v>
      </c>
      <c r="I6" s="8" t="s">
        <v>4</v>
      </c>
    </row>
    <row r="7" spans="1:9" ht="11.25">
      <c r="A7" s="140" t="s">
        <v>2</v>
      </c>
      <c r="B7" s="145"/>
      <c r="C7" s="16" t="s">
        <v>5</v>
      </c>
      <c r="D7" s="147"/>
      <c r="E7" s="16" t="s">
        <v>5</v>
      </c>
      <c r="F7" s="148"/>
      <c r="G7" s="16" t="s">
        <v>5</v>
      </c>
      <c r="H7" s="148"/>
      <c r="I7" s="17" t="s">
        <v>5</v>
      </c>
    </row>
    <row r="8" spans="1:9" ht="11.25">
      <c r="A8" s="141"/>
      <c r="B8" s="138" t="s">
        <v>84</v>
      </c>
      <c r="C8" s="139"/>
      <c r="D8" s="139"/>
      <c r="E8" s="139"/>
      <c r="F8" s="139"/>
      <c r="G8" s="139"/>
      <c r="H8" s="139"/>
      <c r="I8" s="139"/>
    </row>
    <row r="9" spans="1:9" ht="12.75">
      <c r="A9" s="50"/>
      <c r="B9" s="6"/>
      <c r="C9" s="6"/>
      <c r="D9" s="6"/>
      <c r="E9" s="6"/>
      <c r="F9" s="6"/>
      <c r="G9" s="6"/>
      <c r="H9" s="6"/>
      <c r="I9" s="6"/>
    </row>
    <row r="10" ht="11.25">
      <c r="A10" s="5"/>
    </row>
    <row r="11" ht="11.25">
      <c r="A11" s="9" t="s">
        <v>10</v>
      </c>
    </row>
    <row r="12" ht="11.25">
      <c r="A12" s="9" t="s">
        <v>11</v>
      </c>
    </row>
    <row r="13" ht="11.25">
      <c r="A13" s="9"/>
    </row>
    <row r="14" spans="1:9" ht="11.25">
      <c r="A14" s="5" t="s">
        <v>6</v>
      </c>
      <c r="B14" s="11">
        <v>440</v>
      </c>
      <c r="C14" s="11">
        <v>224</v>
      </c>
      <c r="D14" s="11">
        <v>384</v>
      </c>
      <c r="E14" s="11">
        <v>200</v>
      </c>
      <c r="F14" s="11">
        <v>286</v>
      </c>
      <c r="G14" s="11">
        <v>148</v>
      </c>
      <c r="H14" s="11">
        <v>201</v>
      </c>
      <c r="I14" s="11">
        <v>105</v>
      </c>
    </row>
    <row r="15" spans="1:9" ht="11.25">
      <c r="A15" s="5" t="s">
        <v>7</v>
      </c>
      <c r="B15" s="11">
        <v>796</v>
      </c>
      <c r="C15" s="11">
        <v>400</v>
      </c>
      <c r="D15" s="11">
        <v>800</v>
      </c>
      <c r="E15" s="11">
        <v>412</v>
      </c>
      <c r="F15" s="11">
        <v>697</v>
      </c>
      <c r="G15" s="11">
        <v>366</v>
      </c>
      <c r="H15" s="11">
        <v>583</v>
      </c>
      <c r="I15" s="11">
        <v>309</v>
      </c>
    </row>
    <row r="16" spans="1:9" ht="11.25">
      <c r="A16" s="5" t="s">
        <v>8</v>
      </c>
      <c r="B16" s="11">
        <v>774</v>
      </c>
      <c r="C16" s="11">
        <v>377</v>
      </c>
      <c r="D16" s="11">
        <v>821</v>
      </c>
      <c r="E16" s="11">
        <v>405</v>
      </c>
      <c r="F16" s="11">
        <v>781</v>
      </c>
      <c r="G16" s="11">
        <v>392</v>
      </c>
      <c r="H16" s="11">
        <v>724</v>
      </c>
      <c r="I16" s="11">
        <v>361</v>
      </c>
    </row>
    <row r="17" spans="1:9" ht="11.25">
      <c r="A17" s="5" t="s">
        <v>86</v>
      </c>
      <c r="B17" s="11">
        <v>319</v>
      </c>
      <c r="C17" s="11">
        <v>113</v>
      </c>
      <c r="D17" s="11">
        <v>376</v>
      </c>
      <c r="E17" s="11">
        <v>140</v>
      </c>
      <c r="F17" s="11">
        <v>362</v>
      </c>
      <c r="G17" s="11">
        <v>135</v>
      </c>
      <c r="H17" s="11">
        <v>405</v>
      </c>
      <c r="I17" s="11">
        <v>161</v>
      </c>
    </row>
    <row r="18" spans="1:9" ht="11.25">
      <c r="A18" s="9" t="s">
        <v>9</v>
      </c>
      <c r="B18" s="12">
        <v>2330</v>
      </c>
      <c r="C18" s="12">
        <v>1113</v>
      </c>
      <c r="D18" s="12">
        <v>2381</v>
      </c>
      <c r="E18" s="12">
        <v>1156</v>
      </c>
      <c r="F18" s="12">
        <v>2125</v>
      </c>
      <c r="G18" s="12">
        <v>1041</v>
      </c>
      <c r="H18" s="12">
        <v>1913</v>
      </c>
      <c r="I18" s="12">
        <v>935</v>
      </c>
    </row>
    <row r="19" spans="1:9" ht="11.25">
      <c r="A19" s="5"/>
      <c r="B19" s="10"/>
      <c r="C19" s="10"/>
      <c r="D19" s="10"/>
      <c r="E19" s="10"/>
      <c r="F19" s="10"/>
      <c r="G19" s="10"/>
      <c r="H19" s="11"/>
      <c r="I19" s="11"/>
    </row>
    <row r="20" spans="1:9" ht="11.25">
      <c r="A20" s="5"/>
      <c r="B20" s="10"/>
      <c r="C20" s="10"/>
      <c r="D20" s="10"/>
      <c r="E20" s="10"/>
      <c r="F20" s="10"/>
      <c r="G20" s="10"/>
      <c r="H20" s="11"/>
      <c r="I20" s="11"/>
    </row>
    <row r="21" spans="1:9" ht="11.25">
      <c r="A21" s="5"/>
      <c r="B21" s="10"/>
      <c r="C21" s="10"/>
      <c r="D21" s="10"/>
      <c r="E21" s="10"/>
      <c r="F21" s="10"/>
      <c r="G21" s="10"/>
      <c r="H21" s="11"/>
      <c r="I21" s="11"/>
    </row>
    <row r="22" spans="1:9" ht="11.25">
      <c r="A22" s="9" t="s">
        <v>12</v>
      </c>
      <c r="B22" s="10"/>
      <c r="C22" s="10"/>
      <c r="D22" s="10"/>
      <c r="E22" s="10"/>
      <c r="F22" s="10"/>
      <c r="G22" s="10"/>
      <c r="H22" s="11"/>
      <c r="I22" s="11"/>
    </row>
    <row r="23" spans="1:9" ht="11.25">
      <c r="A23" s="5"/>
      <c r="B23" s="10"/>
      <c r="C23" s="10"/>
      <c r="D23" s="10"/>
      <c r="E23" s="10"/>
      <c r="F23" s="10"/>
      <c r="G23" s="10"/>
      <c r="H23" s="11"/>
      <c r="I23" s="11"/>
    </row>
    <row r="24" spans="1:9" ht="11.25">
      <c r="A24" s="5" t="s">
        <v>13</v>
      </c>
      <c r="B24" s="11">
        <v>29</v>
      </c>
      <c r="C24" s="11">
        <v>16</v>
      </c>
      <c r="D24" s="11">
        <v>20</v>
      </c>
      <c r="E24" s="13">
        <v>11</v>
      </c>
      <c r="F24" s="13">
        <v>11</v>
      </c>
      <c r="G24" s="24">
        <v>1</v>
      </c>
      <c r="H24" s="13">
        <v>9</v>
      </c>
      <c r="I24" s="24">
        <v>5</v>
      </c>
    </row>
    <row r="25" spans="1:9" ht="11.25">
      <c r="A25" s="5" t="s">
        <v>14</v>
      </c>
      <c r="B25" s="11">
        <v>50</v>
      </c>
      <c r="C25" s="11">
        <v>26</v>
      </c>
      <c r="D25" s="11">
        <v>57</v>
      </c>
      <c r="E25" s="11">
        <v>29</v>
      </c>
      <c r="F25" s="11">
        <v>35</v>
      </c>
      <c r="G25" s="11">
        <v>23</v>
      </c>
      <c r="H25" s="11">
        <v>33</v>
      </c>
      <c r="I25" s="11">
        <v>19</v>
      </c>
    </row>
    <row r="26" spans="1:9" ht="11.25">
      <c r="A26" s="5" t="s">
        <v>15</v>
      </c>
      <c r="B26" s="11">
        <v>75</v>
      </c>
      <c r="C26" s="11">
        <v>33</v>
      </c>
      <c r="D26" s="11">
        <v>95</v>
      </c>
      <c r="E26" s="11">
        <v>43</v>
      </c>
      <c r="F26" s="11">
        <v>78</v>
      </c>
      <c r="G26" s="11">
        <v>32</v>
      </c>
      <c r="H26" s="11">
        <v>81</v>
      </c>
      <c r="I26" s="11">
        <v>38</v>
      </c>
    </row>
    <row r="27" spans="1:9" ht="11.25">
      <c r="A27" s="5" t="s">
        <v>85</v>
      </c>
      <c r="B27" s="11">
        <v>61</v>
      </c>
      <c r="C27" s="11">
        <v>22</v>
      </c>
      <c r="D27" s="11">
        <v>79</v>
      </c>
      <c r="E27" s="11">
        <v>28</v>
      </c>
      <c r="F27" s="11">
        <v>75</v>
      </c>
      <c r="G27" s="11">
        <v>27</v>
      </c>
      <c r="H27" s="11">
        <v>80</v>
      </c>
      <c r="I27" s="11">
        <v>31</v>
      </c>
    </row>
    <row r="28" spans="1:9" ht="11.25">
      <c r="A28" s="9" t="s">
        <v>9</v>
      </c>
      <c r="B28" s="12">
        <v>215</v>
      </c>
      <c r="C28" s="12">
        <v>97</v>
      </c>
      <c r="D28" s="12">
        <v>251</v>
      </c>
      <c r="E28" s="12">
        <v>111</v>
      </c>
      <c r="F28" s="12">
        <v>199</v>
      </c>
      <c r="G28" s="12">
        <v>88</v>
      </c>
      <c r="H28" s="12">
        <v>202</v>
      </c>
      <c r="I28" s="12">
        <v>93</v>
      </c>
    </row>
    <row r="29" spans="1:9" ht="11.25">
      <c r="A29" s="5"/>
      <c r="B29" s="10"/>
      <c r="C29" s="10"/>
      <c r="D29" s="10"/>
      <c r="E29" s="10"/>
      <c r="F29" s="10"/>
      <c r="G29" s="10"/>
      <c r="H29" s="11"/>
      <c r="I29" s="11"/>
    </row>
    <row r="30" spans="1:9" ht="11.25">
      <c r="A30" s="5"/>
      <c r="B30" s="10"/>
      <c r="C30" s="10"/>
      <c r="D30" s="10"/>
      <c r="E30" s="10"/>
      <c r="F30" s="10"/>
      <c r="G30" s="10"/>
      <c r="H30" s="11"/>
      <c r="I30" s="11"/>
    </row>
    <row r="31" spans="1:9" ht="11.25">
      <c r="A31" s="5"/>
      <c r="B31" s="10"/>
      <c r="C31" s="10"/>
      <c r="D31" s="10"/>
      <c r="E31" s="10"/>
      <c r="F31" s="10"/>
      <c r="G31" s="10"/>
      <c r="H31" s="11"/>
      <c r="I31" s="11"/>
    </row>
    <row r="32" spans="1:9" ht="11.25">
      <c r="A32" s="5" t="s">
        <v>16</v>
      </c>
      <c r="B32" s="10"/>
      <c r="C32" s="10"/>
      <c r="D32" s="10"/>
      <c r="E32" s="10"/>
      <c r="F32" s="10"/>
      <c r="G32" s="10"/>
      <c r="H32" s="11"/>
      <c r="I32" s="11"/>
    </row>
    <row r="33" spans="1:9" ht="11.25">
      <c r="A33" s="5"/>
      <c r="B33" s="10"/>
      <c r="C33" s="10"/>
      <c r="D33" s="10"/>
      <c r="E33" s="10"/>
      <c r="F33" s="10"/>
      <c r="G33" s="10"/>
      <c r="H33" s="13"/>
      <c r="I33" s="11"/>
    </row>
    <row r="34" spans="1:9" ht="11.25">
      <c r="A34" s="5" t="s">
        <v>6</v>
      </c>
      <c r="B34" s="11">
        <v>25</v>
      </c>
      <c r="C34" s="11">
        <v>14</v>
      </c>
      <c r="D34" s="11">
        <v>17</v>
      </c>
      <c r="E34" s="13">
        <v>9</v>
      </c>
      <c r="F34" s="13">
        <v>8</v>
      </c>
      <c r="G34" s="24">
        <v>1</v>
      </c>
      <c r="H34" s="13">
        <v>8</v>
      </c>
      <c r="I34" s="24">
        <v>5</v>
      </c>
    </row>
    <row r="35" spans="1:9" ht="11.25">
      <c r="A35" s="5" t="s">
        <v>7</v>
      </c>
      <c r="B35" s="11">
        <v>36</v>
      </c>
      <c r="C35" s="11">
        <v>15</v>
      </c>
      <c r="D35" s="11">
        <v>51</v>
      </c>
      <c r="E35" s="11">
        <v>25</v>
      </c>
      <c r="F35" s="11">
        <v>29</v>
      </c>
      <c r="G35" s="11">
        <v>19</v>
      </c>
      <c r="H35" s="11">
        <v>28</v>
      </c>
      <c r="I35" s="11">
        <v>16</v>
      </c>
    </row>
    <row r="36" spans="1:9" ht="11.25">
      <c r="A36" s="5" t="s">
        <v>8</v>
      </c>
      <c r="B36" s="11">
        <v>65</v>
      </c>
      <c r="C36" s="11">
        <v>28</v>
      </c>
      <c r="D36" s="11">
        <v>87</v>
      </c>
      <c r="E36" s="11">
        <v>38</v>
      </c>
      <c r="F36" s="11">
        <v>73</v>
      </c>
      <c r="G36" s="11">
        <v>30</v>
      </c>
      <c r="H36" s="11">
        <v>76</v>
      </c>
      <c r="I36" s="11">
        <v>35</v>
      </c>
    </row>
    <row r="37" spans="1:9" ht="11.25">
      <c r="A37" s="5" t="s">
        <v>86</v>
      </c>
      <c r="B37" s="11">
        <v>56</v>
      </c>
      <c r="C37" s="11">
        <v>21</v>
      </c>
      <c r="D37" s="11">
        <v>76</v>
      </c>
      <c r="E37" s="11">
        <v>27</v>
      </c>
      <c r="F37" s="11">
        <v>71</v>
      </c>
      <c r="G37" s="11">
        <v>26</v>
      </c>
      <c r="H37" s="11">
        <v>76</v>
      </c>
      <c r="I37" s="11">
        <v>30</v>
      </c>
    </row>
    <row r="38" spans="1:9" ht="11.25">
      <c r="A38" s="9" t="s">
        <v>17</v>
      </c>
      <c r="B38" s="12">
        <v>183</v>
      </c>
      <c r="C38" s="12">
        <v>78</v>
      </c>
      <c r="D38" s="12">
        <v>231</v>
      </c>
      <c r="E38" s="12">
        <v>99</v>
      </c>
      <c r="F38" s="12">
        <v>181</v>
      </c>
      <c r="G38" s="12">
        <v>79</v>
      </c>
      <c r="H38" s="12">
        <v>187</v>
      </c>
      <c r="I38" s="12">
        <v>85</v>
      </c>
    </row>
    <row r="39" spans="1:9" ht="11.25">
      <c r="A39" s="5"/>
      <c r="B39" s="10"/>
      <c r="C39" s="10"/>
      <c r="D39" s="10"/>
      <c r="E39" s="10"/>
      <c r="F39" s="10"/>
      <c r="G39" s="10"/>
      <c r="H39" s="11"/>
      <c r="I39" s="11"/>
    </row>
    <row r="40" spans="1:9" ht="11.25">
      <c r="A40" s="5"/>
      <c r="B40" s="10"/>
      <c r="C40" s="10"/>
      <c r="D40" s="10"/>
      <c r="E40" s="10"/>
      <c r="F40" s="10"/>
      <c r="G40" s="10"/>
      <c r="H40" s="11"/>
      <c r="I40" s="11"/>
    </row>
    <row r="41" spans="1:9" ht="11.25">
      <c r="A41" s="5"/>
      <c r="B41" s="10"/>
      <c r="C41" s="10"/>
      <c r="D41" s="10"/>
      <c r="E41" s="10"/>
      <c r="F41" s="10"/>
      <c r="G41" s="10"/>
      <c r="H41" s="11"/>
      <c r="I41" s="11"/>
    </row>
    <row r="42" spans="1:9" ht="11.25">
      <c r="A42" s="9" t="s">
        <v>18</v>
      </c>
      <c r="B42" s="10"/>
      <c r="C42" s="10"/>
      <c r="D42" s="10"/>
      <c r="E42" s="10"/>
      <c r="F42" s="10"/>
      <c r="G42" s="10"/>
      <c r="H42" s="11"/>
      <c r="I42" s="11"/>
    </row>
    <row r="43" spans="1:9" ht="11.25">
      <c r="A43" s="5"/>
      <c r="B43" s="10"/>
      <c r="C43" s="10"/>
      <c r="D43" s="10"/>
      <c r="E43" s="10"/>
      <c r="F43" s="10"/>
      <c r="G43" s="10"/>
      <c r="H43" s="11"/>
      <c r="I43" s="11"/>
    </row>
    <row r="44" spans="1:9" ht="11.25">
      <c r="A44" s="5" t="s">
        <v>13</v>
      </c>
      <c r="B44" s="11">
        <v>411</v>
      </c>
      <c r="C44" s="11">
        <v>208</v>
      </c>
      <c r="D44" s="11">
        <v>364</v>
      </c>
      <c r="E44" s="11">
        <v>189</v>
      </c>
      <c r="F44" s="11">
        <v>274</v>
      </c>
      <c r="G44" s="11">
        <v>142</v>
      </c>
      <c r="H44" s="11">
        <v>193</v>
      </c>
      <c r="I44" s="11">
        <v>99</v>
      </c>
    </row>
    <row r="45" spans="1:9" ht="11.25">
      <c r="A45" s="5" t="s">
        <v>14</v>
      </c>
      <c r="B45" s="11">
        <v>746</v>
      </c>
      <c r="C45" s="11">
        <v>374</v>
      </c>
      <c r="D45" s="11">
        <v>743</v>
      </c>
      <c r="E45" s="11">
        <v>382</v>
      </c>
      <c r="F45" s="11">
        <v>663</v>
      </c>
      <c r="G45" s="11">
        <v>343</v>
      </c>
      <c r="H45" s="11">
        <v>550</v>
      </c>
      <c r="I45" s="11">
        <v>289</v>
      </c>
    </row>
    <row r="46" spans="1:9" ht="11.25">
      <c r="A46" s="5" t="s">
        <v>15</v>
      </c>
      <c r="B46" s="11">
        <v>699</v>
      </c>
      <c r="C46" s="11">
        <v>344</v>
      </c>
      <c r="D46" s="11">
        <v>726</v>
      </c>
      <c r="E46" s="11">
        <v>362</v>
      </c>
      <c r="F46" s="11">
        <v>703</v>
      </c>
      <c r="G46" s="11">
        <v>360</v>
      </c>
      <c r="H46" s="11">
        <v>643</v>
      </c>
      <c r="I46" s="11">
        <v>324</v>
      </c>
    </row>
    <row r="47" spans="1:9" ht="11.25">
      <c r="A47" s="5" t="s">
        <v>85</v>
      </c>
      <c r="B47" s="11">
        <v>259</v>
      </c>
      <c r="C47" s="11">
        <v>91</v>
      </c>
      <c r="D47" s="11">
        <v>297</v>
      </c>
      <c r="E47" s="11">
        <v>111</v>
      </c>
      <c r="F47" s="11">
        <v>287</v>
      </c>
      <c r="G47" s="11">
        <v>108</v>
      </c>
      <c r="H47" s="11">
        <v>325</v>
      </c>
      <c r="I47" s="11">
        <v>130</v>
      </c>
    </row>
    <row r="48" spans="1:9" ht="11.25">
      <c r="A48" s="9" t="s">
        <v>9</v>
      </c>
      <c r="B48" s="12">
        <v>2115</v>
      </c>
      <c r="C48" s="12">
        <v>1016</v>
      </c>
      <c r="D48" s="12">
        <v>2130</v>
      </c>
      <c r="E48" s="12">
        <v>1045</v>
      </c>
      <c r="F48" s="12">
        <v>1927</v>
      </c>
      <c r="G48" s="12">
        <v>953</v>
      </c>
      <c r="H48" s="12">
        <v>1710</v>
      </c>
      <c r="I48" s="12">
        <v>843</v>
      </c>
    </row>
    <row r="49" spans="1:9" ht="11.25">
      <c r="A49" s="5"/>
      <c r="B49" s="10"/>
      <c r="C49" s="10"/>
      <c r="D49" s="10"/>
      <c r="E49" s="10"/>
      <c r="F49" s="10"/>
      <c r="G49" s="10"/>
      <c r="H49" s="11"/>
      <c r="I49" s="11"/>
    </row>
    <row r="50" spans="1:9" ht="11.25">
      <c r="A50" s="5"/>
      <c r="B50" s="10"/>
      <c r="C50" s="10"/>
      <c r="D50" s="10"/>
      <c r="E50" s="10"/>
      <c r="F50" s="10"/>
      <c r="G50" s="10"/>
      <c r="H50" s="11"/>
      <c r="I50" s="11"/>
    </row>
    <row r="51" spans="1:9" ht="11.25">
      <c r="A51" s="5"/>
      <c r="B51" s="10"/>
      <c r="C51" s="10"/>
      <c r="D51" s="10"/>
      <c r="E51" s="10"/>
      <c r="F51" s="10"/>
      <c r="G51" s="10"/>
      <c r="H51" s="11"/>
      <c r="I51" s="11"/>
    </row>
    <row r="52" spans="1:9" ht="11.25">
      <c r="A52" s="9" t="s">
        <v>83</v>
      </c>
      <c r="B52" s="10"/>
      <c r="C52" s="10"/>
      <c r="D52" s="10"/>
      <c r="E52" s="10"/>
      <c r="F52" s="10"/>
      <c r="G52" s="10"/>
      <c r="H52" s="11"/>
      <c r="I52" s="11"/>
    </row>
    <row r="53" spans="1:9" ht="11.25">
      <c r="A53" s="5"/>
      <c r="B53" s="10"/>
      <c r="C53" s="10"/>
      <c r="D53" s="10"/>
      <c r="E53" s="10"/>
      <c r="F53" s="10"/>
      <c r="G53" s="10"/>
      <c r="H53" s="11"/>
      <c r="I53" s="11"/>
    </row>
    <row r="54" spans="1:9" ht="11.25">
      <c r="A54" s="5" t="s">
        <v>13</v>
      </c>
      <c r="B54" s="11">
        <v>486</v>
      </c>
      <c r="C54" s="11">
        <v>248</v>
      </c>
      <c r="D54" s="11">
        <v>407</v>
      </c>
      <c r="E54" s="11">
        <v>212</v>
      </c>
      <c r="F54" s="11">
        <v>334</v>
      </c>
      <c r="G54" s="11">
        <v>171</v>
      </c>
      <c r="H54" s="11">
        <v>267</v>
      </c>
      <c r="I54" s="11">
        <v>138</v>
      </c>
    </row>
    <row r="55" spans="1:9" ht="11.25">
      <c r="A55" s="5" t="s">
        <v>14</v>
      </c>
      <c r="B55" s="11">
        <v>876</v>
      </c>
      <c r="C55" s="11">
        <v>442</v>
      </c>
      <c r="D55" s="11">
        <v>842</v>
      </c>
      <c r="E55" s="11">
        <v>432</v>
      </c>
      <c r="F55" s="11">
        <v>812</v>
      </c>
      <c r="G55" s="11">
        <v>426</v>
      </c>
      <c r="H55" s="11">
        <v>749</v>
      </c>
      <c r="I55" s="11">
        <v>402</v>
      </c>
    </row>
    <row r="56" spans="1:9" ht="11.25">
      <c r="A56" s="5" t="s">
        <v>15</v>
      </c>
      <c r="B56" s="11">
        <v>846</v>
      </c>
      <c r="C56" s="11">
        <v>412</v>
      </c>
      <c r="D56" s="11">
        <v>866</v>
      </c>
      <c r="E56" s="11">
        <v>426</v>
      </c>
      <c r="F56" s="11">
        <v>884</v>
      </c>
      <c r="G56" s="11">
        <v>445</v>
      </c>
      <c r="H56" s="11">
        <v>892</v>
      </c>
      <c r="I56" s="11">
        <v>445</v>
      </c>
    </row>
    <row r="57" spans="1:9" ht="11.25">
      <c r="A57" s="5" t="s">
        <v>85</v>
      </c>
      <c r="B57" s="11">
        <v>346</v>
      </c>
      <c r="C57" s="11">
        <v>122</v>
      </c>
      <c r="D57" s="11">
        <v>397</v>
      </c>
      <c r="E57" s="11">
        <v>146</v>
      </c>
      <c r="F57" s="11">
        <v>428</v>
      </c>
      <c r="G57" s="11">
        <v>157</v>
      </c>
      <c r="H57" s="11">
        <v>477</v>
      </c>
      <c r="I57" s="11">
        <v>186</v>
      </c>
    </row>
    <row r="58" spans="1:9" ht="11.25">
      <c r="A58" s="9" t="s">
        <v>21</v>
      </c>
      <c r="B58" s="12">
        <v>2554</v>
      </c>
      <c r="C58" s="12">
        <v>1224</v>
      </c>
      <c r="D58" s="12">
        <v>2512</v>
      </c>
      <c r="E58" s="12">
        <v>1216</v>
      </c>
      <c r="F58" s="12">
        <v>2458</v>
      </c>
      <c r="G58" s="12">
        <v>1199</v>
      </c>
      <c r="H58" s="12">
        <v>2385</v>
      </c>
      <c r="I58" s="12">
        <v>1171</v>
      </c>
    </row>
  </sheetData>
  <mergeCells count="13">
    <mergeCell ref="B8:I8"/>
    <mergeCell ref="A7:A8"/>
    <mergeCell ref="A5:A6"/>
    <mergeCell ref="B6:B7"/>
    <mergeCell ref="D6:D7"/>
    <mergeCell ref="F6:F7"/>
    <mergeCell ref="H6:H7"/>
    <mergeCell ref="A1:I1"/>
    <mergeCell ref="A2:I2"/>
    <mergeCell ref="B5:C5"/>
    <mergeCell ref="D5:E5"/>
    <mergeCell ref="F5:G5"/>
    <mergeCell ref="H5:I5"/>
  </mergeCells>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I908"/>
  <sheetViews>
    <sheetView workbookViewId="0" topLeftCell="A1">
      <selection activeCell="A1" sqref="A1:I1"/>
    </sheetView>
  </sheetViews>
  <sheetFormatPr defaultColWidth="11.421875" defaultRowHeight="12.75"/>
  <cols>
    <col min="1" max="1" width="23.00390625" style="1" customWidth="1"/>
    <col min="2" max="9" width="8.00390625" style="1" customWidth="1"/>
    <col min="10" max="16384" width="11.421875" style="1" customWidth="1"/>
  </cols>
  <sheetData>
    <row r="1" spans="1:9" ht="11.25">
      <c r="A1" s="133" t="s">
        <v>22</v>
      </c>
      <c r="B1" s="133"/>
      <c r="C1" s="133"/>
      <c r="D1" s="133"/>
      <c r="E1" s="133"/>
      <c r="F1" s="133"/>
      <c r="G1" s="133"/>
      <c r="H1" s="133"/>
      <c r="I1" s="133"/>
    </row>
    <row r="2" spans="1:9" ht="11.25">
      <c r="A2" s="4"/>
      <c r="B2" s="4"/>
      <c r="C2" s="4"/>
      <c r="D2" s="4"/>
      <c r="E2" s="4"/>
      <c r="F2" s="4"/>
      <c r="G2" s="4"/>
      <c r="H2" s="4"/>
      <c r="I2" s="4"/>
    </row>
    <row r="4" spans="1:9" ht="11.25">
      <c r="A4" s="142" t="s">
        <v>1</v>
      </c>
      <c r="B4" s="134">
        <v>1992</v>
      </c>
      <c r="C4" s="135"/>
      <c r="D4" s="136">
        <v>1995</v>
      </c>
      <c r="E4" s="137"/>
      <c r="F4" s="136">
        <v>1999</v>
      </c>
      <c r="G4" s="137"/>
      <c r="H4" s="135">
        <v>2003</v>
      </c>
      <c r="I4" s="135"/>
    </row>
    <row r="5" spans="1:9" ht="11.25" customHeight="1">
      <c r="A5" s="143"/>
      <c r="B5" s="144" t="s">
        <v>3</v>
      </c>
      <c r="C5" s="7" t="s">
        <v>4</v>
      </c>
      <c r="D5" s="146" t="s">
        <v>3</v>
      </c>
      <c r="E5" s="7" t="s">
        <v>4</v>
      </c>
      <c r="F5" s="146" t="s">
        <v>3</v>
      </c>
      <c r="G5" s="7" t="s">
        <v>4</v>
      </c>
      <c r="H5" s="146" t="s">
        <v>3</v>
      </c>
      <c r="I5" s="8" t="s">
        <v>4</v>
      </c>
    </row>
    <row r="6" spans="1:9" ht="11.25" customHeight="1">
      <c r="A6" s="143"/>
      <c r="B6" s="145"/>
      <c r="C6" s="16" t="s">
        <v>5</v>
      </c>
      <c r="D6" s="147"/>
      <c r="E6" s="16" t="s">
        <v>5</v>
      </c>
      <c r="F6" s="148"/>
      <c r="G6" s="16" t="s">
        <v>5</v>
      </c>
      <c r="H6" s="148"/>
      <c r="I6" s="17" t="s">
        <v>5</v>
      </c>
    </row>
    <row r="7" spans="1:9" ht="11.25" customHeight="1">
      <c r="A7" s="141"/>
      <c r="B7" s="138" t="s">
        <v>84</v>
      </c>
      <c r="C7" s="139"/>
      <c r="D7" s="139"/>
      <c r="E7" s="139"/>
      <c r="F7" s="139"/>
      <c r="G7" s="139"/>
      <c r="H7" s="139"/>
      <c r="I7" s="139"/>
    </row>
    <row r="8" spans="1:9" ht="11.25" customHeight="1">
      <c r="A8" s="23"/>
      <c r="B8" s="6"/>
      <c r="C8" s="6"/>
      <c r="D8" s="6"/>
      <c r="E8" s="6"/>
      <c r="F8" s="6"/>
      <c r="G8" s="6"/>
      <c r="H8" s="6"/>
      <c r="I8" s="6"/>
    </row>
    <row r="9" spans="1:9" ht="11.25">
      <c r="A9" s="150" t="s">
        <v>90</v>
      </c>
      <c r="B9" s="150"/>
      <c r="C9" s="150"/>
      <c r="D9" s="150"/>
      <c r="E9" s="150"/>
      <c r="F9" s="150"/>
      <c r="G9" s="150"/>
      <c r="H9" s="150"/>
      <c r="I9" s="150"/>
    </row>
    <row r="10" spans="1:9" ht="11.25">
      <c r="A10" s="18"/>
      <c r="B10" s="18"/>
      <c r="C10" s="18"/>
      <c r="D10" s="18"/>
      <c r="E10" s="18"/>
      <c r="F10" s="18"/>
      <c r="G10" s="18"/>
      <c r="H10" s="18"/>
      <c r="I10" s="18"/>
    </row>
    <row r="11" spans="1:9" ht="11.25">
      <c r="A11" s="60" t="s">
        <v>57</v>
      </c>
      <c r="B11" s="12">
        <v>29</v>
      </c>
      <c r="C11" s="12">
        <v>16</v>
      </c>
      <c r="D11" s="12">
        <v>20</v>
      </c>
      <c r="E11" s="26">
        <v>11</v>
      </c>
      <c r="F11" s="26">
        <v>11</v>
      </c>
      <c r="G11" s="27">
        <v>1</v>
      </c>
      <c r="H11" s="26">
        <v>9</v>
      </c>
      <c r="I11" s="27">
        <v>5.2</v>
      </c>
    </row>
    <row r="12" spans="1:9" ht="11.25">
      <c r="A12" s="61"/>
      <c r="B12" s="18"/>
      <c r="C12" s="18"/>
      <c r="D12" s="18"/>
      <c r="E12" s="18"/>
      <c r="F12" s="18"/>
      <c r="G12" s="18"/>
      <c r="H12" s="18"/>
      <c r="I12" s="18"/>
    </row>
    <row r="13" spans="1:9" ht="11.25">
      <c r="A13" s="9" t="s">
        <v>23</v>
      </c>
      <c r="B13" s="10"/>
      <c r="C13" s="10"/>
      <c r="D13" s="10"/>
      <c r="E13" s="10"/>
      <c r="F13" s="10"/>
      <c r="G13" s="10"/>
      <c r="H13" s="10"/>
      <c r="I13" s="10"/>
    </row>
    <row r="14" spans="1:9" ht="11.25">
      <c r="A14" s="9"/>
      <c r="B14" s="10"/>
      <c r="C14" s="10"/>
      <c r="D14" s="10"/>
      <c r="E14" s="10"/>
      <c r="F14" s="10"/>
      <c r="G14" s="10"/>
      <c r="H14" s="10"/>
      <c r="I14" s="10"/>
    </row>
    <row r="15" spans="1:9" s="20" customFormat="1" ht="11.25">
      <c r="A15" s="25" t="s">
        <v>24</v>
      </c>
      <c r="B15" s="11">
        <v>22</v>
      </c>
      <c r="C15" s="11">
        <v>13</v>
      </c>
      <c r="D15" s="11">
        <v>24</v>
      </c>
      <c r="E15" s="11">
        <v>13</v>
      </c>
      <c r="F15" s="11">
        <v>20</v>
      </c>
      <c r="G15" s="11">
        <v>16</v>
      </c>
      <c r="H15" s="11">
        <v>22</v>
      </c>
      <c r="I15" s="11">
        <v>14</v>
      </c>
    </row>
    <row r="16" spans="1:9" s="20" customFormat="1" ht="11.25">
      <c r="A16" s="25" t="s">
        <v>25</v>
      </c>
      <c r="B16" s="11">
        <v>25</v>
      </c>
      <c r="C16" s="13">
        <v>12</v>
      </c>
      <c r="D16" s="11">
        <v>30</v>
      </c>
      <c r="E16" s="11">
        <v>14</v>
      </c>
      <c r="F16" s="11">
        <v>13</v>
      </c>
      <c r="G16" s="24">
        <v>1</v>
      </c>
      <c r="H16" s="13">
        <v>9</v>
      </c>
      <c r="I16" s="24">
        <v>4</v>
      </c>
    </row>
    <row r="17" spans="1:9" s="20" customFormat="1" ht="11.25">
      <c r="A17" s="25" t="s">
        <v>26</v>
      </c>
      <c r="B17" s="24">
        <v>1</v>
      </c>
      <c r="C17" s="24">
        <v>1</v>
      </c>
      <c r="D17" s="24">
        <v>0</v>
      </c>
      <c r="E17" s="24">
        <v>1</v>
      </c>
      <c r="F17" s="57">
        <v>0</v>
      </c>
      <c r="G17" s="57">
        <v>0</v>
      </c>
      <c r="H17" s="57">
        <v>0</v>
      </c>
      <c r="I17" s="57">
        <v>0</v>
      </c>
    </row>
    <row r="18" spans="1:9" s="20" customFormat="1" ht="11.25">
      <c r="A18" s="25" t="s">
        <v>27</v>
      </c>
      <c r="B18" s="24">
        <v>3</v>
      </c>
      <c r="C18" s="24">
        <v>1</v>
      </c>
      <c r="D18" s="24">
        <v>3</v>
      </c>
      <c r="E18" s="24">
        <v>1</v>
      </c>
      <c r="F18" s="24">
        <v>2</v>
      </c>
      <c r="G18" s="24">
        <v>1</v>
      </c>
      <c r="H18" s="24">
        <v>3</v>
      </c>
      <c r="I18" s="24">
        <v>1</v>
      </c>
    </row>
    <row r="19" spans="1:9" s="20" customFormat="1" ht="11.25">
      <c r="A19" s="9" t="s">
        <v>9</v>
      </c>
      <c r="B19" s="12">
        <v>50</v>
      </c>
      <c r="C19" s="12">
        <v>26</v>
      </c>
      <c r="D19" s="12">
        <v>57</v>
      </c>
      <c r="E19" s="12">
        <v>29</v>
      </c>
      <c r="F19" s="12">
        <v>35</v>
      </c>
      <c r="G19" s="12">
        <v>23</v>
      </c>
      <c r="H19" s="12">
        <v>33</v>
      </c>
      <c r="I19" s="12">
        <v>19</v>
      </c>
    </row>
    <row r="20" spans="1:9" s="20" customFormat="1" ht="11.25">
      <c r="A20" s="25"/>
      <c r="B20" s="10"/>
      <c r="C20" s="10"/>
      <c r="D20" s="10"/>
      <c r="E20" s="10"/>
      <c r="F20" s="10"/>
      <c r="G20" s="10"/>
      <c r="H20" s="11"/>
      <c r="I20" s="11"/>
    </row>
    <row r="21" spans="1:9" s="20" customFormat="1" ht="11.25">
      <c r="A21" s="9" t="s">
        <v>28</v>
      </c>
      <c r="B21" s="10"/>
      <c r="C21" s="10"/>
      <c r="D21" s="10"/>
      <c r="E21" s="10"/>
      <c r="F21" s="10"/>
      <c r="G21" s="10"/>
      <c r="H21" s="11"/>
      <c r="I21" s="11"/>
    </row>
    <row r="22" spans="1:9" s="20" customFormat="1" ht="11.25">
      <c r="A22" s="9"/>
      <c r="B22" s="10"/>
      <c r="C22" s="10"/>
      <c r="D22" s="10"/>
      <c r="E22" s="10"/>
      <c r="F22" s="10"/>
      <c r="G22" s="10"/>
      <c r="H22" s="11"/>
      <c r="I22" s="11"/>
    </row>
    <row r="23" spans="1:9" s="20" customFormat="1" ht="11.25">
      <c r="A23" s="25" t="s">
        <v>24</v>
      </c>
      <c r="B23" s="24">
        <v>5</v>
      </c>
      <c r="C23" s="24">
        <v>2</v>
      </c>
      <c r="D23" s="24">
        <v>5</v>
      </c>
      <c r="E23" s="24">
        <v>3</v>
      </c>
      <c r="F23" s="24">
        <v>5</v>
      </c>
      <c r="G23" s="24">
        <v>1</v>
      </c>
      <c r="H23" s="24">
        <v>6</v>
      </c>
      <c r="I23" s="24">
        <v>4</v>
      </c>
    </row>
    <row r="24" spans="1:9" s="20" customFormat="1" ht="11.25">
      <c r="A24" s="25" t="s">
        <v>25</v>
      </c>
      <c r="B24" s="11">
        <v>58</v>
      </c>
      <c r="C24" s="11">
        <v>27</v>
      </c>
      <c r="D24" s="11">
        <v>75</v>
      </c>
      <c r="E24" s="11">
        <v>35</v>
      </c>
      <c r="F24" s="11">
        <v>60</v>
      </c>
      <c r="G24" s="11">
        <v>25</v>
      </c>
      <c r="H24" s="11">
        <v>61</v>
      </c>
      <c r="I24" s="11">
        <v>28</v>
      </c>
    </row>
    <row r="25" spans="1:9" s="20" customFormat="1" ht="11.25">
      <c r="A25" s="25" t="s">
        <v>26</v>
      </c>
      <c r="B25" s="24">
        <v>5</v>
      </c>
      <c r="C25" s="24">
        <v>1</v>
      </c>
      <c r="D25" s="24">
        <v>5</v>
      </c>
      <c r="E25" s="24">
        <v>1</v>
      </c>
      <c r="F25" s="24">
        <v>5</v>
      </c>
      <c r="G25" s="24">
        <v>1</v>
      </c>
      <c r="H25" s="24">
        <v>3</v>
      </c>
      <c r="I25" s="24">
        <v>1</v>
      </c>
    </row>
    <row r="26" spans="1:9" s="20" customFormat="1" ht="11.25">
      <c r="A26" s="25" t="s">
        <v>27</v>
      </c>
      <c r="B26" s="13">
        <v>8</v>
      </c>
      <c r="C26" s="24">
        <v>1</v>
      </c>
      <c r="D26" s="13">
        <v>10</v>
      </c>
      <c r="E26" s="24">
        <v>1</v>
      </c>
      <c r="F26" s="13">
        <v>8</v>
      </c>
      <c r="G26" s="24">
        <v>1</v>
      </c>
      <c r="H26" s="13">
        <v>11</v>
      </c>
      <c r="I26" s="24">
        <v>5</v>
      </c>
    </row>
    <row r="27" spans="1:9" s="20" customFormat="1" ht="11.25">
      <c r="A27" s="9" t="s">
        <v>9</v>
      </c>
      <c r="B27" s="12">
        <v>75</v>
      </c>
      <c r="C27" s="12">
        <v>33</v>
      </c>
      <c r="D27" s="12">
        <v>95</v>
      </c>
      <c r="E27" s="12">
        <v>43</v>
      </c>
      <c r="F27" s="12">
        <v>78</v>
      </c>
      <c r="G27" s="12">
        <v>32</v>
      </c>
      <c r="H27" s="12">
        <v>81</v>
      </c>
      <c r="I27" s="12">
        <v>38</v>
      </c>
    </row>
    <row r="28" spans="1:9" s="20" customFormat="1" ht="11.25">
      <c r="A28" s="25"/>
      <c r="B28" s="10"/>
      <c r="C28" s="10"/>
      <c r="D28" s="10"/>
      <c r="E28" s="10"/>
      <c r="F28" s="10"/>
      <c r="G28" s="10"/>
      <c r="H28" s="11"/>
      <c r="I28" s="11"/>
    </row>
    <row r="29" spans="1:9" s="20" customFormat="1" ht="11.25">
      <c r="A29" s="9" t="s">
        <v>70</v>
      </c>
      <c r="B29" s="10"/>
      <c r="C29" s="10"/>
      <c r="D29" s="10"/>
      <c r="E29" s="10"/>
      <c r="F29" s="10"/>
      <c r="G29" s="10"/>
      <c r="H29" s="11"/>
      <c r="I29" s="11"/>
    </row>
    <row r="30" spans="1:9" s="20" customFormat="1" ht="11.25">
      <c r="A30" s="9"/>
      <c r="B30" s="14"/>
      <c r="C30" s="10"/>
      <c r="D30" s="10"/>
      <c r="E30" s="10"/>
      <c r="F30" s="10"/>
      <c r="G30" s="10"/>
      <c r="H30" s="11"/>
      <c r="I30" s="11"/>
    </row>
    <row r="31" spans="1:9" s="20" customFormat="1" ht="11.25">
      <c r="A31" s="25" t="s">
        <v>24</v>
      </c>
      <c r="B31" s="24">
        <v>1</v>
      </c>
      <c r="C31" s="57">
        <v>0</v>
      </c>
      <c r="D31" s="24">
        <v>3</v>
      </c>
      <c r="E31" s="24">
        <v>1</v>
      </c>
      <c r="F31" s="24">
        <v>4</v>
      </c>
      <c r="G31" s="24">
        <v>1</v>
      </c>
      <c r="H31" s="24">
        <v>5</v>
      </c>
      <c r="I31" s="24">
        <v>1</v>
      </c>
    </row>
    <row r="32" spans="1:9" s="20" customFormat="1" ht="11.25">
      <c r="A32" s="25" t="s">
        <v>25</v>
      </c>
      <c r="B32" s="11">
        <v>34</v>
      </c>
      <c r="C32" s="11">
        <v>20</v>
      </c>
      <c r="D32" s="11">
        <v>38</v>
      </c>
      <c r="E32" s="11">
        <v>21</v>
      </c>
      <c r="F32" s="11">
        <v>39</v>
      </c>
      <c r="G32" s="11">
        <v>21</v>
      </c>
      <c r="H32" s="11">
        <v>45</v>
      </c>
      <c r="I32" s="11">
        <v>26</v>
      </c>
    </row>
    <row r="33" spans="1:9" s="20" customFormat="1" ht="11.25">
      <c r="A33" s="25" t="s">
        <v>26</v>
      </c>
      <c r="B33" s="11">
        <v>22</v>
      </c>
      <c r="C33" s="24">
        <v>1</v>
      </c>
      <c r="D33" s="11">
        <v>34</v>
      </c>
      <c r="E33" s="24">
        <v>1</v>
      </c>
      <c r="F33" s="11">
        <v>29</v>
      </c>
      <c r="G33" s="24">
        <v>1</v>
      </c>
      <c r="H33" s="11">
        <v>27</v>
      </c>
      <c r="I33" s="24">
        <v>4</v>
      </c>
    </row>
    <row r="34" spans="1:9" s="20" customFormat="1" ht="11.25">
      <c r="A34" s="25" t="s">
        <v>27</v>
      </c>
      <c r="B34" s="24">
        <v>3</v>
      </c>
      <c r="C34" s="24">
        <v>1</v>
      </c>
      <c r="D34" s="24">
        <v>3</v>
      </c>
      <c r="E34" s="24">
        <v>1</v>
      </c>
      <c r="F34" s="24">
        <v>3</v>
      </c>
      <c r="G34" s="24">
        <v>1</v>
      </c>
      <c r="H34" s="24">
        <v>3</v>
      </c>
      <c r="I34" s="57">
        <v>0</v>
      </c>
    </row>
    <row r="35" spans="1:9" s="20" customFormat="1" ht="11.25">
      <c r="A35" s="9" t="s">
        <v>9</v>
      </c>
      <c r="B35" s="12">
        <v>61</v>
      </c>
      <c r="C35" s="12">
        <v>22</v>
      </c>
      <c r="D35" s="12">
        <v>79</v>
      </c>
      <c r="E35" s="12">
        <v>28</v>
      </c>
      <c r="F35" s="12">
        <v>75</v>
      </c>
      <c r="G35" s="12">
        <v>27</v>
      </c>
      <c r="H35" s="12">
        <v>80</v>
      </c>
      <c r="I35" s="12">
        <v>31</v>
      </c>
    </row>
    <row r="36" spans="1:9" s="20" customFormat="1" ht="11.25">
      <c r="A36" s="25"/>
      <c r="B36" s="10"/>
      <c r="C36" s="10"/>
      <c r="D36" s="10"/>
      <c r="E36" s="10"/>
      <c r="F36" s="10"/>
      <c r="G36" s="10"/>
      <c r="H36" s="11"/>
      <c r="I36" s="11"/>
    </row>
    <row r="37" spans="1:9" s="20" customFormat="1" ht="11.25">
      <c r="A37" s="9" t="s">
        <v>21</v>
      </c>
      <c r="B37" s="10"/>
      <c r="C37" s="10"/>
      <c r="D37" s="10"/>
      <c r="E37" s="10"/>
      <c r="F37" s="10"/>
      <c r="G37" s="10"/>
      <c r="H37" s="11"/>
      <c r="I37" s="11"/>
    </row>
    <row r="38" spans="1:9" s="20" customFormat="1" ht="11.25">
      <c r="A38" s="9"/>
      <c r="B38" s="10"/>
      <c r="C38" s="10"/>
      <c r="D38" s="10"/>
      <c r="E38" s="10"/>
      <c r="F38" s="10"/>
      <c r="G38" s="10"/>
      <c r="H38" s="11"/>
      <c r="I38" s="11"/>
    </row>
    <row r="39" spans="1:9" s="20" customFormat="1" ht="11.25">
      <c r="A39" s="25" t="s">
        <v>24</v>
      </c>
      <c r="B39" s="11">
        <v>57</v>
      </c>
      <c r="C39" s="11">
        <v>31</v>
      </c>
      <c r="D39" s="11">
        <v>52</v>
      </c>
      <c r="E39" s="11">
        <v>27</v>
      </c>
      <c r="F39" s="11">
        <v>39</v>
      </c>
      <c r="G39" s="11">
        <v>26</v>
      </c>
      <c r="H39" s="11">
        <v>41</v>
      </c>
      <c r="I39" s="11">
        <v>24</v>
      </c>
    </row>
    <row r="40" spans="1:9" s="20" customFormat="1" ht="11.25">
      <c r="A40" s="25" t="s">
        <v>25</v>
      </c>
      <c r="B40" s="11">
        <v>116</v>
      </c>
      <c r="C40" s="11">
        <v>59</v>
      </c>
      <c r="D40" s="11">
        <v>143</v>
      </c>
      <c r="E40" s="11">
        <v>70</v>
      </c>
      <c r="F40" s="11">
        <v>111</v>
      </c>
      <c r="G40" s="11">
        <v>53</v>
      </c>
      <c r="H40" s="11">
        <v>115</v>
      </c>
      <c r="I40" s="11">
        <v>58</v>
      </c>
    </row>
    <row r="41" spans="1:9" s="20" customFormat="1" ht="11.25">
      <c r="A41" s="25" t="s">
        <v>26</v>
      </c>
      <c r="B41" s="11">
        <v>27</v>
      </c>
      <c r="C41" s="24">
        <v>1</v>
      </c>
      <c r="D41" s="11">
        <v>39</v>
      </c>
      <c r="E41" s="13">
        <v>7</v>
      </c>
      <c r="F41" s="11">
        <v>34</v>
      </c>
      <c r="G41" s="24">
        <v>1</v>
      </c>
      <c r="H41" s="11">
        <v>30</v>
      </c>
      <c r="I41" s="24">
        <v>5</v>
      </c>
    </row>
    <row r="42" spans="1:9" s="20" customFormat="1" ht="11.25">
      <c r="A42" s="25" t="s">
        <v>27</v>
      </c>
      <c r="B42" s="11">
        <v>14</v>
      </c>
      <c r="C42" s="24">
        <v>1</v>
      </c>
      <c r="D42" s="11">
        <v>16</v>
      </c>
      <c r="E42" s="24">
        <v>1</v>
      </c>
      <c r="F42" s="11">
        <v>14</v>
      </c>
      <c r="G42" s="24">
        <v>1</v>
      </c>
      <c r="H42" s="11">
        <v>17</v>
      </c>
      <c r="I42" s="24">
        <v>6</v>
      </c>
    </row>
    <row r="43" spans="1:9" s="20" customFormat="1" ht="11.25">
      <c r="A43" s="9" t="s">
        <v>21</v>
      </c>
      <c r="B43" s="12">
        <v>215</v>
      </c>
      <c r="C43" s="12">
        <v>97</v>
      </c>
      <c r="D43" s="12">
        <v>251</v>
      </c>
      <c r="E43" s="12">
        <v>111</v>
      </c>
      <c r="F43" s="12">
        <v>199</v>
      </c>
      <c r="G43" s="12">
        <v>88</v>
      </c>
      <c r="H43" s="12">
        <v>202</v>
      </c>
      <c r="I43" s="12">
        <v>93</v>
      </c>
    </row>
    <row r="44" spans="1:9" s="20" customFormat="1" ht="11.25">
      <c r="A44" s="19"/>
      <c r="B44" s="22"/>
      <c r="C44" s="22"/>
      <c r="D44" s="22"/>
      <c r="E44" s="22"/>
      <c r="F44" s="22"/>
      <c r="G44" s="22"/>
      <c r="H44" s="22"/>
      <c r="I44" s="22"/>
    </row>
    <row r="45" spans="1:9" s="20" customFormat="1" ht="11.25">
      <c r="A45" s="150" t="s">
        <v>91</v>
      </c>
      <c r="B45" s="150"/>
      <c r="C45" s="150"/>
      <c r="D45" s="150"/>
      <c r="E45" s="150"/>
      <c r="F45" s="150"/>
      <c r="G45" s="150"/>
      <c r="H45" s="150"/>
      <c r="I45" s="150"/>
    </row>
    <row r="46" spans="1:9" s="20" customFormat="1" ht="11.25">
      <c r="A46" s="19"/>
      <c r="B46" s="21"/>
      <c r="C46" s="21"/>
      <c r="D46" s="21"/>
      <c r="E46" s="21"/>
      <c r="F46" s="21"/>
      <c r="G46" s="21"/>
      <c r="H46" s="21"/>
      <c r="I46" s="21"/>
    </row>
    <row r="47" spans="1:9" s="20" customFormat="1" ht="11.25">
      <c r="A47" s="9" t="s">
        <v>29</v>
      </c>
      <c r="B47" s="10"/>
      <c r="C47" s="10"/>
      <c r="D47" s="10"/>
      <c r="E47" s="10"/>
      <c r="F47" s="10"/>
      <c r="G47" s="10"/>
      <c r="H47" s="10"/>
      <c r="I47" s="10"/>
    </row>
    <row r="48" spans="1:9" s="20" customFormat="1" ht="11.25">
      <c r="A48" s="9" t="s">
        <v>30</v>
      </c>
      <c r="B48" s="10"/>
      <c r="C48" s="10"/>
      <c r="D48" s="10"/>
      <c r="E48" s="10"/>
      <c r="F48" s="10"/>
      <c r="G48" s="10"/>
      <c r="H48" s="10"/>
      <c r="I48" s="10"/>
    </row>
    <row r="49" spans="1:9" s="20" customFormat="1" ht="11.25">
      <c r="A49" s="9"/>
      <c r="B49" s="10"/>
      <c r="C49" s="10"/>
      <c r="D49" s="10"/>
      <c r="E49" s="10"/>
      <c r="F49" s="10"/>
      <c r="G49" s="10"/>
      <c r="H49" s="10"/>
      <c r="I49" s="10"/>
    </row>
    <row r="50" spans="1:9" s="20" customFormat="1" ht="11.25">
      <c r="A50" s="25" t="s">
        <v>32</v>
      </c>
      <c r="B50" s="11">
        <v>19</v>
      </c>
      <c r="C50" s="13">
        <v>10</v>
      </c>
      <c r="D50" s="11">
        <v>16</v>
      </c>
      <c r="E50" s="13">
        <v>9</v>
      </c>
      <c r="F50" s="24">
        <v>1</v>
      </c>
      <c r="G50" s="24">
        <v>1</v>
      </c>
      <c r="H50" s="24">
        <v>6</v>
      </c>
      <c r="I50" s="24">
        <v>4</v>
      </c>
    </row>
    <row r="51" spans="1:9" s="20" customFormat="1" ht="11.25">
      <c r="A51" s="25" t="s">
        <v>31</v>
      </c>
      <c r="B51" s="11">
        <v>33</v>
      </c>
      <c r="C51" s="11">
        <v>17</v>
      </c>
      <c r="D51" s="11">
        <v>42</v>
      </c>
      <c r="E51" s="11">
        <v>20</v>
      </c>
      <c r="F51" s="11">
        <v>22</v>
      </c>
      <c r="G51" s="11">
        <v>14</v>
      </c>
      <c r="H51" s="11">
        <v>22</v>
      </c>
      <c r="I51" s="11">
        <v>12</v>
      </c>
    </row>
    <row r="52" spans="1:9" s="20" customFormat="1" ht="11.25">
      <c r="A52" s="25" t="s">
        <v>33</v>
      </c>
      <c r="B52" s="11">
        <v>50</v>
      </c>
      <c r="C52" s="11">
        <v>21</v>
      </c>
      <c r="D52" s="11">
        <v>72</v>
      </c>
      <c r="E52" s="11">
        <v>32</v>
      </c>
      <c r="F52" s="11">
        <v>54</v>
      </c>
      <c r="G52" s="11">
        <v>22</v>
      </c>
      <c r="H52" s="11">
        <v>49</v>
      </c>
      <c r="I52" s="11">
        <v>23</v>
      </c>
    </row>
    <row r="53" spans="1:9" s="20" customFormat="1" ht="11.25">
      <c r="A53" s="25" t="s">
        <v>87</v>
      </c>
      <c r="B53" s="11">
        <v>92</v>
      </c>
      <c r="C53" s="11">
        <v>63</v>
      </c>
      <c r="D53" s="11">
        <v>59</v>
      </c>
      <c r="E53" s="11">
        <v>20</v>
      </c>
      <c r="F53" s="11">
        <v>48</v>
      </c>
      <c r="G53" s="11">
        <v>17</v>
      </c>
      <c r="H53" s="11">
        <v>49</v>
      </c>
      <c r="I53" s="11">
        <v>19</v>
      </c>
    </row>
    <row r="54" spans="1:9" s="20" customFormat="1" ht="11.25">
      <c r="A54" s="9" t="s">
        <v>17</v>
      </c>
      <c r="B54" s="12">
        <v>194</v>
      </c>
      <c r="C54" s="12">
        <v>111</v>
      </c>
      <c r="D54" s="12">
        <v>189</v>
      </c>
      <c r="E54" s="12">
        <v>80</v>
      </c>
      <c r="F54" s="12">
        <v>130</v>
      </c>
      <c r="G54" s="12">
        <v>57</v>
      </c>
      <c r="H54" s="12">
        <v>126</v>
      </c>
      <c r="I54" s="12">
        <v>58</v>
      </c>
    </row>
    <row r="55" spans="1:9" s="20" customFormat="1" ht="11.25">
      <c r="A55" s="25"/>
      <c r="B55" s="11"/>
      <c r="C55" s="11"/>
      <c r="D55" s="11"/>
      <c r="E55" s="11"/>
      <c r="F55" s="11"/>
      <c r="G55" s="11"/>
      <c r="H55" s="11"/>
      <c r="I55" s="11"/>
    </row>
    <row r="56" spans="1:9" s="20" customFormat="1" ht="11.25">
      <c r="A56" s="9" t="s">
        <v>29</v>
      </c>
      <c r="B56" s="11"/>
      <c r="C56" s="11"/>
      <c r="D56" s="11"/>
      <c r="E56" s="11"/>
      <c r="F56" s="11"/>
      <c r="G56" s="11"/>
      <c r="H56" s="11"/>
      <c r="I56" s="11"/>
    </row>
    <row r="57" spans="1:9" s="20" customFormat="1" ht="11.25">
      <c r="A57" s="9" t="s">
        <v>34</v>
      </c>
      <c r="B57" s="11"/>
      <c r="C57" s="11"/>
      <c r="D57" s="11"/>
      <c r="E57" s="11"/>
      <c r="F57" s="11"/>
      <c r="G57" s="11"/>
      <c r="H57" s="11"/>
      <c r="I57" s="11"/>
    </row>
    <row r="58" spans="1:9" s="20" customFormat="1" ht="11.25">
      <c r="A58" s="9"/>
      <c r="B58" s="11"/>
      <c r="C58" s="11"/>
      <c r="D58" s="11"/>
      <c r="E58" s="11"/>
      <c r="F58" s="11"/>
      <c r="G58" s="11"/>
      <c r="H58" s="11"/>
      <c r="I58" s="11"/>
    </row>
    <row r="59" spans="1:9" s="20" customFormat="1" ht="11.25">
      <c r="A59" s="25" t="s">
        <v>32</v>
      </c>
      <c r="B59" s="24">
        <v>1</v>
      </c>
      <c r="C59" s="24">
        <v>1</v>
      </c>
      <c r="D59" s="24">
        <v>1</v>
      </c>
      <c r="E59" s="24">
        <v>1</v>
      </c>
      <c r="F59" s="24">
        <v>1</v>
      </c>
      <c r="G59" s="24">
        <v>1</v>
      </c>
      <c r="H59" s="24">
        <v>1</v>
      </c>
      <c r="I59" s="24">
        <v>1</v>
      </c>
    </row>
    <row r="60" spans="1:9" s="20" customFormat="1" ht="11.25">
      <c r="A60" s="25" t="s">
        <v>31</v>
      </c>
      <c r="B60" s="13">
        <v>8</v>
      </c>
      <c r="C60" s="24">
        <v>1</v>
      </c>
      <c r="D60" s="24">
        <v>1</v>
      </c>
      <c r="E60" s="24">
        <v>1</v>
      </c>
      <c r="F60" s="24">
        <v>1</v>
      </c>
      <c r="G60" s="24">
        <v>1</v>
      </c>
      <c r="H60" s="24">
        <v>2</v>
      </c>
      <c r="I60" s="24">
        <v>2</v>
      </c>
    </row>
    <row r="61" spans="1:9" s="20" customFormat="1" ht="11.25">
      <c r="A61" s="25" t="s">
        <v>33</v>
      </c>
      <c r="B61" s="13">
        <v>9</v>
      </c>
      <c r="C61" s="24">
        <v>1</v>
      </c>
      <c r="D61" s="13">
        <v>10</v>
      </c>
      <c r="E61" s="24">
        <v>1</v>
      </c>
      <c r="F61" s="24">
        <v>1</v>
      </c>
      <c r="G61" s="24">
        <v>1</v>
      </c>
      <c r="H61" s="24">
        <v>5</v>
      </c>
      <c r="I61" s="24">
        <v>2</v>
      </c>
    </row>
    <row r="62" spans="1:9" s="20" customFormat="1" ht="11.25">
      <c r="A62" s="25" t="s">
        <v>87</v>
      </c>
      <c r="B62" s="24">
        <v>1</v>
      </c>
      <c r="C62" s="24">
        <v>1</v>
      </c>
      <c r="D62" s="13">
        <v>7</v>
      </c>
      <c r="E62" s="24">
        <v>1</v>
      </c>
      <c r="F62" s="24">
        <v>1</v>
      </c>
      <c r="G62" s="24">
        <v>1</v>
      </c>
      <c r="H62" s="24">
        <v>5</v>
      </c>
      <c r="I62" s="24">
        <v>1</v>
      </c>
    </row>
    <row r="63" spans="1:9" s="20" customFormat="1" ht="11.25">
      <c r="A63" s="9" t="s">
        <v>17</v>
      </c>
      <c r="B63" s="12">
        <v>23</v>
      </c>
      <c r="C63" s="26">
        <v>12</v>
      </c>
      <c r="D63" s="12">
        <v>23</v>
      </c>
      <c r="E63" s="26">
        <v>11</v>
      </c>
      <c r="F63" s="26">
        <v>10</v>
      </c>
      <c r="G63" s="27">
        <v>1</v>
      </c>
      <c r="H63" s="26">
        <v>12</v>
      </c>
      <c r="I63" s="24">
        <v>5</v>
      </c>
    </row>
    <row r="64" spans="1:9" s="20" customFormat="1" ht="11.25">
      <c r="A64" s="149" t="s">
        <v>35</v>
      </c>
      <c r="B64" s="149"/>
      <c r="C64" s="149"/>
      <c r="D64" s="149"/>
      <c r="E64" s="149"/>
      <c r="F64" s="149"/>
      <c r="G64" s="149"/>
      <c r="H64" s="149"/>
      <c r="I64" s="149"/>
    </row>
    <row r="65" spans="1:9" s="20" customFormat="1" ht="11.25">
      <c r="A65" s="51"/>
      <c r="B65" s="51"/>
      <c r="C65" s="51"/>
      <c r="D65" s="51"/>
      <c r="E65" s="51"/>
      <c r="F65" s="51"/>
      <c r="G65" s="51"/>
      <c r="H65" s="51"/>
      <c r="I65" s="51"/>
    </row>
    <row r="66" s="20" customFormat="1" ht="11.25">
      <c r="A66" s="19"/>
    </row>
    <row r="67" spans="1:9" s="20" customFormat="1" ht="11.25">
      <c r="A67" s="142" t="s">
        <v>1</v>
      </c>
      <c r="B67" s="134">
        <v>1992</v>
      </c>
      <c r="C67" s="135"/>
      <c r="D67" s="136">
        <v>1995</v>
      </c>
      <c r="E67" s="137"/>
      <c r="F67" s="136">
        <v>1999</v>
      </c>
      <c r="G67" s="137"/>
      <c r="H67" s="135">
        <v>2003</v>
      </c>
      <c r="I67" s="135"/>
    </row>
    <row r="68" spans="1:9" s="20" customFormat="1" ht="11.25">
      <c r="A68" s="143"/>
      <c r="B68" s="144" t="s">
        <v>3</v>
      </c>
      <c r="C68" s="7" t="s">
        <v>4</v>
      </c>
      <c r="D68" s="146" t="s">
        <v>3</v>
      </c>
      <c r="E68" s="7" t="s">
        <v>4</v>
      </c>
      <c r="F68" s="146" t="s">
        <v>3</v>
      </c>
      <c r="G68" s="7" t="s">
        <v>4</v>
      </c>
      <c r="H68" s="146" t="s">
        <v>3</v>
      </c>
      <c r="I68" s="8" t="s">
        <v>4</v>
      </c>
    </row>
    <row r="69" spans="1:9" s="20" customFormat="1" ht="11.25">
      <c r="A69" s="143"/>
      <c r="B69" s="145"/>
      <c r="C69" s="16" t="s">
        <v>5</v>
      </c>
      <c r="D69" s="147"/>
      <c r="E69" s="16" t="s">
        <v>5</v>
      </c>
      <c r="F69" s="148"/>
      <c r="G69" s="16" t="s">
        <v>5</v>
      </c>
      <c r="H69" s="148"/>
      <c r="I69" s="17" t="s">
        <v>5</v>
      </c>
    </row>
    <row r="70" spans="1:9" s="20" customFormat="1" ht="11.25">
      <c r="A70" s="141"/>
      <c r="B70" s="138" t="s">
        <v>84</v>
      </c>
      <c r="C70" s="139"/>
      <c r="D70" s="139"/>
      <c r="E70" s="139"/>
      <c r="F70" s="139"/>
      <c r="G70" s="139"/>
      <c r="H70" s="139"/>
      <c r="I70" s="139"/>
    </row>
    <row r="71" s="20" customFormat="1" ht="11.25">
      <c r="A71" s="19"/>
    </row>
    <row r="72" spans="1:9" s="20" customFormat="1" ht="11.25">
      <c r="A72" s="149" t="s">
        <v>92</v>
      </c>
      <c r="B72" s="149"/>
      <c r="C72" s="149"/>
      <c r="D72" s="149"/>
      <c r="E72" s="149"/>
      <c r="F72" s="149"/>
      <c r="G72" s="149"/>
      <c r="H72" s="149"/>
      <c r="I72" s="149"/>
    </row>
    <row r="73" s="20" customFormat="1" ht="11.25">
      <c r="A73" s="19"/>
    </row>
    <row r="74" s="20" customFormat="1" ht="11.25">
      <c r="A74" s="9" t="s">
        <v>36</v>
      </c>
    </row>
    <row r="75" s="20" customFormat="1" ht="11.25">
      <c r="A75" s="25"/>
    </row>
    <row r="76" spans="1:9" s="20" customFormat="1" ht="11.25">
      <c r="A76" s="25" t="s">
        <v>37</v>
      </c>
      <c r="B76" s="24">
        <v>1</v>
      </c>
      <c r="C76" s="24">
        <v>1</v>
      </c>
      <c r="D76" s="24">
        <v>1</v>
      </c>
      <c r="E76" s="24">
        <v>1</v>
      </c>
      <c r="F76" s="24">
        <v>1</v>
      </c>
      <c r="G76" s="24">
        <v>1</v>
      </c>
      <c r="H76" s="24">
        <v>0</v>
      </c>
      <c r="I76" s="24">
        <v>0</v>
      </c>
    </row>
    <row r="77" spans="1:9" s="20" customFormat="1" ht="11.25">
      <c r="A77" s="25" t="s">
        <v>23</v>
      </c>
      <c r="B77" s="24">
        <v>1</v>
      </c>
      <c r="C77" s="24">
        <v>1</v>
      </c>
      <c r="D77" s="24">
        <v>1</v>
      </c>
      <c r="E77" s="24">
        <v>1</v>
      </c>
      <c r="F77" s="24">
        <v>1</v>
      </c>
      <c r="G77" s="24">
        <v>1</v>
      </c>
      <c r="H77" s="24">
        <v>2</v>
      </c>
      <c r="I77" s="24">
        <v>2</v>
      </c>
    </row>
    <row r="78" spans="1:9" s="20" customFormat="1" ht="11.25">
      <c r="A78" s="25" t="s">
        <v>28</v>
      </c>
      <c r="B78" s="13">
        <v>10</v>
      </c>
      <c r="C78" s="24">
        <v>1</v>
      </c>
      <c r="D78" s="13">
        <v>8</v>
      </c>
      <c r="E78" s="24">
        <v>1</v>
      </c>
      <c r="F78" s="13">
        <v>12</v>
      </c>
      <c r="G78" s="24">
        <v>1</v>
      </c>
      <c r="H78" s="13">
        <v>11</v>
      </c>
      <c r="I78" s="24">
        <v>6</v>
      </c>
    </row>
    <row r="79" spans="1:9" s="20" customFormat="1" ht="11.25">
      <c r="A79" s="25" t="s">
        <v>70</v>
      </c>
      <c r="B79" s="24">
        <v>1</v>
      </c>
      <c r="C79" s="24">
        <v>1</v>
      </c>
      <c r="D79" s="13">
        <v>7</v>
      </c>
      <c r="E79" s="24">
        <v>1</v>
      </c>
      <c r="F79" s="11">
        <v>16</v>
      </c>
      <c r="G79" s="24">
        <v>1</v>
      </c>
      <c r="H79" s="13">
        <v>11</v>
      </c>
      <c r="I79" s="24">
        <v>4</v>
      </c>
    </row>
    <row r="80" spans="1:9" s="20" customFormat="1" ht="11.25">
      <c r="A80" s="9" t="s">
        <v>9</v>
      </c>
      <c r="B80" s="12">
        <v>24</v>
      </c>
      <c r="C80" s="26">
        <v>12</v>
      </c>
      <c r="D80" s="12">
        <v>22</v>
      </c>
      <c r="E80" s="26">
        <v>12</v>
      </c>
      <c r="F80" s="12">
        <v>34</v>
      </c>
      <c r="G80" s="12">
        <v>15</v>
      </c>
      <c r="H80" s="12">
        <v>25</v>
      </c>
      <c r="I80" s="12">
        <v>13</v>
      </c>
    </row>
    <row r="81" s="20" customFormat="1" ht="11.25">
      <c r="A81" s="25"/>
    </row>
    <row r="82" s="20" customFormat="1" ht="11.25">
      <c r="A82" s="9" t="s">
        <v>38</v>
      </c>
    </row>
    <row r="83" s="20" customFormat="1" ht="11.25">
      <c r="A83" s="25"/>
    </row>
    <row r="84" spans="1:9" s="20" customFormat="1" ht="11.25">
      <c r="A84" s="25" t="s">
        <v>37</v>
      </c>
      <c r="B84" s="24">
        <v>1</v>
      </c>
      <c r="C84" s="24">
        <v>1</v>
      </c>
      <c r="D84" s="24">
        <v>1</v>
      </c>
      <c r="E84" s="24">
        <v>1</v>
      </c>
      <c r="F84" s="24">
        <v>1</v>
      </c>
      <c r="G84" s="24">
        <v>1</v>
      </c>
      <c r="H84" s="24">
        <v>1</v>
      </c>
      <c r="I84" s="24">
        <v>1</v>
      </c>
    </row>
    <row r="85" spans="1:9" s="20" customFormat="1" ht="11.25">
      <c r="A85" s="25" t="s">
        <v>23</v>
      </c>
      <c r="B85" s="24">
        <v>1</v>
      </c>
      <c r="C85" s="24">
        <v>1</v>
      </c>
      <c r="D85" s="24">
        <v>1</v>
      </c>
      <c r="E85" s="24">
        <v>1</v>
      </c>
      <c r="F85" s="24">
        <v>1</v>
      </c>
      <c r="G85" s="24">
        <v>1</v>
      </c>
      <c r="H85" s="24">
        <v>5</v>
      </c>
      <c r="I85" s="24">
        <v>2</v>
      </c>
    </row>
    <row r="86" spans="1:9" s="20" customFormat="1" ht="11.25">
      <c r="A86" s="25" t="s">
        <v>28</v>
      </c>
      <c r="B86" s="24">
        <v>1</v>
      </c>
      <c r="C86" s="24">
        <v>1</v>
      </c>
      <c r="D86" s="24">
        <v>1</v>
      </c>
      <c r="E86" s="24">
        <v>1</v>
      </c>
      <c r="F86" s="13">
        <v>7</v>
      </c>
      <c r="G86" s="24">
        <v>1</v>
      </c>
      <c r="H86" s="13">
        <v>10</v>
      </c>
      <c r="I86" s="24">
        <v>5</v>
      </c>
    </row>
    <row r="87" spans="1:9" s="20" customFormat="1" ht="11.25">
      <c r="A87" s="25" t="s">
        <v>70</v>
      </c>
      <c r="B87" s="24">
        <v>1</v>
      </c>
      <c r="C87" s="24">
        <v>1</v>
      </c>
      <c r="D87" s="24">
        <v>1</v>
      </c>
      <c r="E87" s="24">
        <v>1</v>
      </c>
      <c r="F87" s="24">
        <v>1</v>
      </c>
      <c r="G87" s="24">
        <v>1</v>
      </c>
      <c r="H87" s="13">
        <v>10</v>
      </c>
      <c r="I87" s="24">
        <v>4</v>
      </c>
    </row>
    <row r="88" spans="1:9" s="20" customFormat="1" ht="11.25">
      <c r="A88" s="9" t="s">
        <v>9</v>
      </c>
      <c r="B88" s="12">
        <v>16</v>
      </c>
      <c r="C88" s="26">
        <v>8</v>
      </c>
      <c r="D88" s="26">
        <v>12</v>
      </c>
      <c r="E88" s="27">
        <v>1</v>
      </c>
      <c r="F88" s="12">
        <v>21</v>
      </c>
      <c r="G88" s="26">
        <v>10</v>
      </c>
      <c r="H88" s="12">
        <v>26</v>
      </c>
      <c r="I88" s="13">
        <v>11</v>
      </c>
    </row>
    <row r="89" s="20" customFormat="1" ht="11.25">
      <c r="A89" s="19"/>
    </row>
    <row r="90" spans="1:9" s="20" customFormat="1" ht="11.25">
      <c r="A90" s="150" t="s">
        <v>93</v>
      </c>
      <c r="B90" s="150"/>
      <c r="C90" s="150"/>
      <c r="D90" s="150"/>
      <c r="E90" s="150"/>
      <c r="F90" s="150"/>
      <c r="G90" s="150"/>
      <c r="H90" s="150"/>
      <c r="I90" s="150"/>
    </row>
    <row r="91" s="20" customFormat="1" ht="11.25">
      <c r="A91" s="19"/>
    </row>
    <row r="92" s="20" customFormat="1" ht="11.25">
      <c r="A92" s="9" t="s">
        <v>40</v>
      </c>
    </row>
    <row r="93" s="20" customFormat="1" ht="11.25">
      <c r="A93" s="25"/>
    </row>
    <row r="94" spans="1:9" s="20" customFormat="1" ht="11.25">
      <c r="A94" s="25" t="s">
        <v>42</v>
      </c>
      <c r="B94" s="24">
        <v>1</v>
      </c>
      <c r="C94" s="24">
        <v>1</v>
      </c>
      <c r="D94" s="13">
        <v>8</v>
      </c>
      <c r="E94" s="24">
        <v>1</v>
      </c>
      <c r="F94" s="24">
        <v>1</v>
      </c>
      <c r="G94" s="24">
        <v>1</v>
      </c>
      <c r="H94" s="13">
        <v>8</v>
      </c>
      <c r="I94" s="24">
        <v>5</v>
      </c>
    </row>
    <row r="95" spans="1:9" s="20" customFormat="1" ht="11.25">
      <c r="A95" s="25" t="s">
        <v>41</v>
      </c>
      <c r="B95" s="11">
        <v>14</v>
      </c>
      <c r="C95" s="13">
        <v>7</v>
      </c>
      <c r="D95" s="11">
        <v>15</v>
      </c>
      <c r="E95" s="13">
        <v>7</v>
      </c>
      <c r="F95" s="13">
        <v>11</v>
      </c>
      <c r="G95" s="24">
        <v>1</v>
      </c>
      <c r="H95" s="13">
        <v>11</v>
      </c>
      <c r="I95" s="24">
        <v>4</v>
      </c>
    </row>
    <row r="96" spans="1:9" s="20" customFormat="1" ht="11.25">
      <c r="A96" s="25" t="s">
        <v>43</v>
      </c>
      <c r="B96" s="11">
        <v>17</v>
      </c>
      <c r="C96" s="13">
        <v>8</v>
      </c>
      <c r="D96" s="11">
        <v>21</v>
      </c>
      <c r="E96" s="13">
        <v>12</v>
      </c>
      <c r="F96" s="13">
        <v>11</v>
      </c>
      <c r="G96" s="24">
        <v>1</v>
      </c>
      <c r="H96" s="13">
        <v>11</v>
      </c>
      <c r="I96" s="24">
        <v>5</v>
      </c>
    </row>
    <row r="97" spans="1:9" s="20" customFormat="1" ht="11.25">
      <c r="A97" s="25" t="s">
        <v>44</v>
      </c>
      <c r="B97" s="11">
        <v>13</v>
      </c>
      <c r="C97" s="13">
        <v>7</v>
      </c>
      <c r="D97" s="11">
        <v>21</v>
      </c>
      <c r="E97" s="13">
        <v>9</v>
      </c>
      <c r="F97" s="13">
        <v>11</v>
      </c>
      <c r="G97" s="24">
        <v>1</v>
      </c>
      <c r="H97" s="13">
        <v>12</v>
      </c>
      <c r="I97" s="24">
        <v>5</v>
      </c>
    </row>
    <row r="98" spans="1:9" s="20" customFormat="1" ht="11.25">
      <c r="A98" s="25" t="s">
        <v>45</v>
      </c>
      <c r="B98" s="13">
        <v>7</v>
      </c>
      <c r="C98" s="24">
        <v>1</v>
      </c>
      <c r="D98" s="13">
        <v>11</v>
      </c>
      <c r="E98" s="24">
        <v>1</v>
      </c>
      <c r="F98" s="24">
        <v>1</v>
      </c>
      <c r="G98" s="24">
        <v>1</v>
      </c>
      <c r="H98" s="24">
        <v>5</v>
      </c>
      <c r="I98" s="24">
        <v>3</v>
      </c>
    </row>
    <row r="99" spans="1:9" s="20" customFormat="1" ht="11.25">
      <c r="A99" s="25" t="s">
        <v>46</v>
      </c>
      <c r="B99" s="11">
        <v>14</v>
      </c>
      <c r="C99" s="13">
        <v>7</v>
      </c>
      <c r="D99" s="11">
        <v>20</v>
      </c>
      <c r="E99" s="13">
        <v>11</v>
      </c>
      <c r="F99" s="11">
        <v>15</v>
      </c>
      <c r="G99" s="13">
        <v>9</v>
      </c>
      <c r="H99" s="13">
        <v>10</v>
      </c>
      <c r="I99" s="24">
        <v>6</v>
      </c>
    </row>
    <row r="100" spans="1:9" s="20" customFormat="1" ht="11.25">
      <c r="A100" s="25" t="s">
        <v>47</v>
      </c>
      <c r="B100" s="13">
        <v>8</v>
      </c>
      <c r="C100" s="24">
        <v>1</v>
      </c>
      <c r="D100" s="13">
        <v>11</v>
      </c>
      <c r="E100" s="24">
        <v>1</v>
      </c>
      <c r="F100" s="11">
        <v>14</v>
      </c>
      <c r="G100" s="13">
        <v>7</v>
      </c>
      <c r="H100" s="13">
        <v>11</v>
      </c>
      <c r="I100" s="24">
        <v>6</v>
      </c>
    </row>
    <row r="101" spans="1:9" s="20" customFormat="1" ht="11.25">
      <c r="A101" s="9" t="s">
        <v>9</v>
      </c>
      <c r="B101" s="12">
        <v>82</v>
      </c>
      <c r="C101" s="12">
        <v>42</v>
      </c>
      <c r="D101" s="12">
        <v>110</v>
      </c>
      <c r="E101" s="12">
        <v>54</v>
      </c>
      <c r="F101" s="12">
        <v>77</v>
      </c>
      <c r="G101" s="12">
        <v>41</v>
      </c>
      <c r="H101" s="12">
        <v>73</v>
      </c>
      <c r="I101" s="12">
        <v>38</v>
      </c>
    </row>
    <row r="102" s="20" customFormat="1" ht="11.25">
      <c r="A102" s="25"/>
    </row>
    <row r="103" s="20" customFormat="1" ht="11.25">
      <c r="A103" s="25" t="s">
        <v>48</v>
      </c>
    </row>
    <row r="104" s="20" customFormat="1" ht="11.25">
      <c r="A104" s="25"/>
    </row>
    <row r="105" spans="1:9" s="20" customFormat="1" ht="11.25">
      <c r="A105" s="25" t="s">
        <v>49</v>
      </c>
      <c r="B105" s="24">
        <v>1</v>
      </c>
      <c r="C105" s="24">
        <v>1</v>
      </c>
      <c r="D105" s="13">
        <v>8</v>
      </c>
      <c r="E105" s="24">
        <v>1</v>
      </c>
      <c r="F105" s="24">
        <v>1</v>
      </c>
      <c r="G105" s="24">
        <v>1</v>
      </c>
      <c r="H105" s="24">
        <v>6</v>
      </c>
      <c r="I105" s="24">
        <v>5</v>
      </c>
    </row>
    <row r="106" spans="1:9" s="20" customFormat="1" ht="11.25">
      <c r="A106" s="25" t="s">
        <v>50</v>
      </c>
      <c r="B106" s="13">
        <v>12</v>
      </c>
      <c r="C106" s="24">
        <v>1</v>
      </c>
      <c r="D106" s="11">
        <v>13</v>
      </c>
      <c r="E106" s="13">
        <v>7</v>
      </c>
      <c r="F106" s="13">
        <v>11</v>
      </c>
      <c r="G106" s="24">
        <v>1</v>
      </c>
      <c r="H106" s="13">
        <v>9</v>
      </c>
      <c r="I106" s="24">
        <v>4</v>
      </c>
    </row>
    <row r="107" spans="1:9" s="20" customFormat="1" ht="11.25">
      <c r="A107" s="25" t="s">
        <v>51</v>
      </c>
      <c r="B107" s="11">
        <v>15</v>
      </c>
      <c r="C107" s="13">
        <v>8</v>
      </c>
      <c r="D107" s="11">
        <v>17</v>
      </c>
      <c r="E107" s="13">
        <v>11</v>
      </c>
      <c r="F107" s="13">
        <v>9</v>
      </c>
      <c r="G107" s="24">
        <v>1</v>
      </c>
      <c r="H107" s="13">
        <v>10</v>
      </c>
      <c r="I107" s="24">
        <v>5</v>
      </c>
    </row>
    <row r="108" spans="1:9" s="20" customFormat="1" ht="11.25">
      <c r="A108" s="25" t="s">
        <v>52</v>
      </c>
      <c r="B108" s="13">
        <v>10</v>
      </c>
      <c r="C108" s="24">
        <v>1</v>
      </c>
      <c r="D108" s="11">
        <v>15</v>
      </c>
      <c r="E108" s="13">
        <v>8</v>
      </c>
      <c r="F108" s="13">
        <v>8</v>
      </c>
      <c r="G108" s="24">
        <v>1</v>
      </c>
      <c r="H108" s="13">
        <v>9</v>
      </c>
      <c r="I108" s="24">
        <v>4</v>
      </c>
    </row>
    <row r="109" spans="1:9" s="20" customFormat="1" ht="11.25">
      <c r="A109" s="25" t="s">
        <v>53</v>
      </c>
      <c r="B109" s="24">
        <v>1</v>
      </c>
      <c r="C109" s="24">
        <v>1</v>
      </c>
      <c r="D109" s="13">
        <v>8</v>
      </c>
      <c r="E109" s="24">
        <v>1</v>
      </c>
      <c r="F109" s="24">
        <v>1</v>
      </c>
      <c r="G109" s="24">
        <v>1</v>
      </c>
      <c r="H109" s="24">
        <v>3</v>
      </c>
      <c r="I109" s="24">
        <v>1</v>
      </c>
    </row>
    <row r="110" spans="1:9" s="20" customFormat="1" ht="11.25">
      <c r="A110" s="25" t="s">
        <v>54</v>
      </c>
      <c r="B110" s="13">
        <v>11</v>
      </c>
      <c r="C110" s="24">
        <v>1</v>
      </c>
      <c r="D110" s="11">
        <v>14</v>
      </c>
      <c r="E110" s="13">
        <v>8</v>
      </c>
      <c r="F110" s="13">
        <v>11</v>
      </c>
      <c r="G110" s="24">
        <v>1</v>
      </c>
      <c r="H110" s="13">
        <v>7</v>
      </c>
      <c r="I110" s="24">
        <v>4</v>
      </c>
    </row>
    <row r="111" spans="1:9" s="20" customFormat="1" ht="11.25">
      <c r="A111" s="25" t="s">
        <v>55</v>
      </c>
      <c r="B111" s="24">
        <v>1</v>
      </c>
      <c r="C111" s="24">
        <v>1</v>
      </c>
      <c r="D111" s="24">
        <v>1</v>
      </c>
      <c r="E111" s="24">
        <v>1</v>
      </c>
      <c r="F111" s="13">
        <v>7</v>
      </c>
      <c r="G111" s="24">
        <v>1</v>
      </c>
      <c r="H111" s="13">
        <v>7</v>
      </c>
      <c r="I111" s="24">
        <v>4</v>
      </c>
    </row>
    <row r="112" spans="1:9" s="20" customFormat="1" ht="11.25">
      <c r="A112" s="9" t="s">
        <v>17</v>
      </c>
      <c r="B112" s="12">
        <v>66</v>
      </c>
      <c r="C112" s="12">
        <v>35</v>
      </c>
      <c r="D112" s="12">
        <v>84</v>
      </c>
      <c r="E112" s="12">
        <v>45</v>
      </c>
      <c r="F112" s="12">
        <v>57</v>
      </c>
      <c r="G112" s="12">
        <v>31</v>
      </c>
      <c r="H112" s="12">
        <v>55</v>
      </c>
      <c r="I112" s="12">
        <v>28</v>
      </c>
    </row>
    <row r="113" s="20" customFormat="1" ht="11.25">
      <c r="A113" s="25"/>
    </row>
    <row r="114" s="20" customFormat="1" ht="11.25">
      <c r="A114" s="9" t="s">
        <v>56</v>
      </c>
    </row>
    <row r="115" s="20" customFormat="1" ht="11.25">
      <c r="A115" s="25"/>
    </row>
    <row r="116" spans="1:9" s="20" customFormat="1" ht="11.25">
      <c r="A116" s="25" t="s">
        <v>42</v>
      </c>
      <c r="B116" s="24">
        <v>1</v>
      </c>
      <c r="C116" s="24">
        <v>1</v>
      </c>
      <c r="D116" s="24">
        <v>1</v>
      </c>
      <c r="E116" s="24">
        <v>1</v>
      </c>
      <c r="F116" s="24">
        <v>1</v>
      </c>
      <c r="G116" s="24">
        <v>1</v>
      </c>
      <c r="H116" s="24">
        <v>5</v>
      </c>
      <c r="I116" s="24">
        <v>2</v>
      </c>
    </row>
    <row r="117" spans="1:9" s="20" customFormat="1" ht="11.25">
      <c r="A117" s="25" t="s">
        <v>41</v>
      </c>
      <c r="B117" s="13">
        <v>9</v>
      </c>
      <c r="C117" s="24">
        <v>1</v>
      </c>
      <c r="D117" s="13">
        <v>10</v>
      </c>
      <c r="E117" s="24">
        <v>1</v>
      </c>
      <c r="F117" s="24">
        <v>1</v>
      </c>
      <c r="G117" s="24">
        <v>1</v>
      </c>
      <c r="H117" s="13">
        <v>8</v>
      </c>
      <c r="I117" s="24">
        <v>5</v>
      </c>
    </row>
    <row r="118" spans="1:9" s="20" customFormat="1" ht="11.25">
      <c r="A118" s="25" t="s">
        <v>43</v>
      </c>
      <c r="B118" s="11">
        <v>15</v>
      </c>
      <c r="C118" s="13">
        <v>8</v>
      </c>
      <c r="D118" s="11">
        <v>13</v>
      </c>
      <c r="E118" s="24">
        <v>1</v>
      </c>
      <c r="F118" s="13">
        <v>8</v>
      </c>
      <c r="G118" s="24">
        <v>1</v>
      </c>
      <c r="H118" s="13">
        <v>8</v>
      </c>
      <c r="I118" s="24">
        <v>3</v>
      </c>
    </row>
    <row r="119" spans="1:9" s="20" customFormat="1" ht="11.25">
      <c r="A119" s="25" t="s">
        <v>44</v>
      </c>
      <c r="B119" s="13">
        <v>11</v>
      </c>
      <c r="C119" s="24">
        <v>1</v>
      </c>
      <c r="D119" s="11">
        <v>13</v>
      </c>
      <c r="E119" s="24">
        <v>1</v>
      </c>
      <c r="F119" s="13">
        <v>11</v>
      </c>
      <c r="G119" s="24">
        <v>1</v>
      </c>
      <c r="H119" s="24">
        <v>6</v>
      </c>
      <c r="I119" s="24">
        <v>2</v>
      </c>
    </row>
    <row r="120" spans="1:9" s="20" customFormat="1" ht="11.25">
      <c r="A120" s="25" t="s">
        <v>45</v>
      </c>
      <c r="B120" s="13">
        <v>7</v>
      </c>
      <c r="C120" s="24">
        <v>1</v>
      </c>
      <c r="D120" s="13">
        <v>9</v>
      </c>
      <c r="E120" s="24">
        <v>1</v>
      </c>
      <c r="F120" s="13">
        <v>10</v>
      </c>
      <c r="G120" s="24">
        <v>1</v>
      </c>
      <c r="H120" s="13">
        <v>7</v>
      </c>
      <c r="I120" s="24">
        <v>3</v>
      </c>
    </row>
    <row r="121" spans="1:9" s="20" customFormat="1" ht="11.25">
      <c r="A121" s="25" t="s">
        <v>46</v>
      </c>
      <c r="B121" s="13">
        <v>12</v>
      </c>
      <c r="C121" s="24">
        <v>1</v>
      </c>
      <c r="D121" s="11">
        <v>14</v>
      </c>
      <c r="E121" s="24">
        <v>1</v>
      </c>
      <c r="F121" s="11">
        <v>13</v>
      </c>
      <c r="G121" s="24">
        <v>1</v>
      </c>
      <c r="H121" s="13">
        <v>12</v>
      </c>
      <c r="I121" s="24">
        <v>5</v>
      </c>
    </row>
    <row r="122" spans="1:9" s="20" customFormat="1" ht="11.25">
      <c r="A122" s="25" t="s">
        <v>47</v>
      </c>
      <c r="B122" s="11">
        <v>63</v>
      </c>
      <c r="C122" s="11">
        <v>27</v>
      </c>
      <c r="D122" s="11">
        <v>71</v>
      </c>
      <c r="E122" s="11">
        <v>27</v>
      </c>
      <c r="F122" s="11">
        <v>64</v>
      </c>
      <c r="G122" s="11">
        <v>27</v>
      </c>
      <c r="H122" s="11">
        <v>71</v>
      </c>
      <c r="I122" s="11">
        <v>30</v>
      </c>
    </row>
    <row r="123" spans="1:9" s="20" customFormat="1" ht="11.25">
      <c r="A123" s="9" t="s">
        <v>9</v>
      </c>
      <c r="B123" s="12">
        <v>132</v>
      </c>
      <c r="C123" s="12">
        <v>55</v>
      </c>
      <c r="D123" s="12">
        <v>141</v>
      </c>
      <c r="E123" s="12">
        <v>57</v>
      </c>
      <c r="F123" s="12">
        <v>122</v>
      </c>
      <c r="G123" s="12">
        <v>47</v>
      </c>
      <c r="H123" s="12">
        <v>130</v>
      </c>
      <c r="I123" s="12">
        <v>55</v>
      </c>
    </row>
    <row r="124" s="20" customFormat="1" ht="11.25">
      <c r="A124" s="19"/>
    </row>
    <row r="125" s="20" customFormat="1" ht="11.25">
      <c r="A125" s="19"/>
    </row>
    <row r="126" s="20" customFormat="1" ht="11.25">
      <c r="A126" s="19"/>
    </row>
    <row r="127" s="20" customFormat="1" ht="11.25">
      <c r="A127" s="19"/>
    </row>
    <row r="128" s="20" customFormat="1" ht="11.25">
      <c r="A128" s="19"/>
    </row>
    <row r="129" s="20" customFormat="1" ht="11.25">
      <c r="A129" s="19"/>
    </row>
    <row r="130" s="20" customFormat="1" ht="11.25">
      <c r="A130" s="19"/>
    </row>
    <row r="131" s="20" customFormat="1" ht="11.25">
      <c r="A131" s="19"/>
    </row>
    <row r="132" s="20" customFormat="1" ht="11.25">
      <c r="A132" s="19"/>
    </row>
    <row r="133" s="20" customFormat="1" ht="11.25">
      <c r="A133" s="19"/>
    </row>
    <row r="134" s="20" customFormat="1" ht="11.25">
      <c r="A134" s="19"/>
    </row>
    <row r="135" s="20" customFormat="1" ht="11.25">
      <c r="A135" s="19"/>
    </row>
    <row r="136" s="20" customFormat="1" ht="11.25">
      <c r="A136" s="19"/>
    </row>
    <row r="137" s="20" customFormat="1" ht="11.25">
      <c r="A137" s="19"/>
    </row>
    <row r="138" s="20" customFormat="1" ht="11.25">
      <c r="A138" s="19"/>
    </row>
    <row r="139" s="20" customFormat="1" ht="11.25">
      <c r="A139" s="19"/>
    </row>
    <row r="140" s="20" customFormat="1" ht="11.25">
      <c r="A140" s="19"/>
    </row>
    <row r="141" s="20" customFormat="1" ht="11.25">
      <c r="A141" s="19"/>
    </row>
    <row r="142" s="20" customFormat="1" ht="11.25">
      <c r="A142" s="19"/>
    </row>
    <row r="143" s="20" customFormat="1" ht="11.25">
      <c r="A143" s="19"/>
    </row>
    <row r="144" s="20" customFormat="1" ht="11.25">
      <c r="A144" s="19"/>
    </row>
    <row r="145" s="20" customFormat="1" ht="11.25">
      <c r="A145" s="19"/>
    </row>
    <row r="146" s="20" customFormat="1" ht="11.25">
      <c r="A146" s="19"/>
    </row>
    <row r="147" s="20" customFormat="1" ht="11.25">
      <c r="A147" s="19"/>
    </row>
    <row r="148" s="20" customFormat="1" ht="11.25">
      <c r="A148" s="19"/>
    </row>
    <row r="149" s="20" customFormat="1" ht="11.25">
      <c r="A149" s="19"/>
    </row>
    <row r="150" s="20" customFormat="1" ht="11.25">
      <c r="A150" s="19"/>
    </row>
    <row r="151" s="20" customFormat="1" ht="11.25">
      <c r="A151" s="19"/>
    </row>
    <row r="152" s="20" customFormat="1" ht="11.25">
      <c r="A152" s="19"/>
    </row>
    <row r="153" s="20" customFormat="1" ht="11.25">
      <c r="A153" s="19"/>
    </row>
    <row r="154" s="20" customFormat="1" ht="11.25">
      <c r="A154" s="19"/>
    </row>
    <row r="155" s="20" customFormat="1" ht="11.25">
      <c r="A155" s="19"/>
    </row>
    <row r="156" s="20" customFormat="1" ht="11.25">
      <c r="A156" s="19"/>
    </row>
    <row r="157" s="20" customFormat="1" ht="11.25">
      <c r="A157" s="19"/>
    </row>
    <row r="158" s="20" customFormat="1" ht="11.25">
      <c r="A158" s="19"/>
    </row>
    <row r="159" s="20" customFormat="1" ht="11.25">
      <c r="A159" s="19"/>
    </row>
    <row r="160" s="20" customFormat="1" ht="11.25">
      <c r="A160" s="19"/>
    </row>
    <row r="161" s="20" customFormat="1" ht="11.25">
      <c r="A161" s="19"/>
    </row>
    <row r="162" s="20" customFormat="1" ht="11.25">
      <c r="A162" s="19"/>
    </row>
    <row r="163" s="20" customFormat="1" ht="11.25">
      <c r="A163" s="19"/>
    </row>
    <row r="164" s="20" customFormat="1" ht="11.25">
      <c r="A164" s="19"/>
    </row>
    <row r="165" s="20" customFormat="1" ht="11.25">
      <c r="A165" s="19"/>
    </row>
    <row r="166" s="20" customFormat="1" ht="11.25">
      <c r="A166" s="19"/>
    </row>
    <row r="167" s="20" customFormat="1" ht="11.25">
      <c r="A167" s="19"/>
    </row>
    <row r="168" s="20" customFormat="1" ht="11.25">
      <c r="A168" s="19"/>
    </row>
    <row r="169" s="20" customFormat="1" ht="11.25">
      <c r="A169" s="19"/>
    </row>
    <row r="170" s="20" customFormat="1" ht="11.25">
      <c r="A170" s="19"/>
    </row>
    <row r="171" s="20" customFormat="1" ht="11.25">
      <c r="A171" s="19"/>
    </row>
    <row r="172" s="20" customFormat="1" ht="11.25">
      <c r="A172" s="19"/>
    </row>
    <row r="173" s="20" customFormat="1" ht="11.25">
      <c r="A173" s="19"/>
    </row>
    <row r="174" s="20" customFormat="1" ht="11.25">
      <c r="A174" s="19"/>
    </row>
    <row r="175" s="20" customFormat="1" ht="11.25">
      <c r="A175" s="19"/>
    </row>
    <row r="176" s="20" customFormat="1" ht="11.25">
      <c r="A176" s="19"/>
    </row>
    <row r="177" s="20" customFormat="1" ht="11.25">
      <c r="A177" s="19"/>
    </row>
    <row r="178" s="20" customFormat="1" ht="11.25">
      <c r="A178" s="19"/>
    </row>
    <row r="179" s="20" customFormat="1" ht="11.25">
      <c r="A179" s="19"/>
    </row>
    <row r="180" s="20" customFormat="1" ht="11.25">
      <c r="A180" s="19"/>
    </row>
    <row r="181" s="20" customFormat="1" ht="11.25">
      <c r="A181" s="19"/>
    </row>
    <row r="182" s="20" customFormat="1" ht="11.25">
      <c r="A182" s="19"/>
    </row>
    <row r="183" s="20" customFormat="1" ht="11.25">
      <c r="A183" s="19"/>
    </row>
    <row r="184" s="20" customFormat="1" ht="11.25">
      <c r="A184" s="19"/>
    </row>
    <row r="185" s="20" customFormat="1" ht="11.25">
      <c r="A185" s="19"/>
    </row>
    <row r="186" s="20" customFormat="1" ht="11.25">
      <c r="A186" s="19"/>
    </row>
    <row r="187" s="20" customFormat="1" ht="11.25">
      <c r="A187" s="19"/>
    </row>
    <row r="188" s="20" customFormat="1" ht="11.25">
      <c r="A188" s="19"/>
    </row>
    <row r="189" s="20" customFormat="1" ht="11.25">
      <c r="A189" s="19"/>
    </row>
    <row r="190" s="20" customFormat="1" ht="11.25">
      <c r="A190" s="19"/>
    </row>
    <row r="191" s="20" customFormat="1" ht="11.25">
      <c r="A191" s="19"/>
    </row>
    <row r="192" s="20" customFormat="1" ht="11.25">
      <c r="A192" s="19"/>
    </row>
    <row r="193" s="20" customFormat="1" ht="11.25">
      <c r="A193" s="19"/>
    </row>
    <row r="194" s="20" customFormat="1" ht="11.25">
      <c r="A194" s="19"/>
    </row>
    <row r="195" s="20" customFormat="1" ht="11.25">
      <c r="A195" s="19"/>
    </row>
    <row r="196" s="20" customFormat="1" ht="11.25">
      <c r="A196" s="19"/>
    </row>
    <row r="197" s="20" customFormat="1" ht="11.25">
      <c r="A197" s="19"/>
    </row>
    <row r="198" s="20" customFormat="1" ht="11.25">
      <c r="A198" s="19"/>
    </row>
    <row r="199" s="20" customFormat="1" ht="11.25">
      <c r="A199" s="19"/>
    </row>
    <row r="200" s="20" customFormat="1" ht="11.25">
      <c r="A200" s="19"/>
    </row>
    <row r="201" s="20" customFormat="1" ht="11.25">
      <c r="A201" s="19"/>
    </row>
    <row r="202" s="20" customFormat="1" ht="11.25">
      <c r="A202" s="19"/>
    </row>
    <row r="203" s="20" customFormat="1" ht="11.25">
      <c r="A203" s="19"/>
    </row>
    <row r="204" s="20" customFormat="1" ht="11.25">
      <c r="A204" s="19"/>
    </row>
    <row r="205" s="20" customFormat="1" ht="11.25">
      <c r="A205" s="19"/>
    </row>
    <row r="206" s="20" customFormat="1" ht="11.25">
      <c r="A206" s="19"/>
    </row>
    <row r="207" s="20" customFormat="1" ht="11.25">
      <c r="A207" s="19"/>
    </row>
    <row r="208" s="20" customFormat="1" ht="11.25">
      <c r="A208" s="19"/>
    </row>
    <row r="209" s="20" customFormat="1" ht="11.25">
      <c r="A209" s="19"/>
    </row>
    <row r="210" s="20" customFormat="1" ht="11.25">
      <c r="A210" s="19"/>
    </row>
    <row r="211" s="20" customFormat="1" ht="11.25">
      <c r="A211" s="19"/>
    </row>
    <row r="212" s="20" customFormat="1" ht="11.25">
      <c r="A212" s="19"/>
    </row>
    <row r="213" s="20" customFormat="1" ht="11.25">
      <c r="A213" s="19"/>
    </row>
    <row r="214" s="20" customFormat="1" ht="11.25">
      <c r="A214" s="19"/>
    </row>
    <row r="215" s="20" customFormat="1" ht="11.25">
      <c r="A215" s="19"/>
    </row>
    <row r="216" s="20" customFormat="1" ht="11.25">
      <c r="A216" s="19"/>
    </row>
    <row r="217" s="20" customFormat="1" ht="11.25">
      <c r="A217" s="19"/>
    </row>
    <row r="218" s="20" customFormat="1" ht="11.25">
      <c r="A218" s="19"/>
    </row>
    <row r="219" s="20" customFormat="1" ht="11.25">
      <c r="A219" s="19"/>
    </row>
    <row r="220" s="20" customFormat="1" ht="11.25">
      <c r="A220" s="19"/>
    </row>
    <row r="221" s="20" customFormat="1" ht="11.25">
      <c r="A221" s="19"/>
    </row>
    <row r="222" s="20" customFormat="1" ht="11.25">
      <c r="A222" s="19"/>
    </row>
    <row r="223" s="20" customFormat="1" ht="11.25">
      <c r="A223" s="19"/>
    </row>
    <row r="224" s="20" customFormat="1" ht="11.25">
      <c r="A224" s="19"/>
    </row>
    <row r="225" s="20" customFormat="1" ht="11.25">
      <c r="A225" s="19"/>
    </row>
    <row r="226" s="20" customFormat="1" ht="11.25">
      <c r="A226" s="19"/>
    </row>
    <row r="227" s="20" customFormat="1" ht="11.25">
      <c r="A227" s="19"/>
    </row>
    <row r="228" s="20" customFormat="1" ht="11.25">
      <c r="A228" s="19"/>
    </row>
    <row r="229" s="20" customFormat="1" ht="11.25">
      <c r="A229" s="19"/>
    </row>
    <row r="230" s="20" customFormat="1" ht="11.25">
      <c r="A230" s="19"/>
    </row>
    <row r="231" s="20" customFormat="1" ht="11.25">
      <c r="A231" s="19"/>
    </row>
    <row r="232" s="20" customFormat="1" ht="11.25">
      <c r="A232" s="19"/>
    </row>
    <row r="233" s="20" customFormat="1" ht="11.25">
      <c r="A233" s="19"/>
    </row>
    <row r="234" s="20" customFormat="1" ht="11.25">
      <c r="A234" s="19"/>
    </row>
    <row r="235" s="20" customFormat="1" ht="11.25">
      <c r="A235" s="19"/>
    </row>
    <row r="236" s="20" customFormat="1" ht="11.25">
      <c r="A236" s="19"/>
    </row>
    <row r="237" s="20" customFormat="1" ht="11.25">
      <c r="A237" s="19"/>
    </row>
    <row r="238" s="20" customFormat="1" ht="11.25">
      <c r="A238" s="19"/>
    </row>
    <row r="239" s="20" customFormat="1" ht="11.25">
      <c r="A239" s="19"/>
    </row>
    <row r="240" s="20" customFormat="1" ht="11.25">
      <c r="A240" s="19"/>
    </row>
    <row r="241" s="20" customFormat="1" ht="11.25">
      <c r="A241" s="19"/>
    </row>
    <row r="242" s="20" customFormat="1" ht="11.25">
      <c r="A242" s="19"/>
    </row>
    <row r="243" s="20" customFormat="1" ht="11.25">
      <c r="A243" s="19"/>
    </row>
    <row r="244" s="20" customFormat="1" ht="11.25">
      <c r="A244" s="19"/>
    </row>
    <row r="245" s="20" customFormat="1" ht="11.25">
      <c r="A245" s="19"/>
    </row>
    <row r="246" s="20" customFormat="1" ht="11.25">
      <c r="A246" s="19"/>
    </row>
    <row r="247" s="20" customFormat="1" ht="11.25">
      <c r="A247" s="19"/>
    </row>
    <row r="248" s="20" customFormat="1" ht="11.25">
      <c r="A248" s="19"/>
    </row>
    <row r="249" s="20" customFormat="1" ht="11.25">
      <c r="A249" s="19"/>
    </row>
    <row r="250" s="20" customFormat="1" ht="11.25">
      <c r="A250" s="19"/>
    </row>
    <row r="251" s="20" customFormat="1" ht="11.25">
      <c r="A251" s="19"/>
    </row>
    <row r="252" s="20" customFormat="1" ht="11.25">
      <c r="A252" s="19"/>
    </row>
    <row r="253" s="20" customFormat="1" ht="11.25">
      <c r="A253" s="19"/>
    </row>
    <row r="254" s="20" customFormat="1" ht="11.25">
      <c r="A254" s="19"/>
    </row>
    <row r="255" s="20" customFormat="1" ht="11.25">
      <c r="A255" s="19"/>
    </row>
    <row r="256" s="20" customFormat="1" ht="11.25">
      <c r="A256" s="19"/>
    </row>
    <row r="257" s="20" customFormat="1" ht="11.25">
      <c r="A257" s="19"/>
    </row>
    <row r="258" s="20" customFormat="1" ht="11.25">
      <c r="A258" s="19"/>
    </row>
    <row r="259" s="20" customFormat="1" ht="11.25">
      <c r="A259" s="19"/>
    </row>
    <row r="260" s="20" customFormat="1" ht="11.25">
      <c r="A260" s="19"/>
    </row>
    <row r="261" s="20" customFormat="1" ht="11.25">
      <c r="A261" s="19"/>
    </row>
    <row r="262" s="20" customFormat="1" ht="11.25">
      <c r="A262" s="19"/>
    </row>
    <row r="263" s="20" customFormat="1" ht="11.25">
      <c r="A263" s="19"/>
    </row>
    <row r="264" s="20" customFormat="1" ht="11.25">
      <c r="A264" s="19"/>
    </row>
    <row r="265" s="20" customFormat="1" ht="11.25">
      <c r="A265" s="19"/>
    </row>
    <row r="266" s="20" customFormat="1" ht="11.25">
      <c r="A266" s="19"/>
    </row>
    <row r="267" s="20" customFormat="1" ht="11.25">
      <c r="A267" s="19"/>
    </row>
    <row r="268" s="20" customFormat="1" ht="11.25">
      <c r="A268" s="19"/>
    </row>
    <row r="269" s="20" customFormat="1" ht="11.25">
      <c r="A269" s="19"/>
    </row>
    <row r="270" s="20" customFormat="1" ht="11.25">
      <c r="A270" s="19"/>
    </row>
    <row r="271" s="20" customFormat="1" ht="11.25">
      <c r="A271" s="19"/>
    </row>
    <row r="272" s="20" customFormat="1" ht="11.25">
      <c r="A272" s="19"/>
    </row>
    <row r="273" s="20" customFormat="1" ht="11.25">
      <c r="A273" s="19"/>
    </row>
    <row r="274" s="20" customFormat="1" ht="11.25">
      <c r="A274" s="19"/>
    </row>
    <row r="275" s="20" customFormat="1" ht="11.25">
      <c r="A275" s="19"/>
    </row>
    <row r="276" s="20" customFormat="1" ht="11.25">
      <c r="A276" s="19"/>
    </row>
    <row r="277" s="20" customFormat="1" ht="11.25">
      <c r="A277" s="19"/>
    </row>
    <row r="278" s="20" customFormat="1" ht="11.25">
      <c r="A278" s="19"/>
    </row>
    <row r="279" s="20" customFormat="1" ht="11.25">
      <c r="A279" s="19"/>
    </row>
    <row r="280" s="20" customFormat="1" ht="11.25">
      <c r="A280" s="19"/>
    </row>
    <row r="281" s="20" customFormat="1" ht="11.25">
      <c r="A281" s="19"/>
    </row>
    <row r="282" s="20" customFormat="1" ht="11.25">
      <c r="A282" s="19"/>
    </row>
    <row r="283" s="20" customFormat="1" ht="11.25">
      <c r="A283" s="19"/>
    </row>
    <row r="284" s="20" customFormat="1" ht="11.25">
      <c r="A284" s="19"/>
    </row>
    <row r="285" s="20" customFormat="1" ht="11.25">
      <c r="A285" s="19"/>
    </row>
    <row r="286" s="20" customFormat="1" ht="11.25">
      <c r="A286" s="19"/>
    </row>
    <row r="287" s="20" customFormat="1" ht="11.25">
      <c r="A287" s="19"/>
    </row>
    <row r="288" s="20" customFormat="1" ht="11.25">
      <c r="A288" s="19"/>
    </row>
    <row r="289" s="20" customFormat="1" ht="11.25">
      <c r="A289" s="19"/>
    </row>
    <row r="290" s="20" customFormat="1" ht="11.25">
      <c r="A290" s="19"/>
    </row>
    <row r="291" s="20" customFormat="1" ht="11.25">
      <c r="A291" s="19"/>
    </row>
    <row r="292" s="20" customFormat="1" ht="11.25">
      <c r="A292" s="19"/>
    </row>
    <row r="293" s="20" customFormat="1" ht="11.25">
      <c r="A293" s="19"/>
    </row>
    <row r="294" s="20" customFormat="1" ht="11.25">
      <c r="A294" s="19"/>
    </row>
    <row r="295" s="20" customFormat="1" ht="11.25">
      <c r="A295" s="19"/>
    </row>
    <row r="296" s="20" customFormat="1" ht="11.25">
      <c r="A296" s="19"/>
    </row>
    <row r="297" s="20" customFormat="1" ht="11.25">
      <c r="A297" s="19"/>
    </row>
    <row r="298" s="20" customFormat="1" ht="11.25">
      <c r="A298" s="19"/>
    </row>
    <row r="299" s="20" customFormat="1" ht="11.25">
      <c r="A299" s="19"/>
    </row>
    <row r="300" s="20" customFormat="1" ht="11.25">
      <c r="A300" s="19"/>
    </row>
    <row r="301" s="20" customFormat="1" ht="11.25">
      <c r="A301" s="19"/>
    </row>
    <row r="302" s="20" customFormat="1" ht="11.25">
      <c r="A302" s="19"/>
    </row>
    <row r="303" s="20" customFormat="1" ht="11.25">
      <c r="A303" s="19"/>
    </row>
    <row r="304" s="20" customFormat="1" ht="11.25">
      <c r="A304" s="19"/>
    </row>
    <row r="305" s="20" customFormat="1" ht="11.25">
      <c r="A305" s="19"/>
    </row>
    <row r="306" s="20" customFormat="1" ht="11.25">
      <c r="A306" s="19"/>
    </row>
    <row r="307" s="20" customFormat="1" ht="11.25">
      <c r="A307" s="19"/>
    </row>
    <row r="308" s="20" customFormat="1" ht="11.25">
      <c r="A308" s="19"/>
    </row>
    <row r="309" s="20" customFormat="1" ht="11.25">
      <c r="A309" s="19"/>
    </row>
    <row r="310" s="20" customFormat="1" ht="11.25">
      <c r="A310" s="19"/>
    </row>
    <row r="311" s="20" customFormat="1" ht="11.25">
      <c r="A311" s="19"/>
    </row>
    <row r="312" s="20" customFormat="1" ht="11.25">
      <c r="A312" s="19"/>
    </row>
    <row r="313" s="20" customFormat="1" ht="11.25">
      <c r="A313" s="19"/>
    </row>
    <row r="314" s="20" customFormat="1" ht="11.25">
      <c r="A314" s="19"/>
    </row>
    <row r="315" s="20" customFormat="1" ht="11.25">
      <c r="A315" s="19"/>
    </row>
    <row r="316" s="20" customFormat="1" ht="11.25">
      <c r="A316" s="19"/>
    </row>
    <row r="317" s="20" customFormat="1" ht="11.25">
      <c r="A317" s="19"/>
    </row>
    <row r="318" s="20" customFormat="1" ht="11.25">
      <c r="A318" s="19"/>
    </row>
    <row r="319" s="20" customFormat="1" ht="11.25">
      <c r="A319" s="19"/>
    </row>
    <row r="320" s="20" customFormat="1" ht="11.25">
      <c r="A320" s="19"/>
    </row>
    <row r="321" s="20" customFormat="1" ht="11.25">
      <c r="A321" s="19"/>
    </row>
    <row r="322" s="20" customFormat="1" ht="11.25">
      <c r="A322" s="19"/>
    </row>
    <row r="323" s="20" customFormat="1" ht="11.25">
      <c r="A323" s="19"/>
    </row>
    <row r="324" s="20" customFormat="1" ht="11.25">
      <c r="A324" s="19"/>
    </row>
    <row r="325" s="20" customFormat="1" ht="11.25">
      <c r="A325" s="19"/>
    </row>
    <row r="326" s="20" customFormat="1" ht="11.25">
      <c r="A326" s="19"/>
    </row>
    <row r="327" s="20" customFormat="1" ht="11.25">
      <c r="A327" s="19"/>
    </row>
    <row r="328" s="20" customFormat="1" ht="11.25">
      <c r="A328" s="19"/>
    </row>
    <row r="329" s="20" customFormat="1" ht="11.25">
      <c r="A329" s="19"/>
    </row>
    <row r="330" s="20" customFormat="1" ht="11.25">
      <c r="A330" s="19"/>
    </row>
    <row r="331" s="20" customFormat="1" ht="11.25">
      <c r="A331" s="19"/>
    </row>
    <row r="332" s="20" customFormat="1" ht="11.25">
      <c r="A332" s="19"/>
    </row>
    <row r="333" s="20" customFormat="1" ht="11.25">
      <c r="A333" s="19"/>
    </row>
    <row r="334" s="20" customFormat="1" ht="11.25">
      <c r="A334" s="19"/>
    </row>
    <row r="335" s="20" customFormat="1" ht="11.25">
      <c r="A335" s="19"/>
    </row>
    <row r="336" s="20" customFormat="1" ht="11.25">
      <c r="A336" s="19"/>
    </row>
    <row r="337" s="20" customFormat="1" ht="11.25">
      <c r="A337" s="19"/>
    </row>
    <row r="338" s="20" customFormat="1" ht="11.25">
      <c r="A338" s="19"/>
    </row>
    <row r="339" s="20" customFormat="1" ht="11.25">
      <c r="A339" s="19"/>
    </row>
    <row r="340" s="20" customFormat="1" ht="11.25">
      <c r="A340" s="19"/>
    </row>
    <row r="341" s="20" customFormat="1" ht="11.25">
      <c r="A341" s="19"/>
    </row>
    <row r="342" s="20" customFormat="1" ht="11.25">
      <c r="A342" s="19"/>
    </row>
    <row r="343" s="20" customFormat="1" ht="11.25">
      <c r="A343" s="19"/>
    </row>
    <row r="344" s="20" customFormat="1" ht="11.25">
      <c r="A344" s="19"/>
    </row>
    <row r="345" s="20" customFormat="1" ht="11.25">
      <c r="A345" s="19"/>
    </row>
    <row r="346" s="20" customFormat="1" ht="11.25">
      <c r="A346" s="19"/>
    </row>
    <row r="347" s="20" customFormat="1" ht="11.25">
      <c r="A347" s="19"/>
    </row>
    <row r="348" s="20" customFormat="1" ht="11.25">
      <c r="A348" s="19"/>
    </row>
    <row r="349" s="20" customFormat="1" ht="11.25">
      <c r="A349" s="19"/>
    </row>
    <row r="350" s="20" customFormat="1" ht="11.25">
      <c r="A350" s="19"/>
    </row>
    <row r="351" s="20" customFormat="1" ht="11.25">
      <c r="A351" s="19"/>
    </row>
    <row r="352" s="20" customFormat="1" ht="11.25">
      <c r="A352" s="19"/>
    </row>
    <row r="353" s="20" customFormat="1" ht="11.25">
      <c r="A353" s="19"/>
    </row>
    <row r="354" s="20" customFormat="1" ht="11.25">
      <c r="A354" s="19"/>
    </row>
    <row r="355" s="20" customFormat="1" ht="11.25">
      <c r="A355" s="19"/>
    </row>
    <row r="356" s="20" customFormat="1" ht="11.25">
      <c r="A356" s="19"/>
    </row>
    <row r="357" s="20" customFormat="1" ht="11.25">
      <c r="A357" s="19"/>
    </row>
    <row r="358" s="20" customFormat="1" ht="11.25">
      <c r="A358" s="19"/>
    </row>
    <row r="359" s="20" customFormat="1" ht="11.25">
      <c r="A359" s="19"/>
    </row>
    <row r="360" s="20" customFormat="1" ht="11.25">
      <c r="A360" s="19"/>
    </row>
    <row r="361" s="20" customFormat="1" ht="11.25">
      <c r="A361" s="19"/>
    </row>
    <row r="362" s="20" customFormat="1" ht="11.25">
      <c r="A362" s="19"/>
    </row>
    <row r="363" s="20" customFormat="1" ht="11.25">
      <c r="A363" s="19"/>
    </row>
    <row r="364" s="20" customFormat="1" ht="11.25">
      <c r="A364" s="19"/>
    </row>
    <row r="365" s="20" customFormat="1" ht="11.25">
      <c r="A365" s="19"/>
    </row>
    <row r="366" s="20" customFormat="1" ht="11.25">
      <c r="A366" s="19"/>
    </row>
    <row r="367" s="20" customFormat="1" ht="11.25">
      <c r="A367" s="19"/>
    </row>
    <row r="368" s="20" customFormat="1" ht="11.25">
      <c r="A368" s="19"/>
    </row>
    <row r="369" s="20" customFormat="1" ht="11.25">
      <c r="A369" s="19"/>
    </row>
    <row r="370" s="20" customFormat="1" ht="11.25">
      <c r="A370" s="19"/>
    </row>
    <row r="371" s="20" customFormat="1" ht="11.25">
      <c r="A371" s="19"/>
    </row>
    <row r="372" s="20" customFormat="1" ht="11.25">
      <c r="A372" s="19"/>
    </row>
    <row r="373" s="20" customFormat="1" ht="11.25">
      <c r="A373" s="19"/>
    </row>
    <row r="374" s="20" customFormat="1" ht="11.25">
      <c r="A374" s="19"/>
    </row>
    <row r="375" s="20" customFormat="1" ht="11.25">
      <c r="A375" s="19"/>
    </row>
    <row r="376" s="20" customFormat="1" ht="11.25">
      <c r="A376" s="19"/>
    </row>
    <row r="377" s="20" customFormat="1" ht="11.25">
      <c r="A377" s="19"/>
    </row>
    <row r="378" s="20" customFormat="1" ht="11.25">
      <c r="A378" s="19"/>
    </row>
    <row r="379" s="20" customFormat="1" ht="11.25">
      <c r="A379" s="19"/>
    </row>
    <row r="380" s="20" customFormat="1" ht="11.25">
      <c r="A380" s="19"/>
    </row>
    <row r="381" s="20" customFormat="1" ht="11.25">
      <c r="A381" s="19"/>
    </row>
    <row r="382" s="20" customFormat="1" ht="11.25">
      <c r="A382" s="19"/>
    </row>
    <row r="383" s="20" customFormat="1" ht="11.25">
      <c r="A383" s="19"/>
    </row>
    <row r="384" s="20" customFormat="1" ht="11.25">
      <c r="A384" s="19"/>
    </row>
    <row r="385" s="20" customFormat="1" ht="11.25">
      <c r="A385" s="19"/>
    </row>
    <row r="386" s="20" customFormat="1" ht="11.25">
      <c r="A386" s="19"/>
    </row>
    <row r="387" s="20" customFormat="1" ht="11.25">
      <c r="A387" s="19"/>
    </row>
    <row r="388" s="20" customFormat="1" ht="11.25">
      <c r="A388" s="19"/>
    </row>
    <row r="389" s="20" customFormat="1" ht="11.25">
      <c r="A389" s="19"/>
    </row>
    <row r="390" s="20" customFormat="1" ht="11.25">
      <c r="A390" s="19"/>
    </row>
    <row r="391" s="20" customFormat="1" ht="11.25">
      <c r="A391" s="19"/>
    </row>
    <row r="392" s="20" customFormat="1" ht="11.25">
      <c r="A392" s="19"/>
    </row>
    <row r="393" s="20" customFormat="1" ht="11.25">
      <c r="A393" s="19"/>
    </row>
    <row r="394" s="20" customFormat="1" ht="11.25">
      <c r="A394" s="19"/>
    </row>
    <row r="395" s="20" customFormat="1" ht="11.25">
      <c r="A395" s="19"/>
    </row>
    <row r="396" s="20" customFormat="1" ht="11.25">
      <c r="A396" s="19"/>
    </row>
    <row r="397" s="20" customFormat="1" ht="11.25">
      <c r="A397" s="19"/>
    </row>
    <row r="398" s="20" customFormat="1" ht="11.25">
      <c r="A398" s="19"/>
    </row>
    <row r="399" s="20" customFormat="1" ht="11.25">
      <c r="A399" s="19"/>
    </row>
    <row r="400" s="20" customFormat="1" ht="11.25">
      <c r="A400" s="19"/>
    </row>
    <row r="401" s="20" customFormat="1" ht="11.25">
      <c r="A401" s="19"/>
    </row>
    <row r="402" s="20" customFormat="1" ht="11.25">
      <c r="A402" s="19"/>
    </row>
    <row r="403" s="20" customFormat="1" ht="11.25">
      <c r="A403" s="19"/>
    </row>
    <row r="404" s="20" customFormat="1" ht="11.25">
      <c r="A404" s="19"/>
    </row>
    <row r="405" s="20" customFormat="1" ht="11.25">
      <c r="A405" s="19"/>
    </row>
    <row r="406" s="20" customFormat="1" ht="11.25">
      <c r="A406" s="19"/>
    </row>
    <row r="407" s="20" customFormat="1" ht="11.25">
      <c r="A407" s="19"/>
    </row>
    <row r="408" s="20" customFormat="1" ht="11.25">
      <c r="A408" s="19"/>
    </row>
    <row r="409" s="20" customFormat="1" ht="11.25">
      <c r="A409" s="19"/>
    </row>
    <row r="410" s="20" customFormat="1" ht="11.25">
      <c r="A410" s="19"/>
    </row>
    <row r="411" s="20" customFormat="1" ht="11.25">
      <c r="A411" s="19"/>
    </row>
    <row r="412" s="20" customFormat="1" ht="11.25">
      <c r="A412" s="19"/>
    </row>
    <row r="413" s="20" customFormat="1" ht="11.25">
      <c r="A413" s="19"/>
    </row>
    <row r="414" s="20" customFormat="1" ht="11.25">
      <c r="A414" s="19"/>
    </row>
    <row r="415" s="20" customFormat="1" ht="11.25">
      <c r="A415" s="19"/>
    </row>
    <row r="416" s="20" customFormat="1" ht="11.25">
      <c r="A416" s="19"/>
    </row>
    <row r="417" s="20" customFormat="1" ht="11.25">
      <c r="A417" s="19"/>
    </row>
    <row r="418" s="20" customFormat="1" ht="11.25">
      <c r="A418" s="19"/>
    </row>
    <row r="419" s="20" customFormat="1" ht="11.25">
      <c r="A419" s="19"/>
    </row>
    <row r="420" s="20" customFormat="1" ht="11.25">
      <c r="A420" s="19"/>
    </row>
    <row r="421" s="20" customFormat="1" ht="11.25">
      <c r="A421" s="19"/>
    </row>
    <row r="422" s="20" customFormat="1" ht="11.25">
      <c r="A422" s="19"/>
    </row>
    <row r="423" s="20" customFormat="1" ht="11.25">
      <c r="A423" s="19"/>
    </row>
    <row r="424" s="20" customFormat="1" ht="11.25">
      <c r="A424" s="19"/>
    </row>
    <row r="425" s="20" customFormat="1" ht="11.25">
      <c r="A425" s="19"/>
    </row>
    <row r="426" s="20" customFormat="1" ht="11.25">
      <c r="A426" s="19"/>
    </row>
    <row r="427" s="20" customFormat="1" ht="11.25">
      <c r="A427" s="19"/>
    </row>
    <row r="428" s="20" customFormat="1" ht="11.25">
      <c r="A428" s="19"/>
    </row>
    <row r="429" s="20" customFormat="1" ht="11.25">
      <c r="A429" s="19"/>
    </row>
    <row r="430" s="20" customFormat="1" ht="11.25">
      <c r="A430" s="19"/>
    </row>
    <row r="431" s="20" customFormat="1" ht="11.25">
      <c r="A431" s="19"/>
    </row>
    <row r="432" s="20" customFormat="1" ht="11.25">
      <c r="A432" s="19"/>
    </row>
    <row r="433" s="20" customFormat="1" ht="11.25">
      <c r="A433" s="19"/>
    </row>
    <row r="434" s="20" customFormat="1" ht="11.25">
      <c r="A434" s="19"/>
    </row>
    <row r="435" s="20" customFormat="1" ht="11.25">
      <c r="A435" s="19"/>
    </row>
    <row r="436" s="20" customFormat="1" ht="11.25">
      <c r="A436" s="19"/>
    </row>
    <row r="437" s="20" customFormat="1" ht="11.25">
      <c r="A437" s="19"/>
    </row>
    <row r="438" s="20" customFormat="1" ht="11.25">
      <c r="A438" s="19"/>
    </row>
    <row r="439" s="20" customFormat="1" ht="11.25">
      <c r="A439" s="19"/>
    </row>
    <row r="440" s="20" customFormat="1" ht="11.25">
      <c r="A440" s="19"/>
    </row>
    <row r="441" s="20" customFormat="1" ht="11.25">
      <c r="A441" s="19"/>
    </row>
    <row r="442" s="20" customFormat="1" ht="11.25">
      <c r="A442" s="19"/>
    </row>
    <row r="443" s="20" customFormat="1" ht="11.25">
      <c r="A443" s="19"/>
    </row>
    <row r="444" s="20" customFormat="1" ht="11.25">
      <c r="A444" s="19"/>
    </row>
    <row r="445" s="20" customFormat="1" ht="11.25">
      <c r="A445" s="19"/>
    </row>
    <row r="446" s="20" customFormat="1" ht="11.25">
      <c r="A446" s="19"/>
    </row>
    <row r="447" s="20" customFormat="1" ht="11.25">
      <c r="A447" s="19"/>
    </row>
    <row r="448" s="20" customFormat="1" ht="11.25">
      <c r="A448" s="19"/>
    </row>
    <row r="449" s="20" customFormat="1" ht="11.25">
      <c r="A449" s="19"/>
    </row>
    <row r="450" s="20" customFormat="1" ht="11.25">
      <c r="A450" s="19"/>
    </row>
    <row r="451" s="20" customFormat="1" ht="11.25">
      <c r="A451" s="19"/>
    </row>
    <row r="452" s="20" customFormat="1" ht="11.25">
      <c r="A452" s="19"/>
    </row>
    <row r="453" s="20" customFormat="1" ht="11.25">
      <c r="A453" s="19"/>
    </row>
    <row r="454" s="20" customFormat="1" ht="11.25">
      <c r="A454" s="19"/>
    </row>
    <row r="455" s="20" customFormat="1" ht="11.25">
      <c r="A455" s="19"/>
    </row>
    <row r="456" s="20" customFormat="1" ht="11.25">
      <c r="A456" s="19"/>
    </row>
    <row r="457" s="20" customFormat="1" ht="11.25">
      <c r="A457" s="19"/>
    </row>
    <row r="458" s="20" customFormat="1" ht="11.25">
      <c r="A458" s="19"/>
    </row>
    <row r="459" s="20" customFormat="1" ht="11.25">
      <c r="A459" s="19"/>
    </row>
    <row r="460" s="20" customFormat="1" ht="11.25">
      <c r="A460" s="19"/>
    </row>
    <row r="461" s="20" customFormat="1" ht="11.25">
      <c r="A461" s="19"/>
    </row>
    <row r="462" s="20" customFormat="1" ht="11.25">
      <c r="A462" s="19"/>
    </row>
    <row r="463" s="20" customFormat="1" ht="11.25">
      <c r="A463" s="19"/>
    </row>
    <row r="464" s="20" customFormat="1" ht="11.25">
      <c r="A464" s="19"/>
    </row>
    <row r="465" s="20" customFormat="1" ht="11.25">
      <c r="A465" s="19"/>
    </row>
    <row r="466" s="20" customFormat="1" ht="11.25">
      <c r="A466" s="19"/>
    </row>
    <row r="467" s="20" customFormat="1" ht="11.25">
      <c r="A467" s="19"/>
    </row>
    <row r="468" s="20" customFormat="1" ht="11.25">
      <c r="A468" s="19"/>
    </row>
    <row r="469" s="20" customFormat="1" ht="11.25">
      <c r="A469" s="19"/>
    </row>
    <row r="470" s="20" customFormat="1" ht="11.25">
      <c r="A470" s="19"/>
    </row>
    <row r="471" s="20" customFormat="1" ht="11.25">
      <c r="A471" s="19"/>
    </row>
    <row r="472" s="20" customFormat="1" ht="11.25">
      <c r="A472" s="19"/>
    </row>
    <row r="473" s="20" customFormat="1" ht="11.25">
      <c r="A473" s="19"/>
    </row>
    <row r="474" s="20" customFormat="1" ht="11.25">
      <c r="A474" s="19"/>
    </row>
    <row r="475" s="20" customFormat="1" ht="11.25">
      <c r="A475" s="19"/>
    </row>
    <row r="476" s="20" customFormat="1" ht="11.25">
      <c r="A476" s="19"/>
    </row>
    <row r="477" s="20" customFormat="1" ht="11.25">
      <c r="A477" s="19"/>
    </row>
    <row r="478" s="20" customFormat="1" ht="11.25">
      <c r="A478" s="19"/>
    </row>
    <row r="479" s="20" customFormat="1" ht="11.25">
      <c r="A479" s="19"/>
    </row>
    <row r="480" s="20" customFormat="1" ht="11.25">
      <c r="A480" s="19"/>
    </row>
    <row r="481" s="20" customFormat="1" ht="11.25">
      <c r="A481" s="19"/>
    </row>
    <row r="482" s="20" customFormat="1" ht="11.25">
      <c r="A482" s="19"/>
    </row>
    <row r="483" s="20" customFormat="1" ht="11.25">
      <c r="A483" s="19"/>
    </row>
    <row r="484" s="20" customFormat="1" ht="11.25">
      <c r="A484" s="19"/>
    </row>
    <row r="485" s="20" customFormat="1" ht="11.25">
      <c r="A485" s="19"/>
    </row>
    <row r="486" s="20" customFormat="1" ht="11.25">
      <c r="A486" s="19"/>
    </row>
    <row r="487" s="20" customFormat="1" ht="11.25">
      <c r="A487" s="19"/>
    </row>
    <row r="488" s="20" customFormat="1" ht="11.25">
      <c r="A488" s="19"/>
    </row>
    <row r="489" s="20" customFormat="1" ht="11.25">
      <c r="A489" s="19"/>
    </row>
    <row r="490" s="20" customFormat="1" ht="11.25">
      <c r="A490" s="19"/>
    </row>
    <row r="491" s="20" customFormat="1" ht="11.25">
      <c r="A491" s="19"/>
    </row>
    <row r="492" s="20" customFormat="1" ht="11.25">
      <c r="A492" s="19"/>
    </row>
    <row r="493" s="20" customFormat="1" ht="11.25">
      <c r="A493" s="19"/>
    </row>
    <row r="494" s="20" customFormat="1" ht="11.25">
      <c r="A494" s="19"/>
    </row>
    <row r="495" s="20" customFormat="1" ht="11.25">
      <c r="A495" s="19"/>
    </row>
    <row r="496" s="20" customFormat="1" ht="11.25">
      <c r="A496" s="19"/>
    </row>
    <row r="497" s="20" customFormat="1" ht="11.25">
      <c r="A497" s="19"/>
    </row>
    <row r="498" s="20" customFormat="1" ht="11.25">
      <c r="A498" s="19"/>
    </row>
    <row r="499" s="20" customFormat="1" ht="11.25">
      <c r="A499" s="19"/>
    </row>
    <row r="500" s="20" customFormat="1" ht="11.25">
      <c r="A500" s="19"/>
    </row>
    <row r="501" s="20" customFormat="1" ht="11.25">
      <c r="A501" s="19"/>
    </row>
    <row r="502" s="20" customFormat="1" ht="11.25">
      <c r="A502" s="19"/>
    </row>
    <row r="503" s="20" customFormat="1" ht="11.25">
      <c r="A503" s="19"/>
    </row>
    <row r="504" s="20" customFormat="1" ht="11.25">
      <c r="A504" s="19"/>
    </row>
    <row r="505" s="20" customFormat="1" ht="11.25">
      <c r="A505" s="19"/>
    </row>
    <row r="506" s="20" customFormat="1" ht="11.25">
      <c r="A506" s="19"/>
    </row>
    <row r="507" s="20" customFormat="1" ht="11.25">
      <c r="A507" s="19"/>
    </row>
    <row r="508" s="20" customFormat="1" ht="11.25">
      <c r="A508" s="19"/>
    </row>
    <row r="509" s="20" customFormat="1" ht="11.25">
      <c r="A509" s="19"/>
    </row>
    <row r="510" s="20" customFormat="1" ht="11.25">
      <c r="A510" s="19"/>
    </row>
    <row r="511" s="20" customFormat="1" ht="11.25">
      <c r="A511" s="19"/>
    </row>
    <row r="512" s="20" customFormat="1" ht="11.25">
      <c r="A512" s="19"/>
    </row>
    <row r="513" s="20" customFormat="1" ht="11.25">
      <c r="A513" s="19"/>
    </row>
    <row r="514" s="20" customFormat="1" ht="11.25">
      <c r="A514" s="19"/>
    </row>
    <row r="515" s="20" customFormat="1" ht="11.25">
      <c r="A515" s="19"/>
    </row>
    <row r="516" s="20" customFormat="1" ht="11.25">
      <c r="A516" s="19"/>
    </row>
    <row r="517" s="20" customFormat="1" ht="11.25">
      <c r="A517" s="19"/>
    </row>
    <row r="518" s="20" customFormat="1" ht="11.25">
      <c r="A518" s="19"/>
    </row>
    <row r="519" s="20" customFormat="1" ht="11.25">
      <c r="A519" s="19"/>
    </row>
    <row r="520" s="20" customFormat="1" ht="11.25">
      <c r="A520" s="19"/>
    </row>
    <row r="521" s="20" customFormat="1" ht="11.25">
      <c r="A521" s="19"/>
    </row>
    <row r="522" s="20" customFormat="1" ht="11.25">
      <c r="A522" s="19"/>
    </row>
    <row r="523" s="20" customFormat="1" ht="11.25">
      <c r="A523" s="19"/>
    </row>
    <row r="524" s="20" customFormat="1" ht="11.25">
      <c r="A524" s="19"/>
    </row>
    <row r="525" s="20" customFormat="1" ht="11.25">
      <c r="A525" s="19"/>
    </row>
    <row r="526" s="20" customFormat="1" ht="11.25">
      <c r="A526" s="19"/>
    </row>
    <row r="527" s="20" customFormat="1" ht="11.25">
      <c r="A527" s="19"/>
    </row>
    <row r="528" s="20" customFormat="1" ht="11.25">
      <c r="A528" s="19"/>
    </row>
    <row r="529" s="20" customFormat="1" ht="11.25">
      <c r="A529" s="19"/>
    </row>
    <row r="530" s="20" customFormat="1" ht="11.25">
      <c r="A530" s="19"/>
    </row>
    <row r="531" s="20" customFormat="1" ht="11.25">
      <c r="A531" s="19"/>
    </row>
    <row r="532" s="20" customFormat="1" ht="11.25">
      <c r="A532" s="19"/>
    </row>
    <row r="533" s="20" customFormat="1" ht="11.25">
      <c r="A533" s="19"/>
    </row>
    <row r="534" s="20" customFormat="1" ht="11.25">
      <c r="A534" s="19"/>
    </row>
    <row r="535" s="20" customFormat="1" ht="11.25">
      <c r="A535" s="19"/>
    </row>
    <row r="536" s="20" customFormat="1" ht="11.25">
      <c r="A536" s="19"/>
    </row>
    <row r="537" s="20" customFormat="1" ht="11.25">
      <c r="A537" s="19"/>
    </row>
    <row r="538" s="20" customFormat="1" ht="11.25">
      <c r="A538" s="19"/>
    </row>
    <row r="539" s="20" customFormat="1" ht="11.25">
      <c r="A539" s="19"/>
    </row>
    <row r="540" s="20" customFormat="1" ht="11.25">
      <c r="A540" s="19"/>
    </row>
    <row r="541" s="20" customFormat="1" ht="11.25">
      <c r="A541" s="19"/>
    </row>
    <row r="542" s="20" customFormat="1" ht="11.25">
      <c r="A542" s="19"/>
    </row>
    <row r="543" s="20" customFormat="1" ht="11.25">
      <c r="A543" s="19"/>
    </row>
    <row r="544" s="20" customFormat="1" ht="11.25">
      <c r="A544" s="19"/>
    </row>
    <row r="545" s="20" customFormat="1" ht="11.25">
      <c r="A545" s="19"/>
    </row>
    <row r="546" s="20" customFormat="1" ht="11.25">
      <c r="A546" s="19"/>
    </row>
    <row r="547" s="20" customFormat="1" ht="11.25">
      <c r="A547" s="19"/>
    </row>
    <row r="548" s="20" customFormat="1" ht="11.25">
      <c r="A548" s="19"/>
    </row>
    <row r="549" s="20" customFormat="1" ht="11.25">
      <c r="A549" s="19"/>
    </row>
    <row r="550" s="20" customFormat="1" ht="11.25">
      <c r="A550" s="19"/>
    </row>
    <row r="551" s="20" customFormat="1" ht="11.25">
      <c r="A551" s="19"/>
    </row>
    <row r="552" s="20" customFormat="1" ht="11.25">
      <c r="A552" s="19"/>
    </row>
    <row r="553" s="20" customFormat="1" ht="11.25">
      <c r="A553" s="19"/>
    </row>
    <row r="554" s="20" customFormat="1" ht="11.25">
      <c r="A554" s="19"/>
    </row>
    <row r="555" s="20" customFormat="1" ht="11.25">
      <c r="A555" s="19"/>
    </row>
    <row r="556" s="20" customFormat="1" ht="11.25">
      <c r="A556" s="19"/>
    </row>
    <row r="557" s="20" customFormat="1" ht="11.25">
      <c r="A557" s="19"/>
    </row>
    <row r="558" s="20" customFormat="1" ht="11.25">
      <c r="A558" s="19"/>
    </row>
    <row r="559" s="20" customFormat="1" ht="11.25">
      <c r="A559" s="19"/>
    </row>
    <row r="560" s="20" customFormat="1" ht="11.25">
      <c r="A560" s="19"/>
    </row>
    <row r="561" s="20" customFormat="1" ht="11.25">
      <c r="A561" s="19"/>
    </row>
    <row r="562" s="20" customFormat="1" ht="11.25">
      <c r="A562" s="19"/>
    </row>
    <row r="563" s="20" customFormat="1" ht="11.25">
      <c r="A563" s="19"/>
    </row>
    <row r="564" s="20" customFormat="1" ht="11.25">
      <c r="A564" s="19"/>
    </row>
    <row r="565" s="20" customFormat="1" ht="11.25">
      <c r="A565" s="19"/>
    </row>
    <row r="566" s="20" customFormat="1" ht="11.25">
      <c r="A566" s="19"/>
    </row>
    <row r="567" s="20" customFormat="1" ht="11.25">
      <c r="A567" s="19"/>
    </row>
    <row r="568" s="20" customFormat="1" ht="11.25">
      <c r="A568" s="19"/>
    </row>
    <row r="569" s="20" customFormat="1" ht="11.25">
      <c r="A569" s="19"/>
    </row>
    <row r="570" s="20" customFormat="1" ht="11.25">
      <c r="A570" s="19"/>
    </row>
    <row r="571" s="20" customFormat="1" ht="11.25">
      <c r="A571" s="19"/>
    </row>
    <row r="572" s="20" customFormat="1" ht="11.25">
      <c r="A572" s="19"/>
    </row>
    <row r="573" s="20" customFormat="1" ht="11.25">
      <c r="A573" s="19"/>
    </row>
    <row r="574" s="20" customFormat="1" ht="11.25">
      <c r="A574" s="19"/>
    </row>
    <row r="575" s="20" customFormat="1" ht="11.25">
      <c r="A575" s="19"/>
    </row>
    <row r="576" s="20" customFormat="1" ht="11.25">
      <c r="A576" s="19"/>
    </row>
    <row r="577" s="20" customFormat="1" ht="11.25">
      <c r="A577" s="19"/>
    </row>
    <row r="578" s="20" customFormat="1" ht="11.25">
      <c r="A578" s="19"/>
    </row>
    <row r="579" s="20" customFormat="1" ht="11.25">
      <c r="A579" s="19"/>
    </row>
    <row r="580" s="20" customFormat="1" ht="11.25">
      <c r="A580" s="19"/>
    </row>
    <row r="581" s="20" customFormat="1" ht="11.25">
      <c r="A581" s="19"/>
    </row>
    <row r="582" s="20" customFormat="1" ht="11.25">
      <c r="A582" s="19"/>
    </row>
    <row r="583" s="20" customFormat="1" ht="11.25">
      <c r="A583" s="19"/>
    </row>
    <row r="584" s="20" customFormat="1" ht="11.25">
      <c r="A584" s="19"/>
    </row>
    <row r="585" s="20" customFormat="1" ht="11.25">
      <c r="A585" s="19"/>
    </row>
    <row r="586" s="20" customFormat="1" ht="11.25">
      <c r="A586" s="19"/>
    </row>
    <row r="587" s="20" customFormat="1" ht="11.25">
      <c r="A587" s="19"/>
    </row>
    <row r="588" s="20" customFormat="1" ht="11.25">
      <c r="A588" s="19"/>
    </row>
    <row r="589" s="20" customFormat="1" ht="11.25">
      <c r="A589" s="19"/>
    </row>
    <row r="590" s="20" customFormat="1" ht="11.25">
      <c r="A590" s="19"/>
    </row>
    <row r="591" s="20" customFormat="1" ht="11.25">
      <c r="A591" s="19"/>
    </row>
    <row r="592" s="20" customFormat="1" ht="11.25">
      <c r="A592" s="19"/>
    </row>
    <row r="593" s="20" customFormat="1" ht="11.25">
      <c r="A593" s="19"/>
    </row>
    <row r="594" s="20" customFormat="1" ht="11.25">
      <c r="A594" s="19"/>
    </row>
    <row r="595" s="20" customFormat="1" ht="11.25">
      <c r="A595" s="19"/>
    </row>
    <row r="596" s="20" customFormat="1" ht="11.25">
      <c r="A596" s="19"/>
    </row>
    <row r="597" s="20" customFormat="1" ht="11.25">
      <c r="A597" s="19"/>
    </row>
    <row r="598" s="20" customFormat="1" ht="11.25">
      <c r="A598" s="19"/>
    </row>
    <row r="599" s="20" customFormat="1" ht="11.25">
      <c r="A599" s="19"/>
    </row>
    <row r="600" s="20" customFormat="1" ht="11.25">
      <c r="A600" s="19"/>
    </row>
    <row r="601" s="20" customFormat="1" ht="11.25">
      <c r="A601" s="19"/>
    </row>
    <row r="602" s="20" customFormat="1" ht="11.25">
      <c r="A602" s="19"/>
    </row>
    <row r="603" s="20" customFormat="1" ht="11.25">
      <c r="A603" s="19"/>
    </row>
    <row r="604" s="20" customFormat="1" ht="11.25">
      <c r="A604" s="19"/>
    </row>
    <row r="605" s="20" customFormat="1" ht="11.25">
      <c r="A605" s="19"/>
    </row>
    <row r="606" s="20" customFormat="1" ht="11.25">
      <c r="A606" s="19"/>
    </row>
    <row r="607" s="20" customFormat="1" ht="11.25">
      <c r="A607" s="19"/>
    </row>
    <row r="608" s="20" customFormat="1" ht="11.25">
      <c r="A608" s="19"/>
    </row>
    <row r="609" s="20" customFormat="1" ht="11.25">
      <c r="A609" s="19"/>
    </row>
    <row r="610" s="20" customFormat="1" ht="11.25">
      <c r="A610" s="19"/>
    </row>
    <row r="611" s="20" customFormat="1" ht="11.25">
      <c r="A611" s="19"/>
    </row>
    <row r="612" s="20" customFormat="1" ht="11.25">
      <c r="A612" s="19"/>
    </row>
    <row r="613" s="20" customFormat="1" ht="11.25">
      <c r="A613" s="19"/>
    </row>
    <row r="614" s="20" customFormat="1" ht="11.25">
      <c r="A614" s="19"/>
    </row>
    <row r="615" s="20" customFormat="1" ht="11.25">
      <c r="A615" s="19"/>
    </row>
    <row r="616" s="20" customFormat="1" ht="11.25">
      <c r="A616" s="19"/>
    </row>
    <row r="617" s="20" customFormat="1" ht="11.25">
      <c r="A617" s="19"/>
    </row>
    <row r="618" s="20" customFormat="1" ht="11.25">
      <c r="A618" s="19"/>
    </row>
    <row r="619" s="20" customFormat="1" ht="11.25">
      <c r="A619" s="19"/>
    </row>
    <row r="620" s="20" customFormat="1" ht="11.25">
      <c r="A620" s="19"/>
    </row>
    <row r="621" s="20" customFormat="1" ht="11.25">
      <c r="A621" s="19"/>
    </row>
    <row r="622" s="20" customFormat="1" ht="11.25">
      <c r="A622" s="19"/>
    </row>
    <row r="623" s="20" customFormat="1" ht="11.25">
      <c r="A623" s="19"/>
    </row>
    <row r="624" s="20" customFormat="1" ht="11.25">
      <c r="A624" s="19"/>
    </row>
    <row r="625" s="20" customFormat="1" ht="11.25">
      <c r="A625" s="19"/>
    </row>
    <row r="626" s="20" customFormat="1" ht="11.25">
      <c r="A626" s="19"/>
    </row>
    <row r="627" s="20" customFormat="1" ht="11.25">
      <c r="A627" s="19"/>
    </row>
    <row r="628" s="20" customFormat="1" ht="11.25">
      <c r="A628" s="19"/>
    </row>
    <row r="629" s="20" customFormat="1" ht="11.25">
      <c r="A629" s="19"/>
    </row>
    <row r="630" s="20" customFormat="1" ht="11.25">
      <c r="A630" s="19"/>
    </row>
    <row r="631" s="20" customFormat="1" ht="11.25">
      <c r="A631" s="19"/>
    </row>
    <row r="632" s="20" customFormat="1" ht="11.25">
      <c r="A632" s="19"/>
    </row>
    <row r="633" s="20" customFormat="1" ht="11.25">
      <c r="A633" s="19"/>
    </row>
    <row r="634" s="20" customFormat="1" ht="11.25">
      <c r="A634" s="19"/>
    </row>
    <row r="635" s="20" customFormat="1" ht="11.25">
      <c r="A635" s="19"/>
    </row>
    <row r="636" s="20" customFormat="1" ht="11.25">
      <c r="A636" s="19"/>
    </row>
    <row r="637" s="20" customFormat="1" ht="11.25">
      <c r="A637" s="19"/>
    </row>
    <row r="638" s="20" customFormat="1" ht="11.25">
      <c r="A638" s="19"/>
    </row>
    <row r="639" s="20" customFormat="1" ht="11.25">
      <c r="A639" s="19"/>
    </row>
    <row r="640" s="20" customFormat="1" ht="11.25">
      <c r="A640" s="19"/>
    </row>
    <row r="641" s="20" customFormat="1" ht="11.25">
      <c r="A641" s="19"/>
    </row>
    <row r="642" s="20" customFormat="1" ht="11.25">
      <c r="A642" s="19"/>
    </row>
    <row r="643" s="20" customFormat="1" ht="11.25">
      <c r="A643" s="19"/>
    </row>
    <row r="644" s="20" customFormat="1" ht="11.25">
      <c r="A644" s="19"/>
    </row>
    <row r="645" s="20" customFormat="1" ht="11.25">
      <c r="A645" s="19"/>
    </row>
    <row r="646" s="20" customFormat="1" ht="11.25">
      <c r="A646" s="19"/>
    </row>
    <row r="647" s="20" customFormat="1" ht="11.25">
      <c r="A647" s="19"/>
    </row>
    <row r="648" s="20" customFormat="1" ht="11.25">
      <c r="A648" s="19"/>
    </row>
    <row r="649" s="20" customFormat="1" ht="11.25">
      <c r="A649" s="19"/>
    </row>
    <row r="650" s="20" customFormat="1" ht="11.25">
      <c r="A650" s="19"/>
    </row>
    <row r="651" s="20" customFormat="1" ht="11.25">
      <c r="A651" s="19"/>
    </row>
    <row r="652" s="20" customFormat="1" ht="11.25">
      <c r="A652" s="19"/>
    </row>
    <row r="653" s="20" customFormat="1" ht="11.25">
      <c r="A653" s="19"/>
    </row>
    <row r="654" s="20" customFormat="1" ht="11.25">
      <c r="A654" s="19"/>
    </row>
    <row r="655" s="20" customFormat="1" ht="11.25">
      <c r="A655" s="19"/>
    </row>
    <row r="656" s="20" customFormat="1" ht="11.25">
      <c r="A656" s="19"/>
    </row>
    <row r="657" s="20" customFormat="1" ht="11.25">
      <c r="A657" s="19"/>
    </row>
    <row r="658" s="20" customFormat="1" ht="11.25">
      <c r="A658" s="19"/>
    </row>
    <row r="659" s="20" customFormat="1" ht="11.25">
      <c r="A659" s="19"/>
    </row>
    <row r="660" s="20" customFormat="1" ht="11.25">
      <c r="A660" s="19"/>
    </row>
    <row r="661" s="20" customFormat="1" ht="11.25">
      <c r="A661" s="19"/>
    </row>
    <row r="662" s="20" customFormat="1" ht="11.25">
      <c r="A662" s="19"/>
    </row>
    <row r="663" s="20" customFormat="1" ht="11.25">
      <c r="A663" s="19"/>
    </row>
    <row r="664" s="20" customFormat="1" ht="11.25">
      <c r="A664" s="19"/>
    </row>
    <row r="665" s="20" customFormat="1" ht="11.25">
      <c r="A665" s="19"/>
    </row>
    <row r="666" s="20" customFormat="1" ht="11.25">
      <c r="A666" s="19"/>
    </row>
    <row r="667" s="20" customFormat="1" ht="11.25">
      <c r="A667" s="19"/>
    </row>
    <row r="668" s="20" customFormat="1" ht="11.25">
      <c r="A668" s="19"/>
    </row>
    <row r="669" s="20" customFormat="1" ht="11.25">
      <c r="A669" s="19"/>
    </row>
    <row r="670" s="20" customFormat="1" ht="11.25">
      <c r="A670" s="19"/>
    </row>
    <row r="671" s="20" customFormat="1" ht="11.25">
      <c r="A671" s="19"/>
    </row>
    <row r="672" s="20" customFormat="1" ht="11.25">
      <c r="A672" s="19"/>
    </row>
    <row r="673" s="20" customFormat="1" ht="11.25">
      <c r="A673" s="19"/>
    </row>
    <row r="674" s="20" customFormat="1" ht="11.25">
      <c r="A674" s="19"/>
    </row>
    <row r="675" s="20" customFormat="1" ht="11.25">
      <c r="A675" s="19"/>
    </row>
    <row r="676" s="20" customFormat="1" ht="11.25">
      <c r="A676" s="19"/>
    </row>
    <row r="677" s="20" customFormat="1" ht="11.25">
      <c r="A677" s="19"/>
    </row>
    <row r="678" s="20" customFormat="1" ht="11.25">
      <c r="A678" s="19"/>
    </row>
    <row r="679" s="20" customFormat="1" ht="11.25">
      <c r="A679" s="19"/>
    </row>
    <row r="680" s="20" customFormat="1" ht="11.25">
      <c r="A680" s="19"/>
    </row>
    <row r="681" s="20" customFormat="1" ht="11.25">
      <c r="A681" s="19"/>
    </row>
    <row r="682" s="20" customFormat="1" ht="11.25">
      <c r="A682" s="19"/>
    </row>
    <row r="683" s="20" customFormat="1" ht="11.25">
      <c r="A683" s="19"/>
    </row>
    <row r="684" s="20" customFormat="1" ht="11.25">
      <c r="A684" s="19"/>
    </row>
    <row r="685" s="20" customFormat="1" ht="11.25">
      <c r="A685" s="19"/>
    </row>
    <row r="686" s="20" customFormat="1" ht="11.25">
      <c r="A686" s="19"/>
    </row>
    <row r="687" s="20" customFormat="1" ht="11.25">
      <c r="A687" s="19"/>
    </row>
    <row r="688" s="20" customFormat="1" ht="11.25">
      <c r="A688" s="19"/>
    </row>
    <row r="689" s="20" customFormat="1" ht="11.25">
      <c r="A689" s="19"/>
    </row>
    <row r="690" s="20" customFormat="1" ht="11.25">
      <c r="A690" s="19"/>
    </row>
    <row r="691" s="20" customFormat="1" ht="11.25">
      <c r="A691" s="19"/>
    </row>
    <row r="692" s="20" customFormat="1" ht="11.25">
      <c r="A692" s="19"/>
    </row>
    <row r="693" s="20" customFormat="1" ht="11.25">
      <c r="A693" s="19"/>
    </row>
    <row r="694" s="20" customFormat="1" ht="11.25">
      <c r="A694" s="19"/>
    </row>
    <row r="695" s="20" customFormat="1" ht="11.25">
      <c r="A695" s="19"/>
    </row>
    <row r="696" s="20" customFormat="1" ht="11.25">
      <c r="A696" s="19"/>
    </row>
    <row r="697" s="20" customFormat="1" ht="11.25">
      <c r="A697" s="19"/>
    </row>
    <row r="698" s="20" customFormat="1" ht="11.25">
      <c r="A698" s="19"/>
    </row>
    <row r="699" s="20" customFormat="1" ht="11.25">
      <c r="A699" s="19"/>
    </row>
    <row r="700" s="20" customFormat="1" ht="11.25">
      <c r="A700" s="19"/>
    </row>
    <row r="701" s="20" customFormat="1" ht="11.25">
      <c r="A701" s="19"/>
    </row>
    <row r="702" s="20" customFormat="1" ht="11.25">
      <c r="A702" s="19"/>
    </row>
    <row r="703" s="20" customFormat="1" ht="11.25">
      <c r="A703" s="19"/>
    </row>
    <row r="704" s="20" customFormat="1" ht="11.25">
      <c r="A704" s="19"/>
    </row>
    <row r="705" s="20" customFormat="1" ht="11.25">
      <c r="A705" s="19"/>
    </row>
    <row r="706" s="20" customFormat="1" ht="11.25">
      <c r="A706" s="19"/>
    </row>
    <row r="707" s="20" customFormat="1" ht="11.25">
      <c r="A707" s="19"/>
    </row>
    <row r="708" s="20" customFormat="1" ht="11.25">
      <c r="A708" s="19"/>
    </row>
    <row r="709" s="20" customFormat="1" ht="11.25">
      <c r="A709" s="19"/>
    </row>
    <row r="710" s="20" customFormat="1" ht="11.25">
      <c r="A710" s="19"/>
    </row>
    <row r="711" s="20" customFormat="1" ht="11.25">
      <c r="A711" s="19"/>
    </row>
    <row r="712" s="20" customFormat="1" ht="11.25">
      <c r="A712" s="19"/>
    </row>
    <row r="713" s="20" customFormat="1" ht="11.25">
      <c r="A713" s="19"/>
    </row>
    <row r="714" s="20" customFormat="1" ht="11.25">
      <c r="A714" s="19"/>
    </row>
    <row r="715" s="20" customFormat="1" ht="11.25">
      <c r="A715" s="19"/>
    </row>
    <row r="716" s="20" customFormat="1" ht="11.25">
      <c r="A716" s="19"/>
    </row>
    <row r="717" s="20" customFormat="1" ht="11.25">
      <c r="A717" s="19"/>
    </row>
    <row r="718" s="20" customFormat="1" ht="11.25">
      <c r="A718" s="19"/>
    </row>
    <row r="719" s="20" customFormat="1" ht="11.25">
      <c r="A719" s="19"/>
    </row>
    <row r="720" s="20" customFormat="1" ht="11.25">
      <c r="A720" s="19"/>
    </row>
    <row r="721" s="20" customFormat="1" ht="11.25">
      <c r="A721" s="19"/>
    </row>
    <row r="722" s="20" customFormat="1" ht="11.25">
      <c r="A722" s="19"/>
    </row>
    <row r="723" s="20" customFormat="1" ht="11.25">
      <c r="A723" s="19"/>
    </row>
    <row r="724" s="20" customFormat="1" ht="11.25">
      <c r="A724" s="19"/>
    </row>
    <row r="725" s="20" customFormat="1" ht="11.25">
      <c r="A725" s="19"/>
    </row>
    <row r="726" s="20" customFormat="1" ht="11.25">
      <c r="A726" s="19"/>
    </row>
    <row r="727" s="20" customFormat="1" ht="11.25">
      <c r="A727" s="19"/>
    </row>
    <row r="728" s="20" customFormat="1" ht="11.25">
      <c r="A728" s="19"/>
    </row>
    <row r="729" s="20" customFormat="1" ht="11.25">
      <c r="A729" s="19"/>
    </row>
    <row r="730" s="20" customFormat="1" ht="11.25">
      <c r="A730" s="19"/>
    </row>
    <row r="731" s="20" customFormat="1" ht="11.25">
      <c r="A731" s="19"/>
    </row>
    <row r="732" s="20" customFormat="1" ht="11.25">
      <c r="A732" s="19"/>
    </row>
    <row r="733" s="20" customFormat="1" ht="11.25">
      <c r="A733" s="19"/>
    </row>
    <row r="734" s="20" customFormat="1" ht="11.25">
      <c r="A734" s="19"/>
    </row>
    <row r="735" s="20" customFormat="1" ht="11.25">
      <c r="A735" s="19"/>
    </row>
    <row r="736" s="20" customFormat="1" ht="11.25">
      <c r="A736" s="19"/>
    </row>
    <row r="737" s="20" customFormat="1" ht="11.25">
      <c r="A737" s="19"/>
    </row>
    <row r="738" s="20" customFormat="1" ht="11.25">
      <c r="A738" s="19"/>
    </row>
    <row r="739" s="20" customFormat="1" ht="11.25">
      <c r="A739" s="19"/>
    </row>
    <row r="740" s="20" customFormat="1" ht="11.25">
      <c r="A740" s="19"/>
    </row>
    <row r="741" s="20" customFormat="1" ht="11.25">
      <c r="A741" s="19"/>
    </row>
    <row r="742" s="20" customFormat="1" ht="11.25">
      <c r="A742" s="19"/>
    </row>
    <row r="743" s="20" customFormat="1" ht="11.25">
      <c r="A743" s="19"/>
    </row>
    <row r="744" s="20" customFormat="1" ht="11.25">
      <c r="A744" s="19"/>
    </row>
    <row r="745" s="20" customFormat="1" ht="11.25">
      <c r="A745" s="19"/>
    </row>
    <row r="746" s="20" customFormat="1" ht="11.25">
      <c r="A746" s="19"/>
    </row>
    <row r="747" s="20" customFormat="1" ht="11.25">
      <c r="A747" s="19"/>
    </row>
    <row r="748" s="20" customFormat="1" ht="11.25">
      <c r="A748" s="19"/>
    </row>
    <row r="749" s="20" customFormat="1" ht="11.25">
      <c r="A749" s="19"/>
    </row>
    <row r="750" s="20" customFormat="1" ht="11.25">
      <c r="A750" s="19"/>
    </row>
    <row r="751" s="20" customFormat="1" ht="11.25">
      <c r="A751" s="19"/>
    </row>
    <row r="752" s="20" customFormat="1" ht="11.25">
      <c r="A752" s="19"/>
    </row>
    <row r="753" s="20" customFormat="1" ht="11.25">
      <c r="A753" s="19"/>
    </row>
    <row r="754" s="20" customFormat="1" ht="11.25">
      <c r="A754" s="19"/>
    </row>
    <row r="755" s="20" customFormat="1" ht="11.25">
      <c r="A755" s="19"/>
    </row>
    <row r="756" s="20" customFormat="1" ht="11.25">
      <c r="A756" s="19"/>
    </row>
    <row r="757" s="20" customFormat="1" ht="11.25">
      <c r="A757" s="19"/>
    </row>
    <row r="758" s="20" customFormat="1" ht="11.25">
      <c r="A758" s="19"/>
    </row>
    <row r="759" s="20" customFormat="1" ht="11.25">
      <c r="A759" s="19"/>
    </row>
    <row r="760" s="20" customFormat="1" ht="11.25">
      <c r="A760" s="19"/>
    </row>
    <row r="761" s="20" customFormat="1" ht="11.25">
      <c r="A761" s="19"/>
    </row>
    <row r="762" s="20" customFormat="1" ht="11.25">
      <c r="A762" s="19"/>
    </row>
    <row r="763" s="20" customFormat="1" ht="11.25">
      <c r="A763" s="19"/>
    </row>
    <row r="764" s="20" customFormat="1" ht="11.25">
      <c r="A764" s="19"/>
    </row>
    <row r="765" s="20" customFormat="1" ht="11.25">
      <c r="A765" s="19"/>
    </row>
    <row r="766" s="20" customFormat="1" ht="11.25">
      <c r="A766" s="19"/>
    </row>
    <row r="767" s="20" customFormat="1" ht="11.25">
      <c r="A767" s="19"/>
    </row>
    <row r="768" s="20" customFormat="1" ht="11.25">
      <c r="A768" s="19"/>
    </row>
    <row r="769" s="20" customFormat="1" ht="11.25">
      <c r="A769" s="19"/>
    </row>
    <row r="770" s="20" customFormat="1" ht="11.25">
      <c r="A770" s="19"/>
    </row>
    <row r="771" s="20" customFormat="1" ht="11.25">
      <c r="A771" s="19"/>
    </row>
    <row r="772" s="20" customFormat="1" ht="11.25">
      <c r="A772" s="19"/>
    </row>
    <row r="773" s="20" customFormat="1" ht="11.25">
      <c r="A773" s="19"/>
    </row>
    <row r="774" s="20" customFormat="1" ht="11.25">
      <c r="A774" s="19"/>
    </row>
    <row r="775" s="20" customFormat="1" ht="11.25">
      <c r="A775" s="19"/>
    </row>
    <row r="776" s="20" customFormat="1" ht="11.25">
      <c r="A776" s="19"/>
    </row>
    <row r="777" s="20" customFormat="1" ht="11.25">
      <c r="A777" s="19"/>
    </row>
    <row r="778" s="20" customFormat="1" ht="11.25">
      <c r="A778" s="19"/>
    </row>
    <row r="779" s="20" customFormat="1" ht="11.25">
      <c r="A779" s="19"/>
    </row>
    <row r="780" s="20" customFormat="1" ht="11.25">
      <c r="A780" s="19"/>
    </row>
    <row r="781" s="20" customFormat="1" ht="11.25">
      <c r="A781" s="19"/>
    </row>
    <row r="782" s="20" customFormat="1" ht="11.25">
      <c r="A782" s="19"/>
    </row>
    <row r="783" s="20" customFormat="1" ht="11.25">
      <c r="A783" s="19"/>
    </row>
    <row r="784" s="20" customFormat="1" ht="11.25">
      <c r="A784" s="19"/>
    </row>
    <row r="785" s="20" customFormat="1" ht="11.25">
      <c r="A785" s="19"/>
    </row>
    <row r="786" s="20" customFormat="1" ht="11.25">
      <c r="A786" s="19"/>
    </row>
    <row r="787" s="20" customFormat="1" ht="11.25">
      <c r="A787" s="19"/>
    </row>
    <row r="788" s="20" customFormat="1" ht="11.25">
      <c r="A788" s="19"/>
    </row>
    <row r="789" s="20" customFormat="1" ht="11.25">
      <c r="A789" s="19"/>
    </row>
    <row r="790" s="20" customFormat="1" ht="11.25">
      <c r="A790" s="19"/>
    </row>
    <row r="791" s="20" customFormat="1" ht="11.25">
      <c r="A791" s="19"/>
    </row>
    <row r="792" s="20" customFormat="1" ht="11.25">
      <c r="A792" s="19"/>
    </row>
    <row r="793" s="20" customFormat="1" ht="11.25">
      <c r="A793" s="19"/>
    </row>
    <row r="794" s="20" customFormat="1" ht="11.25">
      <c r="A794" s="19"/>
    </row>
    <row r="795" s="20" customFormat="1" ht="11.25">
      <c r="A795" s="19"/>
    </row>
    <row r="796" s="20" customFormat="1" ht="11.25">
      <c r="A796" s="19"/>
    </row>
    <row r="797" s="20" customFormat="1" ht="11.25">
      <c r="A797" s="19"/>
    </row>
    <row r="798" s="20" customFormat="1" ht="11.25">
      <c r="A798" s="19"/>
    </row>
    <row r="799" s="20" customFormat="1" ht="11.25">
      <c r="A799" s="19"/>
    </row>
    <row r="800" s="20" customFormat="1" ht="11.25">
      <c r="A800" s="19"/>
    </row>
    <row r="801" s="20" customFormat="1" ht="11.25">
      <c r="A801" s="19"/>
    </row>
    <row r="802" s="20" customFormat="1" ht="11.25">
      <c r="A802" s="19"/>
    </row>
    <row r="803" s="20" customFormat="1" ht="11.25">
      <c r="A803" s="19"/>
    </row>
    <row r="804" s="20" customFormat="1" ht="11.25">
      <c r="A804" s="19"/>
    </row>
    <row r="805" s="20" customFormat="1" ht="11.25">
      <c r="A805" s="19"/>
    </row>
    <row r="806" s="20" customFormat="1" ht="11.25">
      <c r="A806" s="19"/>
    </row>
    <row r="807" s="20" customFormat="1" ht="11.25">
      <c r="A807" s="19"/>
    </row>
    <row r="808" s="20" customFormat="1" ht="11.25">
      <c r="A808" s="19"/>
    </row>
    <row r="809" s="20" customFormat="1" ht="11.25">
      <c r="A809" s="19"/>
    </row>
    <row r="810" s="20" customFormat="1" ht="11.25">
      <c r="A810" s="19"/>
    </row>
    <row r="811" s="20" customFormat="1" ht="11.25">
      <c r="A811" s="19"/>
    </row>
    <row r="812" s="20" customFormat="1" ht="11.25">
      <c r="A812" s="19"/>
    </row>
    <row r="813" s="20" customFormat="1" ht="11.25">
      <c r="A813" s="19"/>
    </row>
    <row r="814" s="20" customFormat="1" ht="11.25">
      <c r="A814" s="19"/>
    </row>
    <row r="815" s="20" customFormat="1" ht="11.25">
      <c r="A815" s="19"/>
    </row>
    <row r="816" s="20" customFormat="1" ht="11.25">
      <c r="A816" s="19"/>
    </row>
    <row r="817" s="20" customFormat="1" ht="11.25">
      <c r="A817" s="19"/>
    </row>
    <row r="818" s="20" customFormat="1" ht="11.25">
      <c r="A818" s="19"/>
    </row>
    <row r="819" s="20" customFormat="1" ht="11.25">
      <c r="A819" s="19"/>
    </row>
    <row r="820" s="20" customFormat="1" ht="11.25">
      <c r="A820" s="19"/>
    </row>
    <row r="821" s="20" customFormat="1" ht="11.25">
      <c r="A821" s="19"/>
    </row>
    <row r="822" s="20" customFormat="1" ht="11.25">
      <c r="A822" s="19"/>
    </row>
    <row r="823" s="20" customFormat="1" ht="11.25">
      <c r="A823" s="19"/>
    </row>
    <row r="824" s="20" customFormat="1" ht="11.25">
      <c r="A824" s="19"/>
    </row>
    <row r="825" s="20" customFormat="1" ht="11.25">
      <c r="A825" s="19"/>
    </row>
    <row r="826" s="20" customFormat="1" ht="11.25">
      <c r="A826" s="19"/>
    </row>
    <row r="827" s="20" customFormat="1" ht="11.25">
      <c r="A827" s="19"/>
    </row>
    <row r="828" s="20" customFormat="1" ht="11.25">
      <c r="A828" s="19"/>
    </row>
    <row r="829" s="20" customFormat="1" ht="11.25">
      <c r="A829" s="19"/>
    </row>
    <row r="830" s="20" customFormat="1" ht="11.25">
      <c r="A830" s="19"/>
    </row>
    <row r="831" s="20" customFormat="1" ht="11.25">
      <c r="A831" s="19"/>
    </row>
    <row r="832" s="20" customFormat="1" ht="11.25">
      <c r="A832" s="19"/>
    </row>
    <row r="833" s="20" customFormat="1" ht="11.25">
      <c r="A833" s="19"/>
    </row>
    <row r="834" s="20" customFormat="1" ht="11.25">
      <c r="A834" s="19"/>
    </row>
    <row r="835" s="20" customFormat="1" ht="11.25">
      <c r="A835" s="19"/>
    </row>
    <row r="836" s="20" customFormat="1" ht="11.25">
      <c r="A836" s="19"/>
    </row>
    <row r="837" s="20" customFormat="1" ht="11.25">
      <c r="A837" s="19"/>
    </row>
    <row r="838" s="20" customFormat="1" ht="11.25">
      <c r="A838" s="19"/>
    </row>
    <row r="839" s="20" customFormat="1" ht="11.25">
      <c r="A839" s="19"/>
    </row>
    <row r="840" s="20" customFormat="1" ht="11.25">
      <c r="A840" s="19"/>
    </row>
    <row r="841" s="20" customFormat="1" ht="11.25">
      <c r="A841" s="19"/>
    </row>
    <row r="842" s="20" customFormat="1" ht="11.25">
      <c r="A842" s="19"/>
    </row>
    <row r="843" s="20" customFormat="1" ht="11.25">
      <c r="A843" s="19"/>
    </row>
    <row r="844" s="20" customFormat="1" ht="11.25">
      <c r="A844" s="19"/>
    </row>
    <row r="845" s="20" customFormat="1" ht="11.25">
      <c r="A845" s="19"/>
    </row>
    <row r="846" s="20" customFormat="1" ht="11.25">
      <c r="A846" s="19"/>
    </row>
    <row r="847" s="20" customFormat="1" ht="11.25">
      <c r="A847" s="19"/>
    </row>
    <row r="848" s="20" customFormat="1" ht="11.25">
      <c r="A848" s="19"/>
    </row>
    <row r="849" s="20" customFormat="1" ht="11.25">
      <c r="A849" s="19"/>
    </row>
    <row r="850" s="20" customFormat="1" ht="11.25">
      <c r="A850" s="19"/>
    </row>
    <row r="851" s="20" customFormat="1" ht="11.25">
      <c r="A851" s="19"/>
    </row>
    <row r="852" s="20" customFormat="1" ht="11.25">
      <c r="A852" s="19"/>
    </row>
    <row r="853" s="20" customFormat="1" ht="11.25">
      <c r="A853" s="19"/>
    </row>
    <row r="854" s="20" customFormat="1" ht="11.25">
      <c r="A854" s="19"/>
    </row>
    <row r="855" s="20" customFormat="1" ht="11.25">
      <c r="A855" s="19"/>
    </row>
    <row r="856" s="20" customFormat="1" ht="11.25">
      <c r="A856" s="19"/>
    </row>
    <row r="857" s="20" customFormat="1" ht="11.25">
      <c r="A857" s="19"/>
    </row>
    <row r="858" s="20" customFormat="1" ht="11.25">
      <c r="A858" s="19"/>
    </row>
    <row r="859" s="20" customFormat="1" ht="11.25">
      <c r="A859" s="19"/>
    </row>
    <row r="860" s="20" customFormat="1" ht="11.25">
      <c r="A860" s="19"/>
    </row>
    <row r="861" s="20" customFormat="1" ht="11.25">
      <c r="A861" s="19"/>
    </row>
    <row r="862" s="20" customFormat="1" ht="11.25">
      <c r="A862" s="19"/>
    </row>
    <row r="863" s="20" customFormat="1" ht="11.25">
      <c r="A863" s="19"/>
    </row>
    <row r="864" s="20" customFormat="1" ht="11.25">
      <c r="A864" s="19"/>
    </row>
    <row r="865" s="20" customFormat="1" ht="11.25">
      <c r="A865" s="19"/>
    </row>
    <row r="866" s="20" customFormat="1" ht="11.25">
      <c r="A866" s="19"/>
    </row>
    <row r="867" s="20" customFormat="1" ht="11.25">
      <c r="A867" s="19"/>
    </row>
    <row r="868" s="20" customFormat="1" ht="11.25">
      <c r="A868" s="19"/>
    </row>
    <row r="869" s="20" customFormat="1" ht="11.25">
      <c r="A869" s="19"/>
    </row>
    <row r="870" s="20" customFormat="1" ht="11.25">
      <c r="A870" s="19"/>
    </row>
    <row r="871" s="20" customFormat="1" ht="11.25">
      <c r="A871" s="19"/>
    </row>
    <row r="872" s="20" customFormat="1" ht="11.25">
      <c r="A872" s="19"/>
    </row>
    <row r="873" s="20" customFormat="1" ht="11.25">
      <c r="A873" s="19"/>
    </row>
    <row r="874" s="20" customFormat="1" ht="11.25">
      <c r="A874" s="19"/>
    </row>
    <row r="875" s="20" customFormat="1" ht="11.25">
      <c r="A875" s="19"/>
    </row>
    <row r="876" s="20" customFormat="1" ht="11.25">
      <c r="A876" s="19"/>
    </row>
    <row r="877" s="20" customFormat="1" ht="11.25">
      <c r="A877" s="19"/>
    </row>
    <row r="878" s="20" customFormat="1" ht="11.25">
      <c r="A878" s="19"/>
    </row>
    <row r="879" s="20" customFormat="1" ht="11.25">
      <c r="A879" s="19"/>
    </row>
    <row r="880" s="20" customFormat="1" ht="11.25">
      <c r="A880" s="19"/>
    </row>
    <row r="881" s="20" customFormat="1" ht="11.25">
      <c r="A881" s="19"/>
    </row>
    <row r="882" s="20" customFormat="1" ht="11.25">
      <c r="A882" s="19"/>
    </row>
    <row r="883" s="20" customFormat="1" ht="11.25">
      <c r="A883" s="19"/>
    </row>
    <row r="884" s="20" customFormat="1" ht="11.25">
      <c r="A884" s="19"/>
    </row>
    <row r="885" s="20" customFormat="1" ht="11.25">
      <c r="A885" s="19"/>
    </row>
    <row r="886" s="20" customFormat="1" ht="11.25">
      <c r="A886" s="19"/>
    </row>
    <row r="887" s="20" customFormat="1" ht="11.25">
      <c r="A887" s="19"/>
    </row>
    <row r="888" s="20" customFormat="1" ht="11.25">
      <c r="A888" s="19"/>
    </row>
    <row r="889" s="20" customFormat="1" ht="11.25">
      <c r="A889" s="19"/>
    </row>
    <row r="890" s="20" customFormat="1" ht="11.25">
      <c r="A890" s="19"/>
    </row>
    <row r="891" s="20" customFormat="1" ht="11.25">
      <c r="A891" s="19"/>
    </row>
    <row r="892" s="20" customFormat="1" ht="11.25">
      <c r="A892" s="19"/>
    </row>
    <row r="893" s="20" customFormat="1" ht="11.25">
      <c r="A893" s="19"/>
    </row>
    <row r="894" s="20" customFormat="1" ht="11.25">
      <c r="A894" s="19"/>
    </row>
    <row r="895" s="20" customFormat="1" ht="11.25">
      <c r="A895" s="19"/>
    </row>
    <row r="896" s="20" customFormat="1" ht="11.25">
      <c r="A896" s="19"/>
    </row>
    <row r="897" s="20" customFormat="1" ht="11.25">
      <c r="A897" s="19"/>
    </row>
    <row r="898" s="20" customFormat="1" ht="11.25">
      <c r="A898" s="19"/>
    </row>
    <row r="899" s="20" customFormat="1" ht="11.25">
      <c r="A899" s="19"/>
    </row>
    <row r="900" s="20" customFormat="1" ht="11.25">
      <c r="A900" s="19"/>
    </row>
    <row r="901" s="20" customFormat="1" ht="11.25">
      <c r="A901" s="19"/>
    </row>
    <row r="902" s="20" customFormat="1" ht="11.25">
      <c r="A902" s="19"/>
    </row>
    <row r="903" s="20" customFormat="1" ht="11.25">
      <c r="A903" s="19"/>
    </row>
    <row r="904" s="20" customFormat="1" ht="11.25">
      <c r="A904" s="19"/>
    </row>
    <row r="905" s="20" customFormat="1" ht="11.25">
      <c r="A905" s="19"/>
    </row>
    <row r="906" s="20" customFormat="1" ht="11.25">
      <c r="A906" s="19"/>
    </row>
    <row r="907" s="20" customFormat="1" ht="11.25">
      <c r="A907" s="19"/>
    </row>
    <row r="908" s="20" customFormat="1" ht="11.25">
      <c r="A908" s="19"/>
    </row>
    <row r="909" s="20" customFormat="1" ht="11.25"/>
    <row r="910" s="20" customFormat="1" ht="11.25"/>
    <row r="911" s="20" customFormat="1" ht="11.25"/>
    <row r="912" s="20" customFormat="1" ht="11.25"/>
    <row r="913" s="20" customFormat="1" ht="11.25"/>
    <row r="914" s="20" customFormat="1" ht="11.25"/>
    <row r="915" s="20" customFormat="1" ht="11.25"/>
    <row r="916" s="20" customFormat="1" ht="11.25"/>
    <row r="917" s="20" customFormat="1" ht="11.25"/>
    <row r="918" s="20" customFormat="1" ht="11.25"/>
    <row r="919" s="20" customFormat="1" ht="11.25"/>
    <row r="920" s="20" customFormat="1" ht="11.25"/>
    <row r="921" s="20" customFormat="1" ht="11.25"/>
    <row r="922" s="20" customFormat="1" ht="11.25"/>
    <row r="923" s="20" customFormat="1" ht="11.25"/>
    <row r="924" s="20" customFormat="1" ht="11.25"/>
    <row r="925" s="20" customFormat="1" ht="11.25"/>
    <row r="926" s="20" customFormat="1" ht="11.25"/>
    <row r="927" s="20" customFormat="1" ht="11.25"/>
    <row r="928" s="20" customFormat="1" ht="11.25"/>
    <row r="929" s="20" customFormat="1" ht="11.25"/>
    <row r="930" s="20" customFormat="1" ht="11.25"/>
    <row r="931" s="20" customFormat="1" ht="11.25"/>
    <row r="932" s="20" customFormat="1" ht="11.25"/>
    <row r="933" s="20" customFormat="1" ht="11.25"/>
    <row r="934" s="20" customFormat="1" ht="11.25"/>
    <row r="935" s="20" customFormat="1" ht="11.25"/>
    <row r="936" s="20" customFormat="1" ht="11.25"/>
    <row r="937" s="20" customFormat="1" ht="11.25"/>
    <row r="938" s="20" customFormat="1" ht="11.25"/>
    <row r="939" s="20" customFormat="1" ht="11.25"/>
    <row r="940" s="20" customFormat="1" ht="11.25"/>
    <row r="941" s="20" customFormat="1" ht="11.25"/>
    <row r="942" s="20" customFormat="1" ht="11.25"/>
    <row r="943" s="20" customFormat="1" ht="11.25"/>
    <row r="944" s="20" customFormat="1" ht="11.25"/>
    <row r="945" s="20" customFormat="1" ht="11.25"/>
    <row r="946" s="20" customFormat="1" ht="11.25"/>
    <row r="947" s="20" customFormat="1" ht="11.25"/>
    <row r="948" s="20" customFormat="1" ht="11.25"/>
    <row r="949" s="20" customFormat="1" ht="11.25"/>
    <row r="950" s="20" customFormat="1" ht="11.25"/>
    <row r="951" s="20" customFormat="1" ht="11.25"/>
    <row r="952" s="20" customFormat="1" ht="11.25"/>
    <row r="953" s="20" customFormat="1" ht="11.25"/>
    <row r="954" s="20" customFormat="1" ht="11.25"/>
    <row r="955" s="20" customFormat="1" ht="11.25"/>
    <row r="956" s="20" customFormat="1" ht="11.25"/>
    <row r="957" s="20" customFormat="1" ht="11.25"/>
    <row r="958" s="20" customFormat="1" ht="11.25"/>
    <row r="959" s="20" customFormat="1" ht="11.25"/>
    <row r="960" s="20" customFormat="1" ht="11.25"/>
    <row r="961" s="20" customFormat="1" ht="11.25"/>
    <row r="962" s="20" customFormat="1" ht="11.25"/>
    <row r="963" s="20" customFormat="1" ht="11.25"/>
    <row r="964" s="20" customFormat="1" ht="11.25"/>
    <row r="965" s="20" customFormat="1" ht="11.25"/>
    <row r="966" s="20" customFormat="1" ht="11.25"/>
    <row r="967" s="20" customFormat="1" ht="11.25"/>
    <row r="968" s="20" customFormat="1" ht="11.25"/>
    <row r="969" s="20" customFormat="1" ht="11.25"/>
    <row r="970" s="20" customFormat="1" ht="11.25"/>
    <row r="971" s="20" customFormat="1" ht="11.25"/>
    <row r="972" s="20" customFormat="1" ht="11.25"/>
    <row r="973" s="20" customFormat="1" ht="11.25"/>
    <row r="974" s="20" customFormat="1" ht="11.25"/>
    <row r="975" s="20" customFormat="1" ht="11.25"/>
    <row r="976" s="20" customFormat="1" ht="11.25"/>
    <row r="977" s="20" customFormat="1" ht="11.25"/>
    <row r="978" s="20" customFormat="1" ht="11.25"/>
    <row r="979" s="20" customFormat="1" ht="11.25"/>
    <row r="980" s="20" customFormat="1" ht="11.25"/>
    <row r="981" s="20" customFormat="1" ht="11.25"/>
    <row r="982" s="20" customFormat="1" ht="11.25"/>
    <row r="983" s="20" customFormat="1" ht="11.25"/>
    <row r="984" s="20" customFormat="1" ht="11.25"/>
    <row r="985" s="20" customFormat="1" ht="11.25"/>
    <row r="986" s="20" customFormat="1" ht="11.25"/>
    <row r="987" s="20" customFormat="1" ht="11.25"/>
    <row r="988" s="20" customFormat="1" ht="11.25"/>
    <row r="989" s="20" customFormat="1" ht="11.25"/>
    <row r="990" s="20" customFormat="1" ht="11.25"/>
    <row r="991" s="20" customFormat="1" ht="11.25"/>
    <row r="992" s="20" customFormat="1" ht="11.25"/>
    <row r="993" s="20" customFormat="1" ht="11.25"/>
    <row r="994" s="20" customFormat="1" ht="11.25"/>
    <row r="995" s="20" customFormat="1" ht="11.25"/>
    <row r="996" s="20" customFormat="1" ht="11.25"/>
    <row r="997" s="20" customFormat="1" ht="11.25"/>
    <row r="998" s="20" customFormat="1" ht="11.25"/>
    <row r="999" s="20" customFormat="1" ht="11.25"/>
    <row r="1000" s="20" customFormat="1" ht="11.25"/>
    <row r="1001" s="20" customFormat="1" ht="11.25"/>
    <row r="1002" s="20" customFormat="1" ht="11.25"/>
    <row r="1003" s="20" customFormat="1" ht="11.25"/>
    <row r="1004" s="20" customFormat="1" ht="11.25"/>
    <row r="1005" s="20" customFormat="1" ht="11.25"/>
    <row r="1006" s="20" customFormat="1" ht="11.25"/>
    <row r="1007" s="20" customFormat="1" ht="11.25"/>
    <row r="1008" s="20" customFormat="1" ht="11.25"/>
    <row r="1009" s="20" customFormat="1" ht="11.25"/>
    <row r="1010" s="20" customFormat="1" ht="11.25"/>
    <row r="1011" s="20" customFormat="1" ht="11.25"/>
    <row r="1012" s="20" customFormat="1" ht="11.25"/>
    <row r="1013" s="20" customFormat="1" ht="11.25"/>
    <row r="1014" s="20" customFormat="1" ht="11.25"/>
    <row r="1015" s="20" customFormat="1" ht="11.25"/>
    <row r="1016" s="20" customFormat="1" ht="11.25"/>
    <row r="1017" s="20" customFormat="1" ht="11.25"/>
    <row r="1018" s="20" customFormat="1" ht="11.25"/>
    <row r="1019" s="20" customFormat="1" ht="11.25"/>
    <row r="1020" s="20" customFormat="1" ht="11.25"/>
    <row r="1021" s="20" customFormat="1" ht="11.25"/>
    <row r="1022" s="20" customFormat="1" ht="11.25"/>
    <row r="1023" s="20" customFormat="1" ht="11.25"/>
    <row r="1024" s="20" customFormat="1" ht="11.25"/>
    <row r="1025" s="20" customFormat="1" ht="11.25"/>
    <row r="1026" s="20" customFormat="1" ht="11.25"/>
    <row r="1027" s="20" customFormat="1" ht="11.25"/>
    <row r="1028" s="20" customFormat="1" ht="11.25"/>
    <row r="1029" s="20" customFormat="1" ht="11.25"/>
    <row r="1030" s="20" customFormat="1" ht="11.25"/>
    <row r="1031" s="20" customFormat="1" ht="11.25"/>
    <row r="1032" s="20" customFormat="1" ht="11.25"/>
    <row r="1033" s="20" customFormat="1" ht="11.25"/>
    <row r="1034" s="20" customFormat="1" ht="11.25"/>
    <row r="1035" s="20" customFormat="1" ht="11.25"/>
    <row r="1036" s="20" customFormat="1" ht="11.25"/>
    <row r="1037" s="20" customFormat="1" ht="11.25"/>
    <row r="1038" s="20" customFormat="1" ht="11.25"/>
    <row r="1039" s="20" customFormat="1" ht="11.25"/>
    <row r="1040" s="20" customFormat="1" ht="11.25"/>
    <row r="1041" s="20" customFormat="1" ht="11.25"/>
    <row r="1042" s="20" customFormat="1" ht="11.25"/>
    <row r="1043" s="20" customFormat="1" ht="11.25"/>
    <row r="1044" s="20" customFormat="1" ht="11.25"/>
    <row r="1045" s="20" customFormat="1" ht="11.25"/>
    <row r="1046" s="20" customFormat="1" ht="11.25"/>
    <row r="1047" s="20" customFormat="1" ht="11.25"/>
    <row r="1048" s="20" customFormat="1" ht="11.25"/>
    <row r="1049" s="20" customFormat="1" ht="11.25"/>
    <row r="1050" s="20" customFormat="1" ht="11.25"/>
    <row r="1051" s="20" customFormat="1" ht="11.25"/>
    <row r="1052" s="20" customFormat="1" ht="11.25"/>
    <row r="1053" s="20" customFormat="1" ht="11.25"/>
    <row r="1054" s="20" customFormat="1" ht="11.25"/>
    <row r="1055" s="20" customFormat="1" ht="11.25"/>
    <row r="1056" s="20" customFormat="1" ht="11.25"/>
    <row r="1057" s="20" customFormat="1" ht="11.25"/>
    <row r="1058" s="20" customFormat="1" ht="11.25"/>
    <row r="1059" s="20" customFormat="1" ht="11.25"/>
    <row r="1060" s="20" customFormat="1" ht="11.25"/>
    <row r="1061" s="20" customFormat="1" ht="11.25"/>
    <row r="1062" s="20" customFormat="1" ht="11.25"/>
    <row r="1063" s="20" customFormat="1" ht="11.25"/>
    <row r="1064" s="20" customFormat="1" ht="11.25"/>
    <row r="1065" s="20" customFormat="1" ht="11.25"/>
    <row r="1066" s="20" customFormat="1" ht="11.25"/>
    <row r="1067" s="20" customFormat="1" ht="11.25"/>
    <row r="1068" s="20" customFormat="1" ht="11.25"/>
    <row r="1069" s="20" customFormat="1" ht="11.25"/>
    <row r="1070" s="20" customFormat="1" ht="11.25"/>
    <row r="1071" s="20" customFormat="1" ht="11.25"/>
    <row r="1072" s="20" customFormat="1" ht="11.25"/>
    <row r="1073" s="20" customFormat="1" ht="11.25"/>
    <row r="1074" s="20" customFormat="1" ht="11.25"/>
    <row r="1075" s="20" customFormat="1" ht="11.25"/>
    <row r="1076" s="20" customFormat="1" ht="11.25"/>
    <row r="1077" s="20" customFormat="1" ht="11.25"/>
    <row r="1078" s="20" customFormat="1" ht="11.25"/>
    <row r="1079" s="20" customFormat="1" ht="11.25"/>
    <row r="1080" s="20" customFormat="1" ht="11.25"/>
    <row r="1081" s="20" customFormat="1" ht="11.25"/>
    <row r="1082" s="20" customFormat="1" ht="11.25"/>
    <row r="1083" s="20" customFormat="1" ht="11.25"/>
    <row r="1084" s="20" customFormat="1" ht="11.25"/>
    <row r="1085" s="20" customFormat="1" ht="11.25"/>
    <row r="1086" s="20" customFormat="1" ht="11.25"/>
    <row r="1087" s="20" customFormat="1" ht="11.25"/>
    <row r="1088" s="20" customFormat="1" ht="11.25"/>
    <row r="1089" s="20" customFormat="1" ht="11.25"/>
    <row r="1090" s="20" customFormat="1" ht="11.25"/>
    <row r="1091" s="20" customFormat="1" ht="11.25"/>
    <row r="1092" s="20" customFormat="1" ht="11.25"/>
    <row r="1093" s="20" customFormat="1" ht="11.25"/>
    <row r="1094" s="20" customFormat="1" ht="11.25"/>
    <row r="1095" s="20" customFormat="1" ht="11.25"/>
    <row r="1096" s="20" customFormat="1" ht="11.25"/>
    <row r="1097" s="20" customFormat="1" ht="11.25"/>
    <row r="1098" s="20" customFormat="1" ht="11.25"/>
    <row r="1099" s="20" customFormat="1" ht="11.25"/>
    <row r="1100" s="20" customFormat="1" ht="11.25"/>
    <row r="1101" s="20" customFormat="1" ht="11.25"/>
    <row r="1102" s="20" customFormat="1" ht="11.25"/>
    <row r="1103" s="20" customFormat="1" ht="11.25"/>
    <row r="1104" s="20" customFormat="1" ht="11.25"/>
    <row r="1105" s="20" customFormat="1" ht="11.25"/>
    <row r="1106" s="20" customFormat="1" ht="11.25"/>
    <row r="1107" s="20" customFormat="1" ht="11.25"/>
    <row r="1108" s="20" customFormat="1" ht="11.25"/>
    <row r="1109" s="20" customFormat="1" ht="11.25"/>
    <row r="1110" s="20" customFormat="1" ht="11.25"/>
    <row r="1111" s="20" customFormat="1" ht="11.25"/>
    <row r="1112" s="20" customFormat="1" ht="11.25"/>
    <row r="1113" s="20" customFormat="1" ht="11.25"/>
    <row r="1114" s="20" customFormat="1" ht="11.25"/>
    <row r="1115" s="20" customFormat="1" ht="11.25"/>
    <row r="1116" s="20" customFormat="1" ht="11.25"/>
    <row r="1117" s="20" customFormat="1" ht="11.25"/>
    <row r="1118" s="20" customFormat="1" ht="11.25"/>
    <row r="1119" s="20" customFormat="1" ht="11.25"/>
    <row r="1120" s="20" customFormat="1" ht="11.25"/>
    <row r="1121" s="20" customFormat="1" ht="11.25"/>
    <row r="1122" s="20" customFormat="1" ht="11.25"/>
    <row r="1123" s="20" customFormat="1" ht="11.25"/>
    <row r="1124" s="20" customFormat="1" ht="11.25"/>
    <row r="1125" s="20" customFormat="1" ht="11.25"/>
    <row r="1126" s="20" customFormat="1" ht="11.25"/>
    <row r="1127" s="20" customFormat="1" ht="11.25"/>
    <row r="1128" s="20" customFormat="1" ht="11.25"/>
    <row r="1129" s="20" customFormat="1" ht="11.25"/>
    <row r="1130" s="20" customFormat="1" ht="11.25"/>
    <row r="1131" s="20" customFormat="1" ht="11.25"/>
    <row r="1132" s="20" customFormat="1" ht="11.25"/>
    <row r="1133" s="20" customFormat="1" ht="11.25"/>
    <row r="1134" s="20" customFormat="1" ht="11.25"/>
    <row r="1135" s="20" customFormat="1" ht="11.25"/>
    <row r="1136" s="20" customFormat="1" ht="11.25"/>
    <row r="1137" s="20" customFormat="1" ht="11.25"/>
    <row r="1138" s="20" customFormat="1" ht="11.25"/>
    <row r="1139" s="20" customFormat="1" ht="11.25"/>
    <row r="1140" s="20" customFormat="1" ht="11.25"/>
    <row r="1141" s="20" customFormat="1" ht="11.25"/>
    <row r="1142" s="20" customFormat="1" ht="11.25"/>
    <row r="1143" s="20" customFormat="1" ht="11.25"/>
    <row r="1144" s="20" customFormat="1" ht="11.25"/>
    <row r="1145" s="20" customFormat="1" ht="11.25"/>
    <row r="1146" s="20" customFormat="1" ht="11.25"/>
    <row r="1147" s="20" customFormat="1" ht="11.25"/>
    <row r="1148" s="20" customFormat="1" ht="11.25"/>
    <row r="1149" s="20" customFormat="1" ht="11.25"/>
    <row r="1150" s="20" customFormat="1" ht="11.25"/>
    <row r="1151" s="20" customFormat="1" ht="11.25"/>
    <row r="1152" s="20" customFormat="1" ht="11.25"/>
    <row r="1153" s="20" customFormat="1" ht="11.25"/>
    <row r="1154" s="20" customFormat="1" ht="11.25"/>
    <row r="1155" s="20" customFormat="1" ht="11.25"/>
    <row r="1156" s="20" customFormat="1" ht="11.25"/>
    <row r="1157" s="20" customFormat="1" ht="11.25"/>
    <row r="1158" s="20" customFormat="1" ht="11.25"/>
    <row r="1159" s="20" customFormat="1" ht="11.25"/>
    <row r="1160" s="20" customFormat="1" ht="11.25"/>
    <row r="1161" s="20" customFormat="1" ht="11.25"/>
    <row r="1162" s="20" customFormat="1" ht="11.25"/>
    <row r="1163" s="20" customFormat="1" ht="11.25"/>
    <row r="1164" s="20" customFormat="1" ht="11.25"/>
    <row r="1165" s="20" customFormat="1" ht="11.25"/>
    <row r="1166" s="20" customFormat="1" ht="11.25"/>
    <row r="1167" s="20" customFormat="1" ht="11.25"/>
    <row r="1168" s="20" customFormat="1" ht="11.25"/>
    <row r="1169" s="20" customFormat="1" ht="11.25"/>
    <row r="1170" s="20" customFormat="1" ht="11.25"/>
    <row r="1171" s="20" customFormat="1" ht="11.25"/>
    <row r="1172" s="20" customFormat="1" ht="11.25"/>
    <row r="1173" s="20" customFormat="1" ht="11.25"/>
    <row r="1174" s="20" customFormat="1" ht="11.25"/>
    <row r="1175" s="20" customFormat="1" ht="11.25"/>
    <row r="1176" s="20" customFormat="1" ht="11.25"/>
    <row r="1177" s="20" customFormat="1" ht="11.25"/>
    <row r="1178" s="20" customFormat="1" ht="11.25"/>
    <row r="1179" s="20" customFormat="1" ht="11.25"/>
    <row r="1180" s="20" customFormat="1" ht="11.25"/>
    <row r="1181" s="20" customFormat="1" ht="11.25"/>
    <row r="1182" s="20" customFormat="1" ht="11.25"/>
    <row r="1183" s="20" customFormat="1" ht="11.25"/>
    <row r="1184" s="20" customFormat="1" ht="11.25"/>
    <row r="1185" s="20" customFormat="1" ht="11.25"/>
    <row r="1186" s="20" customFormat="1" ht="11.25"/>
    <row r="1187" s="20" customFormat="1" ht="11.25"/>
    <row r="1188" s="20" customFormat="1" ht="11.25"/>
    <row r="1189" s="20" customFormat="1" ht="11.25"/>
    <row r="1190" s="20" customFormat="1" ht="11.25"/>
    <row r="1191" s="20" customFormat="1" ht="11.25"/>
    <row r="1192" s="20" customFormat="1" ht="11.25"/>
    <row r="1193" s="20" customFormat="1" ht="11.25"/>
    <row r="1194" s="20" customFormat="1" ht="11.25"/>
    <row r="1195" s="20" customFormat="1" ht="11.25"/>
    <row r="1196" s="20" customFormat="1" ht="11.25"/>
    <row r="1197" s="20" customFormat="1" ht="11.25"/>
    <row r="1198" s="20" customFormat="1" ht="11.25"/>
    <row r="1199" s="20" customFormat="1" ht="11.25"/>
    <row r="1200" s="20" customFormat="1" ht="11.25"/>
    <row r="1201" s="20" customFormat="1" ht="11.25"/>
    <row r="1202" s="20" customFormat="1" ht="11.25"/>
    <row r="1203" s="20" customFormat="1" ht="11.25"/>
    <row r="1204" s="20" customFormat="1" ht="11.25"/>
    <row r="1205" s="20" customFormat="1" ht="11.25"/>
    <row r="1206" s="20" customFormat="1" ht="11.25"/>
    <row r="1207" s="20" customFormat="1" ht="11.25"/>
    <row r="1208" s="20" customFormat="1" ht="11.25"/>
    <row r="1209" s="20" customFormat="1" ht="11.25"/>
    <row r="1210" s="20" customFormat="1" ht="11.25"/>
    <row r="1211" s="20" customFormat="1" ht="11.25"/>
    <row r="1212" s="20" customFormat="1" ht="11.25"/>
    <row r="1213" s="20" customFormat="1" ht="11.25"/>
    <row r="1214" s="20" customFormat="1" ht="11.25"/>
    <row r="1215" s="20" customFormat="1" ht="11.25"/>
    <row r="1216" s="20" customFormat="1" ht="11.25"/>
    <row r="1217" s="20" customFormat="1" ht="11.25"/>
    <row r="1218" s="20" customFormat="1" ht="11.25"/>
    <row r="1219" s="20" customFormat="1" ht="11.25"/>
    <row r="1220" s="20" customFormat="1" ht="11.25"/>
    <row r="1221" s="20" customFormat="1" ht="11.25"/>
    <row r="1222" s="20" customFormat="1" ht="11.25"/>
    <row r="1223" s="20" customFormat="1" ht="11.25"/>
    <row r="1224" s="20" customFormat="1" ht="11.25"/>
    <row r="1225" s="20" customFormat="1" ht="11.25"/>
    <row r="1226" s="20" customFormat="1" ht="11.25"/>
    <row r="1227" s="20" customFormat="1" ht="11.25"/>
    <row r="1228" s="20" customFormat="1" ht="11.25"/>
    <row r="1229" s="20" customFormat="1" ht="11.25"/>
    <row r="1230" s="20" customFormat="1" ht="11.25"/>
    <row r="1231" s="20" customFormat="1" ht="11.25"/>
    <row r="1232" s="20" customFormat="1" ht="11.25"/>
    <row r="1233" s="20" customFormat="1" ht="11.25"/>
    <row r="1234" s="20" customFormat="1" ht="11.25"/>
    <row r="1235" s="20" customFormat="1" ht="11.25"/>
    <row r="1236" s="20" customFormat="1" ht="11.25"/>
    <row r="1237" s="20" customFormat="1" ht="11.25"/>
    <row r="1238" s="20" customFormat="1" ht="11.25"/>
    <row r="1239" s="20" customFormat="1" ht="11.25"/>
    <row r="1240" s="20" customFormat="1" ht="11.25"/>
    <row r="1241" s="20" customFormat="1" ht="11.25"/>
    <row r="1242" s="20" customFormat="1" ht="11.25"/>
    <row r="1243" s="20" customFormat="1" ht="11.25"/>
    <row r="1244" s="20" customFormat="1" ht="11.25"/>
    <row r="1245" s="20" customFormat="1" ht="11.25"/>
    <row r="1246" s="20" customFormat="1" ht="11.25"/>
    <row r="1247" s="20" customFormat="1" ht="11.25"/>
    <row r="1248" s="20" customFormat="1" ht="11.25"/>
    <row r="1249" s="20" customFormat="1" ht="11.25"/>
    <row r="1250" s="20" customFormat="1" ht="11.25"/>
    <row r="1251" s="20" customFormat="1" ht="11.25"/>
    <row r="1252" s="20" customFormat="1" ht="11.25"/>
    <row r="1253" s="20" customFormat="1" ht="11.25"/>
    <row r="1254" s="20" customFormat="1" ht="11.25"/>
    <row r="1255" s="20" customFormat="1" ht="11.25"/>
    <row r="1256" s="20" customFormat="1" ht="11.25"/>
    <row r="1257" s="20" customFormat="1" ht="11.25"/>
    <row r="1258" s="20" customFormat="1" ht="11.25"/>
    <row r="1259" s="20" customFormat="1" ht="11.25"/>
    <row r="1260" s="20" customFormat="1" ht="11.25"/>
    <row r="1261" s="20" customFormat="1" ht="11.25"/>
    <row r="1262" s="20" customFormat="1" ht="11.25"/>
    <row r="1263" s="20" customFormat="1" ht="11.25"/>
    <row r="1264" s="20" customFormat="1" ht="11.25"/>
    <row r="1265" s="20" customFormat="1" ht="11.25"/>
    <row r="1266" s="20" customFormat="1" ht="11.25"/>
    <row r="1267" s="20" customFormat="1" ht="11.25"/>
    <row r="1268" s="20" customFormat="1" ht="11.25"/>
    <row r="1269" s="20" customFormat="1" ht="11.25"/>
    <row r="1270" s="20" customFormat="1" ht="11.25"/>
    <row r="1271" s="20" customFormat="1" ht="11.25"/>
    <row r="1272" s="20" customFormat="1" ht="11.25"/>
    <row r="1273" s="20" customFormat="1" ht="11.25"/>
    <row r="1274" s="20" customFormat="1" ht="11.25"/>
    <row r="1275" s="20" customFormat="1" ht="11.25"/>
    <row r="1276" s="20" customFormat="1" ht="11.25"/>
    <row r="1277" s="20" customFormat="1" ht="11.25"/>
    <row r="1278" s="20" customFormat="1" ht="11.25"/>
    <row r="1279" s="20" customFormat="1" ht="11.25"/>
    <row r="1280" s="20" customFormat="1" ht="11.25"/>
    <row r="1281" s="20" customFormat="1" ht="11.25"/>
    <row r="1282" s="20" customFormat="1" ht="11.25"/>
    <row r="1283" s="20" customFormat="1" ht="11.25"/>
    <row r="1284" s="20" customFormat="1" ht="11.25"/>
    <row r="1285" s="20" customFormat="1" ht="11.25"/>
    <row r="1286" s="20" customFormat="1" ht="11.25"/>
    <row r="1287" s="20" customFormat="1" ht="11.25"/>
    <row r="1288" s="20" customFormat="1" ht="11.25"/>
    <row r="1289" s="20" customFormat="1" ht="11.25"/>
    <row r="1290" s="20" customFormat="1" ht="11.25"/>
    <row r="1291" s="20" customFormat="1" ht="11.25"/>
    <row r="1292" s="20" customFormat="1" ht="11.25"/>
    <row r="1293" s="20" customFormat="1" ht="11.25"/>
    <row r="1294" s="20" customFormat="1" ht="11.25"/>
    <row r="1295" s="20" customFormat="1" ht="11.25"/>
    <row r="1296" s="20" customFormat="1" ht="11.25"/>
    <row r="1297" s="20" customFormat="1" ht="11.25"/>
    <row r="1298" s="20" customFormat="1" ht="11.25"/>
    <row r="1299" s="20" customFormat="1" ht="11.25"/>
    <row r="1300" s="20" customFormat="1" ht="11.25"/>
    <row r="1301" s="20" customFormat="1" ht="11.25"/>
    <row r="1302" s="20" customFormat="1" ht="11.25"/>
    <row r="1303" s="20" customFormat="1" ht="11.25"/>
    <row r="1304" s="20" customFormat="1" ht="11.25"/>
    <row r="1305" s="20" customFormat="1" ht="11.25"/>
    <row r="1306" s="20" customFormat="1" ht="11.25"/>
    <row r="1307" s="20" customFormat="1" ht="11.25"/>
    <row r="1308" s="20" customFormat="1" ht="11.25"/>
    <row r="1309" s="20" customFormat="1" ht="11.25"/>
    <row r="1310" s="20" customFormat="1" ht="11.25"/>
    <row r="1311" s="20" customFormat="1" ht="11.25"/>
    <row r="1312" s="20" customFormat="1" ht="11.25"/>
    <row r="1313" s="20" customFormat="1" ht="11.25"/>
    <row r="1314" s="20" customFormat="1" ht="11.25"/>
    <row r="1315" s="20" customFormat="1" ht="11.25"/>
    <row r="1316" s="20" customFormat="1" ht="11.25"/>
    <row r="1317" s="20" customFormat="1" ht="11.25"/>
    <row r="1318" s="20" customFormat="1" ht="11.25"/>
    <row r="1319" s="20" customFormat="1" ht="11.25"/>
    <row r="1320" s="20" customFormat="1" ht="11.25"/>
    <row r="1321" s="20" customFormat="1" ht="11.25"/>
    <row r="1322" s="20" customFormat="1" ht="11.25"/>
    <row r="1323" s="20" customFormat="1" ht="11.25"/>
    <row r="1324" s="20" customFormat="1" ht="11.25"/>
    <row r="1325" s="20" customFormat="1" ht="11.25"/>
    <row r="1326" s="20" customFormat="1" ht="11.25"/>
    <row r="1327" s="20" customFormat="1" ht="11.25"/>
    <row r="1328" s="20" customFormat="1" ht="11.25"/>
    <row r="1329" s="20" customFormat="1" ht="11.25"/>
    <row r="1330" s="20" customFormat="1" ht="11.25"/>
    <row r="1331" s="20" customFormat="1" ht="11.25"/>
    <row r="1332" s="20" customFormat="1" ht="11.25"/>
    <row r="1333" s="20" customFormat="1" ht="11.25"/>
    <row r="1334" s="20" customFormat="1" ht="11.25"/>
    <row r="1335" s="20" customFormat="1" ht="11.25"/>
    <row r="1336" s="20" customFormat="1" ht="11.25"/>
    <row r="1337" s="20" customFormat="1" ht="11.25"/>
    <row r="1338" s="20" customFormat="1" ht="11.25"/>
    <row r="1339" s="20" customFormat="1" ht="11.25"/>
    <row r="1340" s="20" customFormat="1" ht="11.25"/>
    <row r="1341" s="20" customFormat="1" ht="11.25"/>
    <row r="1342" s="20" customFormat="1" ht="11.25"/>
    <row r="1343" s="20" customFormat="1" ht="11.25"/>
    <row r="1344" s="20" customFormat="1" ht="11.25"/>
    <row r="1345" s="20" customFormat="1" ht="11.25"/>
    <row r="1346" s="20" customFormat="1" ht="11.25"/>
    <row r="1347" s="20" customFormat="1" ht="11.25"/>
    <row r="1348" s="20" customFormat="1" ht="11.25"/>
    <row r="1349" s="20" customFormat="1" ht="11.25"/>
    <row r="1350" s="20" customFormat="1" ht="11.25"/>
    <row r="1351" s="20" customFormat="1" ht="11.25"/>
    <row r="1352" s="20" customFormat="1" ht="11.25"/>
    <row r="1353" s="20" customFormat="1" ht="11.25"/>
    <row r="1354" s="20" customFormat="1" ht="11.25"/>
    <row r="1355" s="20" customFormat="1" ht="11.25"/>
    <row r="1356" s="20" customFormat="1" ht="11.25"/>
    <row r="1357" s="20" customFormat="1" ht="11.25"/>
    <row r="1358" s="20" customFormat="1" ht="11.25"/>
    <row r="1359" s="20" customFormat="1" ht="11.25"/>
    <row r="1360" s="20" customFormat="1" ht="11.25"/>
    <row r="1361" s="20" customFormat="1" ht="11.25"/>
    <row r="1362" s="20" customFormat="1" ht="11.25"/>
    <row r="1363" s="20" customFormat="1" ht="11.25"/>
    <row r="1364" s="20" customFormat="1" ht="11.25"/>
    <row r="1365" s="20" customFormat="1" ht="11.25"/>
    <row r="1366" s="20" customFormat="1" ht="11.25"/>
    <row r="1367" s="20" customFormat="1" ht="11.25"/>
    <row r="1368" s="20" customFormat="1" ht="11.25"/>
    <row r="1369" s="20" customFormat="1" ht="11.25"/>
    <row r="1370" s="20" customFormat="1" ht="11.25"/>
    <row r="1371" s="20" customFormat="1" ht="11.25"/>
    <row r="1372" s="20" customFormat="1" ht="11.25"/>
    <row r="1373" s="20" customFormat="1" ht="11.25"/>
    <row r="1374" s="20" customFormat="1" ht="11.25"/>
    <row r="1375" s="20" customFormat="1" ht="11.25"/>
    <row r="1376" s="20" customFormat="1" ht="11.25"/>
    <row r="1377" s="20" customFormat="1" ht="11.25"/>
    <row r="1378" s="20" customFormat="1" ht="11.25"/>
    <row r="1379" s="20" customFormat="1" ht="11.25"/>
    <row r="1380" s="20" customFormat="1" ht="11.25"/>
    <row r="1381" s="20" customFormat="1" ht="11.25"/>
    <row r="1382" s="20" customFormat="1" ht="11.25"/>
    <row r="1383" s="20" customFormat="1" ht="11.25"/>
    <row r="1384" s="20" customFormat="1" ht="11.25"/>
    <row r="1385" s="20" customFormat="1" ht="11.25"/>
    <row r="1386" s="20" customFormat="1" ht="11.25"/>
    <row r="1387" s="20" customFormat="1" ht="11.25"/>
    <row r="1388" s="20" customFormat="1" ht="11.25"/>
    <row r="1389" s="20" customFormat="1" ht="11.25"/>
    <row r="1390" s="20" customFormat="1" ht="11.25"/>
    <row r="1391" s="20" customFormat="1" ht="11.25"/>
    <row r="1392" s="20" customFormat="1" ht="11.25"/>
    <row r="1393" s="20" customFormat="1" ht="11.25"/>
    <row r="1394" s="20" customFormat="1" ht="11.25"/>
    <row r="1395" s="20" customFormat="1" ht="11.25"/>
    <row r="1396" s="20" customFormat="1" ht="11.25"/>
    <row r="1397" s="20" customFormat="1" ht="11.25"/>
    <row r="1398" s="20" customFormat="1" ht="11.25"/>
    <row r="1399" s="20" customFormat="1" ht="11.25"/>
    <row r="1400" s="20" customFormat="1" ht="11.25"/>
    <row r="1401" s="20" customFormat="1" ht="11.25"/>
    <row r="1402" s="20" customFormat="1" ht="11.25"/>
    <row r="1403" s="20" customFormat="1" ht="11.25"/>
    <row r="1404" s="20" customFormat="1" ht="11.25"/>
    <row r="1405" s="20" customFormat="1" ht="11.25"/>
    <row r="1406" s="20" customFormat="1" ht="11.25"/>
    <row r="1407" s="20" customFormat="1" ht="11.25"/>
    <row r="1408" s="20" customFormat="1" ht="11.25"/>
    <row r="1409" s="20" customFormat="1" ht="11.25"/>
    <row r="1410" s="20" customFormat="1" ht="11.25"/>
    <row r="1411" s="20" customFormat="1" ht="11.25"/>
    <row r="1412" s="20" customFormat="1" ht="11.25"/>
    <row r="1413" s="20" customFormat="1" ht="11.25"/>
    <row r="1414" s="20" customFormat="1" ht="11.25"/>
    <row r="1415" s="20" customFormat="1" ht="11.25"/>
    <row r="1416" s="20" customFormat="1" ht="11.25"/>
    <row r="1417" s="20" customFormat="1" ht="11.25"/>
    <row r="1418" s="20" customFormat="1" ht="11.25"/>
    <row r="1419" s="20" customFormat="1" ht="11.25"/>
    <row r="1420" s="20" customFormat="1" ht="11.25"/>
    <row r="1421" s="20" customFormat="1" ht="11.25"/>
    <row r="1422" s="20" customFormat="1" ht="11.25"/>
    <row r="1423" s="20" customFormat="1" ht="11.25"/>
    <row r="1424" s="20" customFormat="1" ht="11.25"/>
    <row r="1425" s="20" customFormat="1" ht="11.25"/>
    <row r="1426" s="20" customFormat="1" ht="11.25"/>
    <row r="1427" s="20" customFormat="1" ht="11.25"/>
    <row r="1428" s="20" customFormat="1" ht="11.25"/>
    <row r="1429" s="20" customFormat="1" ht="11.25"/>
    <row r="1430" s="20" customFormat="1" ht="11.25"/>
    <row r="1431" s="20" customFormat="1" ht="11.25"/>
    <row r="1432" s="20" customFormat="1" ht="11.25"/>
    <row r="1433" s="20" customFormat="1" ht="11.25"/>
    <row r="1434" s="20" customFormat="1" ht="11.25"/>
    <row r="1435" s="20" customFormat="1" ht="11.25"/>
    <row r="1436" s="20" customFormat="1" ht="11.25"/>
    <row r="1437" s="20" customFormat="1" ht="11.25"/>
    <row r="1438" s="20" customFormat="1" ht="11.25"/>
    <row r="1439" s="20" customFormat="1" ht="11.25"/>
    <row r="1440" s="20" customFormat="1" ht="11.25"/>
    <row r="1441" s="20" customFormat="1" ht="11.25"/>
    <row r="1442" s="20" customFormat="1" ht="11.25"/>
    <row r="1443" s="20" customFormat="1" ht="11.25"/>
    <row r="1444" s="20" customFormat="1" ht="11.25"/>
    <row r="1445" s="20" customFormat="1" ht="11.25"/>
    <row r="1446" s="20" customFormat="1" ht="11.25"/>
    <row r="1447" s="20" customFormat="1" ht="11.25"/>
    <row r="1448" s="20" customFormat="1" ht="11.25"/>
    <row r="1449" s="20" customFormat="1" ht="11.25"/>
    <row r="1450" s="20" customFormat="1" ht="11.25"/>
    <row r="1451" s="20" customFormat="1" ht="11.25"/>
    <row r="1452" s="20" customFormat="1" ht="11.25"/>
    <row r="1453" s="20" customFormat="1" ht="11.25"/>
    <row r="1454" s="20" customFormat="1" ht="11.25"/>
    <row r="1455" s="20" customFormat="1" ht="11.25"/>
    <row r="1456" s="20" customFormat="1" ht="11.25"/>
    <row r="1457" s="20" customFormat="1" ht="11.25"/>
    <row r="1458" s="20" customFormat="1" ht="11.25"/>
    <row r="1459" s="20" customFormat="1" ht="11.25"/>
    <row r="1460" s="20" customFormat="1" ht="11.25"/>
    <row r="1461" s="20" customFormat="1" ht="11.25"/>
    <row r="1462" s="20" customFormat="1" ht="11.25"/>
    <row r="1463" s="20" customFormat="1" ht="11.25"/>
    <row r="1464" s="20" customFormat="1" ht="11.25"/>
    <row r="1465" s="20" customFormat="1" ht="11.25"/>
    <row r="1466" s="20" customFormat="1" ht="11.25"/>
    <row r="1467" s="20" customFormat="1" ht="11.25"/>
    <row r="1468" s="20" customFormat="1" ht="11.25"/>
    <row r="1469" s="20" customFormat="1" ht="11.25"/>
    <row r="1470" s="20" customFormat="1" ht="11.25"/>
    <row r="1471" s="20" customFormat="1" ht="11.25"/>
    <row r="1472" s="20" customFormat="1" ht="11.25"/>
    <row r="1473" s="20" customFormat="1" ht="11.25"/>
    <row r="1474" s="20" customFormat="1" ht="11.25"/>
    <row r="1475" s="20" customFormat="1" ht="11.25"/>
    <row r="1476" s="20" customFormat="1" ht="11.25"/>
    <row r="1477" s="20" customFormat="1" ht="11.25"/>
    <row r="1478" s="20" customFormat="1" ht="11.25"/>
    <row r="1479" s="20" customFormat="1" ht="11.25"/>
    <row r="1480" s="20" customFormat="1" ht="11.25"/>
    <row r="1481" s="20" customFormat="1" ht="11.25"/>
    <row r="1482" s="20" customFormat="1" ht="11.25"/>
    <row r="1483" s="20" customFormat="1" ht="11.25"/>
    <row r="1484" s="20" customFormat="1" ht="11.25"/>
    <row r="1485" s="20" customFormat="1" ht="11.25"/>
    <row r="1486" s="20" customFormat="1" ht="11.25"/>
    <row r="1487" s="20" customFormat="1" ht="11.25"/>
    <row r="1488" s="20" customFormat="1" ht="11.25"/>
    <row r="1489" s="20" customFormat="1" ht="11.25"/>
    <row r="1490" s="20" customFormat="1" ht="11.25"/>
    <row r="1491" s="20" customFormat="1" ht="11.25"/>
    <row r="1492" s="20" customFormat="1" ht="11.25"/>
    <row r="1493" s="20" customFormat="1" ht="11.25"/>
    <row r="1494" s="20" customFormat="1" ht="11.25"/>
    <row r="1495" s="20" customFormat="1" ht="11.25"/>
    <row r="1496" s="20" customFormat="1" ht="11.25"/>
    <row r="1497" s="20" customFormat="1" ht="11.25"/>
    <row r="1498" s="20" customFormat="1" ht="11.25"/>
    <row r="1499" s="20" customFormat="1" ht="11.25"/>
    <row r="1500" s="20" customFormat="1" ht="11.25"/>
    <row r="1501" s="20" customFormat="1" ht="11.25"/>
    <row r="1502" s="20" customFormat="1" ht="11.25"/>
    <row r="1503" s="20" customFormat="1" ht="11.25"/>
    <row r="1504" s="20" customFormat="1" ht="11.25"/>
    <row r="1505" s="20" customFormat="1" ht="11.25"/>
    <row r="1506" s="20" customFormat="1" ht="11.25"/>
    <row r="1507" s="20" customFormat="1" ht="11.25"/>
    <row r="1508" s="20" customFormat="1" ht="11.25"/>
    <row r="1509" s="20" customFormat="1" ht="11.25"/>
    <row r="1510" s="20" customFormat="1" ht="11.25"/>
    <row r="1511" s="20" customFormat="1" ht="11.25"/>
    <row r="1512" s="20" customFormat="1" ht="11.25"/>
    <row r="1513" s="20" customFormat="1" ht="11.25"/>
    <row r="1514" s="20" customFormat="1" ht="11.25"/>
    <row r="1515" s="20" customFormat="1" ht="11.25"/>
    <row r="1516" s="20" customFormat="1" ht="11.25"/>
    <row r="1517" s="20" customFormat="1" ht="11.25"/>
    <row r="1518" s="20" customFormat="1" ht="11.25"/>
    <row r="1519" s="20" customFormat="1" ht="11.25"/>
    <row r="1520" s="20" customFormat="1" ht="11.25"/>
    <row r="1521" s="20" customFormat="1" ht="11.25"/>
    <row r="1522" s="20" customFormat="1" ht="11.25"/>
    <row r="1523" s="20" customFormat="1" ht="11.25"/>
    <row r="1524" s="20" customFormat="1" ht="11.25"/>
    <row r="1525" s="20" customFormat="1" ht="11.25"/>
    <row r="1526" s="20" customFormat="1" ht="11.25"/>
    <row r="1527" s="20" customFormat="1" ht="11.25"/>
    <row r="1528" s="20" customFormat="1" ht="11.25"/>
    <row r="1529" s="20" customFormat="1" ht="11.25"/>
    <row r="1530" s="20" customFormat="1" ht="11.25"/>
    <row r="1531" s="20" customFormat="1" ht="11.25"/>
    <row r="1532" s="20" customFormat="1" ht="11.25"/>
    <row r="1533" s="20" customFormat="1" ht="11.25"/>
    <row r="1534" s="20" customFormat="1" ht="11.25"/>
    <row r="1535" s="20" customFormat="1" ht="11.25"/>
    <row r="1536" s="20" customFormat="1" ht="11.25"/>
    <row r="1537" s="20" customFormat="1" ht="11.25"/>
    <row r="1538" s="20" customFormat="1" ht="11.25"/>
    <row r="1539" s="20" customFormat="1" ht="11.25"/>
    <row r="1540" s="20" customFormat="1" ht="11.25"/>
    <row r="1541" s="20" customFormat="1" ht="11.25"/>
    <row r="1542" s="20" customFormat="1" ht="11.25"/>
    <row r="1543" s="20" customFormat="1" ht="11.25"/>
    <row r="1544" s="20" customFormat="1" ht="11.25"/>
    <row r="1545" s="20" customFormat="1" ht="11.25"/>
    <row r="1546" s="20" customFormat="1" ht="11.25"/>
    <row r="1547" s="20" customFormat="1" ht="11.25"/>
    <row r="1548" s="20" customFormat="1" ht="11.25"/>
    <row r="1549" s="20" customFormat="1" ht="11.25"/>
    <row r="1550" s="20" customFormat="1" ht="11.25"/>
    <row r="1551" s="20" customFormat="1" ht="11.25"/>
    <row r="1552" s="20" customFormat="1" ht="11.25"/>
    <row r="1553" s="20" customFormat="1" ht="11.25"/>
    <row r="1554" s="20" customFormat="1" ht="11.25"/>
    <row r="1555" s="20" customFormat="1" ht="11.25"/>
    <row r="1556" s="20" customFormat="1" ht="11.25"/>
    <row r="1557" s="20" customFormat="1" ht="11.25"/>
    <row r="1558" s="20" customFormat="1" ht="11.25"/>
    <row r="1559" s="20" customFormat="1" ht="11.25"/>
    <row r="1560" s="20" customFormat="1" ht="11.25"/>
    <row r="1561" s="20" customFormat="1" ht="11.25"/>
    <row r="1562" s="20" customFormat="1" ht="11.25"/>
    <row r="1563" s="20" customFormat="1" ht="11.25"/>
    <row r="1564" s="20" customFormat="1" ht="11.25"/>
    <row r="1565" s="20" customFormat="1" ht="11.25"/>
    <row r="1566" s="20" customFormat="1" ht="11.25"/>
    <row r="1567" s="20" customFormat="1" ht="11.25"/>
    <row r="1568" s="20" customFormat="1" ht="11.25"/>
    <row r="1569" s="20" customFormat="1" ht="11.25"/>
    <row r="1570" s="20" customFormat="1" ht="11.25"/>
    <row r="1571" s="20" customFormat="1" ht="11.25"/>
    <row r="1572" s="20" customFormat="1" ht="11.25"/>
    <row r="1573" s="20" customFormat="1" ht="11.25"/>
    <row r="1574" s="20" customFormat="1" ht="11.25"/>
    <row r="1575" s="20" customFormat="1" ht="11.25"/>
    <row r="1576" s="20" customFormat="1" ht="11.25"/>
    <row r="1577" s="20" customFormat="1" ht="11.25"/>
    <row r="1578" s="20" customFormat="1" ht="11.25"/>
    <row r="1579" s="20" customFormat="1" ht="11.25"/>
    <row r="1580" s="20" customFormat="1" ht="11.25"/>
    <row r="1581" s="20" customFormat="1" ht="11.25"/>
    <row r="1582" s="20" customFormat="1" ht="11.25"/>
    <row r="1583" s="20" customFormat="1" ht="11.25"/>
    <row r="1584" s="20" customFormat="1" ht="11.25"/>
    <row r="1585" s="20" customFormat="1" ht="11.25"/>
    <row r="1586" s="20" customFormat="1" ht="11.25"/>
    <row r="1587" s="20" customFormat="1" ht="11.25"/>
    <row r="1588" s="20" customFormat="1" ht="11.25"/>
    <row r="1589" s="20" customFormat="1" ht="11.25"/>
    <row r="1590" s="20" customFormat="1" ht="11.25"/>
    <row r="1591" s="20" customFormat="1" ht="11.25"/>
    <row r="1592" s="20" customFormat="1" ht="11.25"/>
    <row r="1593" s="20" customFormat="1" ht="11.25"/>
    <row r="1594" s="20" customFormat="1" ht="11.25"/>
    <row r="1595" s="20" customFormat="1" ht="11.25"/>
    <row r="1596" s="20" customFormat="1" ht="11.25"/>
    <row r="1597" s="20" customFormat="1" ht="11.25"/>
    <row r="1598" s="20" customFormat="1" ht="11.25"/>
    <row r="1599" s="20" customFormat="1" ht="11.25"/>
    <row r="1600" s="20" customFormat="1" ht="11.25"/>
    <row r="1601" s="20" customFormat="1" ht="11.25"/>
    <row r="1602" s="20" customFormat="1" ht="11.25"/>
    <row r="1603" s="20" customFormat="1" ht="11.25"/>
    <row r="1604" s="20" customFormat="1" ht="11.25"/>
    <row r="1605" s="20" customFormat="1" ht="11.25"/>
    <row r="1606" s="20" customFormat="1" ht="11.25"/>
    <row r="1607" s="20" customFormat="1" ht="11.25"/>
    <row r="1608" s="20" customFormat="1" ht="11.25"/>
    <row r="1609" s="20" customFormat="1" ht="11.25"/>
    <row r="1610" s="20" customFormat="1" ht="11.25"/>
    <row r="1611" s="20" customFormat="1" ht="11.25"/>
    <row r="1612" s="20" customFormat="1" ht="11.25"/>
    <row r="1613" s="20" customFormat="1" ht="11.25"/>
    <row r="1614" s="20" customFormat="1" ht="11.25"/>
    <row r="1615" s="20" customFormat="1" ht="11.25"/>
    <row r="1616" s="20" customFormat="1" ht="11.25"/>
    <row r="1617" s="20" customFormat="1" ht="11.25"/>
    <row r="1618" s="20" customFormat="1" ht="11.25"/>
    <row r="1619" s="20" customFormat="1" ht="11.25"/>
    <row r="1620" s="20" customFormat="1" ht="11.25"/>
    <row r="1621" s="20" customFormat="1" ht="11.25"/>
    <row r="1622" s="20" customFormat="1" ht="11.25"/>
    <row r="1623" s="20" customFormat="1" ht="11.25"/>
    <row r="1624" s="20" customFormat="1" ht="11.25"/>
    <row r="1625" s="20" customFormat="1" ht="11.25"/>
    <row r="1626" s="20" customFormat="1" ht="11.25"/>
    <row r="1627" s="20" customFormat="1" ht="11.25"/>
    <row r="1628" s="20" customFormat="1" ht="11.25"/>
    <row r="1629" s="20" customFormat="1" ht="11.25"/>
    <row r="1630" s="20" customFormat="1" ht="11.25"/>
    <row r="1631" s="20" customFormat="1" ht="11.25"/>
    <row r="1632" s="20" customFormat="1" ht="11.25"/>
    <row r="1633" s="20" customFormat="1" ht="11.25"/>
    <row r="1634" s="20" customFormat="1" ht="11.25"/>
    <row r="1635" s="20" customFormat="1" ht="11.25"/>
    <row r="1636" s="20" customFormat="1" ht="11.25"/>
    <row r="1637" s="20" customFormat="1" ht="11.25"/>
    <row r="1638" s="20" customFormat="1" ht="11.25"/>
    <row r="1639" s="20" customFormat="1" ht="11.25"/>
    <row r="1640" s="20" customFormat="1" ht="11.25"/>
    <row r="1641" s="20" customFormat="1" ht="11.25"/>
    <row r="1642" s="20" customFormat="1" ht="11.25"/>
    <row r="1643" s="20" customFormat="1" ht="11.25"/>
    <row r="1644" s="20" customFormat="1" ht="11.25"/>
    <row r="1645" s="20" customFormat="1" ht="11.25"/>
    <row r="1646" s="20" customFormat="1" ht="11.25"/>
    <row r="1647" s="20" customFormat="1" ht="11.25"/>
    <row r="1648" s="20" customFormat="1" ht="11.25"/>
    <row r="1649" s="20" customFormat="1" ht="11.25"/>
    <row r="1650" s="20" customFormat="1" ht="11.25"/>
    <row r="1651" s="20" customFormat="1" ht="11.25"/>
    <row r="1652" s="20" customFormat="1" ht="11.25"/>
    <row r="1653" s="20" customFormat="1" ht="11.25"/>
    <row r="1654" s="20" customFormat="1" ht="11.25"/>
    <row r="1655" s="20" customFormat="1" ht="11.25"/>
    <row r="1656" s="20" customFormat="1" ht="11.25"/>
    <row r="1657" s="20" customFormat="1" ht="11.25"/>
    <row r="1658" s="20" customFormat="1" ht="11.25"/>
    <row r="1659" s="20" customFormat="1" ht="11.25"/>
    <row r="1660" s="20" customFormat="1" ht="11.25"/>
    <row r="1661" s="20" customFormat="1" ht="11.25"/>
    <row r="1662" s="20" customFormat="1" ht="11.25"/>
    <row r="1663" s="20" customFormat="1" ht="11.25"/>
    <row r="1664" s="20" customFormat="1" ht="11.25"/>
    <row r="1665" s="20" customFormat="1" ht="11.25"/>
    <row r="1666" s="20" customFormat="1" ht="11.25"/>
    <row r="1667" s="20" customFormat="1" ht="11.25"/>
    <row r="1668" s="20" customFormat="1" ht="11.25"/>
    <row r="1669" s="20" customFormat="1" ht="11.25"/>
    <row r="1670" s="20" customFormat="1" ht="11.25"/>
    <row r="1671" s="20" customFormat="1" ht="11.25"/>
    <row r="1672" s="20" customFormat="1" ht="11.25"/>
    <row r="1673" s="20" customFormat="1" ht="11.25"/>
    <row r="1674" s="20" customFormat="1" ht="11.25"/>
    <row r="1675" s="20" customFormat="1" ht="11.25"/>
    <row r="1676" s="20" customFormat="1" ht="11.25"/>
    <row r="1677" s="20" customFormat="1" ht="11.25"/>
    <row r="1678" s="20" customFormat="1" ht="11.25"/>
    <row r="1679" s="20" customFormat="1" ht="11.25"/>
    <row r="1680" s="20" customFormat="1" ht="11.25"/>
    <row r="1681" s="20" customFormat="1" ht="11.25"/>
    <row r="1682" s="20" customFormat="1" ht="11.25"/>
    <row r="1683" s="20" customFormat="1" ht="11.25"/>
    <row r="1684" s="20" customFormat="1" ht="11.25"/>
    <row r="1685" s="20" customFormat="1" ht="11.25"/>
    <row r="1686" s="20" customFormat="1" ht="11.25"/>
    <row r="1687" s="20" customFormat="1" ht="11.25"/>
    <row r="1688" s="20" customFormat="1" ht="11.25"/>
    <row r="1689" s="20" customFormat="1" ht="11.25"/>
    <row r="1690" s="20" customFormat="1" ht="11.25"/>
    <row r="1691" s="20" customFormat="1" ht="11.25"/>
    <row r="1692" s="20" customFormat="1" ht="11.25"/>
    <row r="1693" s="20" customFormat="1" ht="11.25"/>
    <row r="1694" s="20" customFormat="1" ht="11.25"/>
    <row r="1695" s="20" customFormat="1" ht="11.25"/>
    <row r="1696" s="20" customFormat="1" ht="11.25"/>
    <row r="1697" s="20" customFormat="1" ht="11.25"/>
    <row r="1698" s="20" customFormat="1" ht="11.25"/>
    <row r="1699" s="20" customFormat="1" ht="11.25"/>
    <row r="1700" s="20" customFormat="1" ht="11.25"/>
    <row r="1701" s="20" customFormat="1" ht="11.25"/>
    <row r="1702" s="20" customFormat="1" ht="11.25"/>
    <row r="1703" s="20" customFormat="1" ht="11.25"/>
    <row r="1704" s="20" customFormat="1" ht="11.25"/>
    <row r="1705" s="20" customFormat="1" ht="11.25"/>
    <row r="1706" s="20" customFormat="1" ht="11.25"/>
    <row r="1707" s="20" customFormat="1" ht="11.25"/>
    <row r="1708" s="20" customFormat="1" ht="11.25"/>
    <row r="1709" s="20" customFormat="1" ht="11.25"/>
    <row r="1710" s="20" customFormat="1" ht="11.25"/>
    <row r="1711" s="20" customFormat="1" ht="11.25"/>
    <row r="1712" s="20" customFormat="1" ht="11.25"/>
    <row r="1713" s="20" customFormat="1" ht="11.25"/>
    <row r="1714" s="20" customFormat="1" ht="11.25"/>
    <row r="1715" s="20" customFormat="1" ht="11.25"/>
    <row r="1716" s="20" customFormat="1" ht="11.25"/>
    <row r="1717" s="20" customFormat="1" ht="11.25"/>
    <row r="1718" s="20" customFormat="1" ht="11.25"/>
    <row r="1719" s="20" customFormat="1" ht="11.25"/>
    <row r="1720" s="20" customFormat="1" ht="11.25"/>
    <row r="1721" s="20" customFormat="1" ht="11.25"/>
    <row r="1722" s="20" customFormat="1" ht="11.25"/>
    <row r="1723" s="20" customFormat="1" ht="11.25"/>
    <row r="1724" s="20" customFormat="1" ht="11.25"/>
    <row r="1725" s="20" customFormat="1" ht="11.25"/>
    <row r="1726" s="20" customFormat="1" ht="11.25"/>
    <row r="1727" s="20" customFormat="1" ht="11.25"/>
    <row r="1728" s="20" customFormat="1" ht="11.25"/>
    <row r="1729" s="20" customFormat="1" ht="11.25"/>
    <row r="1730" s="20" customFormat="1" ht="11.25"/>
    <row r="1731" s="20" customFormat="1" ht="11.25"/>
    <row r="1732" s="20" customFormat="1" ht="11.25"/>
    <row r="1733" s="20" customFormat="1" ht="11.25"/>
    <row r="1734" s="20" customFormat="1" ht="11.25"/>
    <row r="1735" s="20" customFormat="1" ht="11.25"/>
    <row r="1736" s="20" customFormat="1" ht="11.25"/>
    <row r="1737" s="20" customFormat="1" ht="11.25"/>
    <row r="1738" s="20" customFormat="1" ht="11.25"/>
    <row r="1739" s="20" customFormat="1" ht="11.25"/>
    <row r="1740" s="20" customFormat="1" ht="11.25"/>
    <row r="1741" s="20" customFormat="1" ht="11.25"/>
    <row r="1742" s="20" customFormat="1" ht="11.25"/>
    <row r="1743" s="20" customFormat="1" ht="11.25"/>
    <row r="1744" s="20" customFormat="1" ht="11.25"/>
    <row r="1745" s="20" customFormat="1" ht="11.25"/>
    <row r="1746" s="20" customFormat="1" ht="11.25"/>
    <row r="1747" s="20" customFormat="1" ht="11.25"/>
    <row r="1748" s="20" customFormat="1" ht="11.25"/>
    <row r="1749" s="20" customFormat="1" ht="11.25"/>
    <row r="1750" s="20" customFormat="1" ht="11.25"/>
    <row r="1751" s="20" customFormat="1" ht="11.25"/>
    <row r="1752" s="20" customFormat="1" ht="11.25"/>
    <row r="1753" s="20" customFormat="1" ht="11.25"/>
    <row r="1754" s="20" customFormat="1" ht="11.25"/>
    <row r="1755" s="20" customFormat="1" ht="11.25"/>
    <row r="1756" s="20" customFormat="1" ht="11.25"/>
    <row r="1757" s="20" customFormat="1" ht="11.25"/>
    <row r="1758" s="20" customFormat="1" ht="11.25"/>
    <row r="1759" s="20" customFormat="1" ht="11.25"/>
    <row r="1760" s="20" customFormat="1" ht="11.25"/>
    <row r="1761" s="20" customFormat="1" ht="11.25"/>
    <row r="1762" s="20" customFormat="1" ht="11.25"/>
    <row r="1763" s="20" customFormat="1" ht="11.25"/>
    <row r="1764" s="20" customFormat="1" ht="11.25"/>
    <row r="1765" s="20" customFormat="1" ht="11.25"/>
    <row r="1766" s="20" customFormat="1" ht="11.25"/>
    <row r="1767" s="20" customFormat="1" ht="11.25"/>
    <row r="1768" s="20" customFormat="1" ht="11.25"/>
    <row r="1769" s="20" customFormat="1" ht="11.25"/>
    <row r="1770" s="20" customFormat="1" ht="11.25"/>
    <row r="1771" s="20" customFormat="1" ht="11.25"/>
    <row r="1772" s="20" customFormat="1" ht="11.25"/>
    <row r="1773" s="20" customFormat="1" ht="11.25"/>
    <row r="1774" s="20" customFormat="1" ht="11.25"/>
    <row r="1775" s="20" customFormat="1" ht="11.25"/>
    <row r="1776" s="20" customFormat="1" ht="11.25"/>
    <row r="1777" s="20" customFormat="1" ht="11.25"/>
    <row r="1778" s="20" customFormat="1" ht="11.25"/>
    <row r="1779" s="20" customFormat="1" ht="11.25"/>
    <row r="1780" s="20" customFormat="1" ht="11.25"/>
    <row r="1781" s="20" customFormat="1" ht="11.25"/>
    <row r="1782" s="20" customFormat="1" ht="11.25"/>
    <row r="1783" s="20" customFormat="1" ht="11.25"/>
    <row r="1784" s="20" customFormat="1" ht="11.25"/>
    <row r="1785" s="20" customFormat="1" ht="11.25"/>
    <row r="1786" s="20" customFormat="1" ht="11.25"/>
    <row r="1787" s="20" customFormat="1" ht="11.25"/>
    <row r="1788" s="20" customFormat="1" ht="11.25"/>
    <row r="1789" s="20" customFormat="1" ht="11.25"/>
    <row r="1790" s="20" customFormat="1" ht="11.25"/>
    <row r="1791" s="20" customFormat="1" ht="11.25"/>
    <row r="1792" s="20" customFormat="1" ht="11.25"/>
    <row r="1793" s="20" customFormat="1" ht="11.25"/>
    <row r="1794" s="20" customFormat="1" ht="11.25"/>
    <row r="1795" s="20" customFormat="1" ht="11.25"/>
    <row r="1796" s="20" customFormat="1" ht="11.25"/>
    <row r="1797" s="20" customFormat="1" ht="11.25"/>
    <row r="1798" s="20" customFormat="1" ht="11.25"/>
    <row r="1799" s="20" customFormat="1" ht="11.25"/>
    <row r="1800" s="20" customFormat="1" ht="11.25"/>
    <row r="1801" s="20" customFormat="1" ht="11.25"/>
    <row r="1802" s="20" customFormat="1" ht="11.25"/>
    <row r="1803" s="20" customFormat="1" ht="11.25"/>
    <row r="1804" s="20" customFormat="1" ht="11.25"/>
    <row r="1805" s="20" customFormat="1" ht="11.25"/>
    <row r="1806" s="20" customFormat="1" ht="11.25"/>
    <row r="1807" s="20" customFormat="1" ht="11.25"/>
    <row r="1808" s="20" customFormat="1" ht="11.25"/>
    <row r="1809" s="20" customFormat="1" ht="11.25"/>
    <row r="1810" s="20" customFormat="1" ht="11.25"/>
    <row r="1811" s="20" customFormat="1" ht="11.25"/>
    <row r="1812" s="20" customFormat="1" ht="11.25"/>
    <row r="1813" s="20" customFormat="1" ht="11.25"/>
    <row r="1814" s="20" customFormat="1" ht="11.25"/>
    <row r="1815" s="20" customFormat="1" ht="11.25"/>
    <row r="1816" s="20" customFormat="1" ht="11.25"/>
    <row r="1817" s="20" customFormat="1" ht="11.25"/>
    <row r="1818" s="20" customFormat="1" ht="11.25"/>
    <row r="1819" s="20" customFormat="1" ht="11.25"/>
    <row r="1820" s="20" customFormat="1" ht="11.25"/>
    <row r="1821" s="20" customFormat="1" ht="11.25"/>
    <row r="1822" s="20" customFormat="1" ht="11.25"/>
    <row r="1823" s="20" customFormat="1" ht="11.25"/>
    <row r="1824" s="20" customFormat="1" ht="11.25"/>
    <row r="1825" s="20" customFormat="1" ht="11.25"/>
    <row r="1826" s="20" customFormat="1" ht="11.25"/>
    <row r="1827" s="20" customFormat="1" ht="11.25"/>
    <row r="1828" s="20" customFormat="1" ht="11.25"/>
    <row r="1829" s="20" customFormat="1" ht="11.25"/>
    <row r="1830" s="20" customFormat="1" ht="11.25"/>
    <row r="1831" s="20" customFormat="1" ht="11.25"/>
    <row r="1832" s="20" customFormat="1" ht="11.25"/>
    <row r="1833" s="20" customFormat="1" ht="11.25"/>
    <row r="1834" s="20" customFormat="1" ht="11.25"/>
    <row r="1835" s="20" customFormat="1" ht="11.25"/>
    <row r="1836" s="20" customFormat="1" ht="11.25"/>
    <row r="1837" s="20" customFormat="1" ht="11.25"/>
    <row r="1838" s="20" customFormat="1" ht="11.25"/>
    <row r="1839" s="20" customFormat="1" ht="11.25"/>
    <row r="1840" s="20" customFormat="1" ht="11.25"/>
    <row r="1841" s="20" customFormat="1" ht="11.25"/>
    <row r="1842" s="20" customFormat="1" ht="11.25"/>
    <row r="1843" s="20" customFormat="1" ht="11.25"/>
    <row r="1844" s="20" customFormat="1" ht="11.25"/>
    <row r="1845" s="20" customFormat="1" ht="11.25"/>
    <row r="1846" s="20" customFormat="1" ht="11.25"/>
    <row r="1847" s="20" customFormat="1" ht="11.25"/>
    <row r="1848" s="20" customFormat="1" ht="11.25"/>
    <row r="1849" s="20" customFormat="1" ht="11.25"/>
    <row r="1850" s="20" customFormat="1" ht="11.25"/>
    <row r="1851" s="20" customFormat="1" ht="11.25"/>
    <row r="1852" s="20" customFormat="1" ht="11.25"/>
    <row r="1853" s="20" customFormat="1" ht="11.25"/>
    <row r="1854" s="20" customFormat="1" ht="11.25"/>
    <row r="1855" s="20" customFormat="1" ht="11.25"/>
    <row r="1856" s="20" customFormat="1" ht="11.25"/>
    <row r="1857" s="20" customFormat="1" ht="11.25"/>
    <row r="1858" s="20" customFormat="1" ht="11.25"/>
    <row r="1859" s="20" customFormat="1" ht="11.25"/>
    <row r="1860" s="20" customFormat="1" ht="11.25"/>
    <row r="1861" s="20" customFormat="1" ht="11.25"/>
    <row r="1862" s="20" customFormat="1" ht="11.25"/>
    <row r="1863" s="20" customFormat="1" ht="11.25"/>
    <row r="1864" s="20" customFormat="1" ht="11.25"/>
    <row r="1865" s="20" customFormat="1" ht="11.25"/>
    <row r="1866" s="20" customFormat="1" ht="11.25"/>
    <row r="1867" s="20" customFormat="1" ht="11.25"/>
    <row r="1868" s="20" customFormat="1" ht="11.25"/>
    <row r="1869" s="20" customFormat="1" ht="11.25"/>
    <row r="1870" s="20" customFormat="1" ht="11.25"/>
    <row r="1871" s="20" customFormat="1" ht="11.25"/>
    <row r="1872" s="20" customFormat="1" ht="11.25"/>
    <row r="1873" s="20" customFormat="1" ht="11.25"/>
    <row r="1874" s="20" customFormat="1" ht="11.25"/>
    <row r="1875" s="20" customFormat="1" ht="11.25"/>
    <row r="1876" s="20" customFormat="1" ht="11.25"/>
    <row r="1877" s="20" customFormat="1" ht="11.25"/>
    <row r="1878" s="20" customFormat="1" ht="11.25"/>
    <row r="1879" s="20" customFormat="1" ht="11.25"/>
    <row r="1880" s="20" customFormat="1" ht="11.25"/>
    <row r="1881" s="20" customFormat="1" ht="11.25"/>
    <row r="1882" s="20" customFormat="1" ht="11.25"/>
    <row r="1883" s="20" customFormat="1" ht="11.25"/>
    <row r="1884" s="20" customFormat="1" ht="11.25"/>
    <row r="1885" s="20" customFormat="1" ht="11.25"/>
    <row r="1886" s="20" customFormat="1" ht="11.25"/>
    <row r="1887" s="20" customFormat="1" ht="11.25"/>
    <row r="1888" s="20" customFormat="1" ht="11.25"/>
    <row r="1889" s="20" customFormat="1" ht="11.25"/>
    <row r="1890" s="20" customFormat="1" ht="11.25"/>
    <row r="1891" s="20" customFormat="1" ht="11.25"/>
    <row r="1892" s="20" customFormat="1" ht="11.25"/>
    <row r="1893" s="20" customFormat="1" ht="11.25"/>
    <row r="1894" s="20" customFormat="1" ht="11.25"/>
    <row r="1895" s="20" customFormat="1" ht="11.25"/>
    <row r="1896" s="20" customFormat="1" ht="11.25"/>
    <row r="1897" s="20" customFormat="1" ht="11.25"/>
    <row r="1898" s="20" customFormat="1" ht="11.25"/>
    <row r="1899" s="20" customFormat="1" ht="11.25"/>
    <row r="1900" s="20" customFormat="1" ht="11.25"/>
    <row r="1901" s="20" customFormat="1" ht="11.25"/>
    <row r="1902" s="20" customFormat="1" ht="11.25"/>
    <row r="1903" s="20" customFormat="1" ht="11.25"/>
    <row r="1904" s="20" customFormat="1" ht="11.25"/>
    <row r="1905" s="20" customFormat="1" ht="11.25"/>
    <row r="1906" s="20" customFormat="1" ht="11.25"/>
    <row r="1907" s="20" customFormat="1" ht="11.25"/>
    <row r="1908" s="20" customFormat="1" ht="11.25"/>
    <row r="1909" s="20" customFormat="1" ht="11.25"/>
    <row r="1910" s="20" customFormat="1" ht="11.25"/>
    <row r="1911" s="20" customFormat="1" ht="11.25"/>
    <row r="1912" s="20" customFormat="1" ht="11.25"/>
    <row r="1913" s="20" customFormat="1" ht="11.25"/>
    <row r="1914" s="20" customFormat="1" ht="11.25"/>
    <row r="1915" s="20" customFormat="1" ht="11.25"/>
    <row r="1916" s="20" customFormat="1" ht="11.25"/>
    <row r="1917" s="20" customFormat="1" ht="11.25"/>
    <row r="1918" s="20" customFormat="1" ht="11.25"/>
    <row r="1919" s="20" customFormat="1" ht="11.25"/>
    <row r="1920" s="20" customFormat="1" ht="11.25"/>
    <row r="1921" s="20" customFormat="1" ht="11.25"/>
    <row r="1922" s="20" customFormat="1" ht="11.25"/>
    <row r="1923" s="20" customFormat="1" ht="11.25"/>
    <row r="1924" s="20" customFormat="1" ht="11.25"/>
    <row r="1925" s="20" customFormat="1" ht="11.25"/>
    <row r="1926" s="20" customFormat="1" ht="11.25"/>
    <row r="1927" s="20" customFormat="1" ht="11.25"/>
    <row r="1928" s="20" customFormat="1" ht="11.25"/>
    <row r="1929" s="20" customFormat="1" ht="11.25"/>
    <row r="1930" s="20" customFormat="1" ht="11.25"/>
    <row r="1931" s="20" customFormat="1" ht="11.25"/>
    <row r="1932" s="20" customFormat="1" ht="11.25"/>
    <row r="1933" s="20" customFormat="1" ht="11.25"/>
    <row r="1934" s="20" customFormat="1" ht="11.25"/>
    <row r="1935" s="20" customFormat="1" ht="11.25"/>
    <row r="1936" s="20" customFormat="1" ht="11.25"/>
    <row r="1937" s="20" customFormat="1" ht="11.25"/>
    <row r="1938" s="20" customFormat="1" ht="11.25"/>
    <row r="1939" s="20" customFormat="1" ht="11.25"/>
    <row r="1940" s="20" customFormat="1" ht="11.25"/>
    <row r="1941" s="20" customFormat="1" ht="11.25"/>
    <row r="1942" s="20" customFormat="1" ht="11.25"/>
    <row r="1943" s="20" customFormat="1" ht="11.25"/>
    <row r="1944" s="20" customFormat="1" ht="11.25"/>
    <row r="1945" s="20" customFormat="1" ht="11.25"/>
    <row r="1946" s="20" customFormat="1" ht="11.25"/>
    <row r="1947" s="20" customFormat="1" ht="11.25"/>
    <row r="1948" s="20" customFormat="1" ht="11.25"/>
    <row r="1949" s="20" customFormat="1" ht="11.25"/>
    <row r="1950" s="20" customFormat="1" ht="11.25"/>
    <row r="1951" s="20" customFormat="1" ht="11.25"/>
    <row r="1952" s="20" customFormat="1" ht="11.25"/>
    <row r="1953" s="20" customFormat="1" ht="11.25"/>
    <row r="1954" s="20" customFormat="1" ht="11.25"/>
    <row r="1955" s="20" customFormat="1" ht="11.25"/>
    <row r="1956" s="20" customFormat="1" ht="11.25"/>
    <row r="1957" s="20" customFormat="1" ht="11.25"/>
    <row r="1958" s="20" customFormat="1" ht="11.25"/>
    <row r="1959" s="20" customFormat="1" ht="11.25"/>
    <row r="1960" s="20" customFormat="1" ht="11.25"/>
    <row r="1961" s="20" customFormat="1" ht="11.25"/>
    <row r="1962" s="20" customFormat="1" ht="11.25"/>
    <row r="1963" s="20" customFormat="1" ht="11.25"/>
    <row r="1964" s="20" customFormat="1" ht="11.25"/>
    <row r="1965" s="20" customFormat="1" ht="11.25"/>
    <row r="1966" s="20" customFormat="1" ht="11.25"/>
    <row r="1967" s="20" customFormat="1" ht="11.25"/>
    <row r="1968" s="20" customFormat="1" ht="11.25"/>
    <row r="1969" s="20" customFormat="1" ht="11.25"/>
    <row r="1970" s="20" customFormat="1" ht="11.25"/>
    <row r="1971" s="20" customFormat="1" ht="11.25"/>
    <row r="1972" s="20" customFormat="1" ht="11.25"/>
    <row r="1973" s="20" customFormat="1" ht="11.25"/>
    <row r="1974" s="20" customFormat="1" ht="11.25"/>
    <row r="1975" s="20" customFormat="1" ht="11.25"/>
    <row r="1976" s="20" customFormat="1" ht="11.25"/>
    <row r="1977" s="20" customFormat="1" ht="11.25"/>
    <row r="1978" s="20" customFormat="1" ht="11.25"/>
    <row r="1979" s="20" customFormat="1" ht="11.25"/>
    <row r="1980" s="20" customFormat="1" ht="11.25"/>
    <row r="1981" s="20" customFormat="1" ht="11.25"/>
    <row r="1982" s="20" customFormat="1" ht="11.25"/>
    <row r="1983" s="20" customFormat="1" ht="11.25"/>
    <row r="1984" s="20" customFormat="1" ht="11.25"/>
    <row r="1985" s="20" customFormat="1" ht="11.25"/>
    <row r="1986" s="20" customFormat="1" ht="11.25"/>
    <row r="1987" s="20" customFormat="1" ht="11.25"/>
    <row r="1988" s="20" customFormat="1" ht="11.25"/>
    <row r="1989" s="20" customFormat="1" ht="11.25"/>
    <row r="1990" s="20" customFormat="1" ht="11.25"/>
    <row r="1991" s="20" customFormat="1" ht="11.25"/>
    <row r="1992" s="20" customFormat="1" ht="11.25"/>
    <row r="1993" s="20" customFormat="1" ht="11.25"/>
    <row r="1994" s="20" customFormat="1" ht="11.25"/>
    <row r="1995" s="20" customFormat="1" ht="11.25"/>
    <row r="1996" s="20" customFormat="1" ht="11.25"/>
    <row r="1997" s="20" customFormat="1" ht="11.25"/>
    <row r="1998" s="20" customFormat="1" ht="11.25"/>
    <row r="1999" s="20" customFormat="1" ht="11.25"/>
    <row r="2000" s="20" customFormat="1" ht="11.25"/>
    <row r="2001" s="20" customFormat="1" ht="11.25"/>
    <row r="2002" s="20" customFormat="1" ht="11.25"/>
    <row r="2003" s="20" customFormat="1" ht="11.25"/>
    <row r="2004" s="20" customFormat="1" ht="11.25"/>
    <row r="2005" s="20" customFormat="1" ht="11.25"/>
    <row r="2006" s="20" customFormat="1" ht="11.25"/>
    <row r="2007" s="20" customFormat="1" ht="11.25"/>
    <row r="2008" s="20" customFormat="1" ht="11.25"/>
    <row r="2009" s="20" customFormat="1" ht="11.25"/>
    <row r="2010" s="20" customFormat="1" ht="11.25"/>
    <row r="2011" s="20" customFormat="1" ht="11.25"/>
    <row r="2012" s="20" customFormat="1" ht="11.25"/>
    <row r="2013" s="20" customFormat="1" ht="11.25"/>
    <row r="2014" s="20" customFormat="1" ht="11.25"/>
    <row r="2015" s="20" customFormat="1" ht="11.25"/>
    <row r="2016" s="20" customFormat="1" ht="11.25"/>
    <row r="2017" s="20" customFormat="1" ht="11.25"/>
    <row r="2018" s="20" customFormat="1" ht="11.25"/>
    <row r="2019" s="20" customFormat="1" ht="11.25"/>
    <row r="2020" s="20" customFormat="1" ht="11.25"/>
    <row r="2021" s="20" customFormat="1" ht="11.25"/>
    <row r="2022" s="20" customFormat="1" ht="11.25"/>
    <row r="2023" s="20" customFormat="1" ht="11.25"/>
    <row r="2024" s="20" customFormat="1" ht="11.25"/>
    <row r="2025" s="20" customFormat="1" ht="11.25"/>
    <row r="2026" s="20" customFormat="1" ht="11.25"/>
    <row r="2027" s="20" customFormat="1" ht="11.25"/>
    <row r="2028" s="20" customFormat="1" ht="11.25"/>
    <row r="2029" s="20" customFormat="1" ht="11.25"/>
    <row r="2030" s="20" customFormat="1" ht="11.25"/>
    <row r="2031" s="20" customFormat="1" ht="11.25"/>
    <row r="2032" s="20" customFormat="1" ht="11.25"/>
    <row r="2033" s="20" customFormat="1" ht="11.25"/>
    <row r="2034" s="20" customFormat="1" ht="11.25"/>
    <row r="2035" s="20" customFormat="1" ht="11.25"/>
    <row r="2036" s="20" customFormat="1" ht="11.25"/>
    <row r="2037" s="20" customFormat="1" ht="11.25"/>
    <row r="2038" s="20" customFormat="1" ht="11.25"/>
    <row r="2039" s="20" customFormat="1" ht="11.25"/>
    <row r="2040" s="20" customFormat="1" ht="11.25"/>
    <row r="2041" s="20" customFormat="1" ht="11.25"/>
    <row r="2042" s="20" customFormat="1" ht="11.25"/>
    <row r="2043" s="20" customFormat="1" ht="11.25"/>
    <row r="2044" s="20" customFormat="1" ht="11.25"/>
    <row r="2045" s="20" customFormat="1" ht="11.25"/>
    <row r="2046" s="20" customFormat="1" ht="11.25"/>
    <row r="2047" s="20" customFormat="1" ht="11.25"/>
    <row r="2048" s="20" customFormat="1" ht="11.25"/>
    <row r="2049" s="20" customFormat="1" ht="11.25"/>
    <row r="2050" s="20" customFormat="1" ht="11.25"/>
    <row r="2051" s="20" customFormat="1" ht="11.25"/>
    <row r="2052" s="20" customFormat="1" ht="11.25"/>
    <row r="2053" s="20" customFormat="1" ht="11.25"/>
    <row r="2054" s="20" customFormat="1" ht="11.25"/>
    <row r="2055" s="20" customFormat="1" ht="11.25"/>
    <row r="2056" s="20" customFormat="1" ht="11.25"/>
    <row r="2057" s="20" customFormat="1" ht="11.25"/>
    <row r="2058" s="20" customFormat="1" ht="11.25"/>
    <row r="2059" s="20" customFormat="1" ht="11.25"/>
    <row r="2060" s="20" customFormat="1" ht="11.25"/>
    <row r="2061" s="20" customFormat="1" ht="11.25"/>
    <row r="2062" s="20" customFormat="1" ht="11.25"/>
    <row r="2063" s="20" customFormat="1" ht="11.25"/>
    <row r="2064" s="20" customFormat="1" ht="11.25"/>
    <row r="2065" s="20" customFormat="1" ht="11.25"/>
    <row r="2066" s="20" customFormat="1" ht="11.25"/>
    <row r="2067" s="20" customFormat="1" ht="11.25"/>
    <row r="2068" s="20" customFormat="1" ht="11.25"/>
    <row r="2069" s="20" customFormat="1" ht="11.25"/>
    <row r="2070" s="20" customFormat="1" ht="11.25"/>
    <row r="2071" s="20" customFormat="1" ht="11.25"/>
    <row r="2072" s="20" customFormat="1" ht="11.25"/>
    <row r="2073" s="20" customFormat="1" ht="11.25"/>
    <row r="2074" s="20" customFormat="1" ht="11.25"/>
    <row r="2075" s="20" customFormat="1" ht="11.25"/>
    <row r="2076" s="20" customFormat="1" ht="11.25"/>
    <row r="2077" s="20" customFormat="1" ht="11.25"/>
    <row r="2078" s="20" customFormat="1" ht="11.25"/>
    <row r="2079" s="20" customFormat="1" ht="11.25"/>
    <row r="2080" s="20" customFormat="1" ht="11.25"/>
    <row r="2081" s="20" customFormat="1" ht="11.25"/>
    <row r="2082" s="20" customFormat="1" ht="11.25"/>
    <row r="2083" s="20" customFormat="1" ht="11.25"/>
    <row r="2084" s="20" customFormat="1" ht="11.25"/>
    <row r="2085" s="20" customFormat="1" ht="11.25"/>
    <row r="2086" s="20" customFormat="1" ht="11.25"/>
    <row r="2087" s="20" customFormat="1" ht="11.25"/>
    <row r="2088" s="20" customFormat="1" ht="11.25"/>
    <row r="2089" s="20" customFormat="1" ht="11.25"/>
    <row r="2090" s="20" customFormat="1" ht="11.25"/>
    <row r="2091" s="20" customFormat="1" ht="11.25"/>
    <row r="2092" s="20" customFormat="1" ht="11.25"/>
    <row r="2093" s="20" customFormat="1" ht="11.25"/>
    <row r="2094" s="20" customFormat="1" ht="11.25"/>
    <row r="2095" s="20" customFormat="1" ht="11.25"/>
    <row r="2096" s="20" customFormat="1" ht="11.25"/>
    <row r="2097" s="20" customFormat="1" ht="11.25"/>
    <row r="2098" s="20" customFormat="1" ht="11.25"/>
    <row r="2099" s="20" customFormat="1" ht="11.25"/>
    <row r="2100" s="20" customFormat="1" ht="11.25"/>
    <row r="2101" s="20" customFormat="1" ht="11.25"/>
    <row r="2102" s="20" customFormat="1" ht="11.25"/>
    <row r="2103" s="20" customFormat="1" ht="11.25"/>
    <row r="2104" s="20" customFormat="1" ht="11.25"/>
    <row r="2105" s="20" customFormat="1" ht="11.25"/>
    <row r="2106" s="20" customFormat="1" ht="11.25"/>
    <row r="2107" s="20" customFormat="1" ht="11.25"/>
    <row r="2108" s="20" customFormat="1" ht="11.25"/>
    <row r="2109" s="20" customFormat="1" ht="11.25"/>
    <row r="2110" s="20" customFormat="1" ht="11.25"/>
    <row r="2111" s="20" customFormat="1" ht="11.25"/>
    <row r="2112" s="20" customFormat="1" ht="11.25"/>
    <row r="2113" s="20" customFormat="1" ht="11.25"/>
    <row r="2114" s="20" customFormat="1" ht="11.25"/>
    <row r="2115" s="20" customFormat="1" ht="11.25"/>
    <row r="2116" s="20" customFormat="1" ht="11.25"/>
    <row r="2117" s="20" customFormat="1" ht="11.25"/>
    <row r="2118" s="20" customFormat="1" ht="11.25"/>
    <row r="2119" s="20" customFormat="1" ht="11.25"/>
    <row r="2120" s="20" customFormat="1" ht="11.25"/>
    <row r="2121" s="20" customFormat="1" ht="11.25"/>
    <row r="2122" s="20" customFormat="1" ht="11.25"/>
    <row r="2123" s="20" customFormat="1" ht="11.25"/>
    <row r="2124" s="20" customFormat="1" ht="11.25"/>
    <row r="2125" s="20" customFormat="1" ht="11.25"/>
    <row r="2126" s="20" customFormat="1" ht="11.25"/>
    <row r="2127" s="20" customFormat="1" ht="11.25"/>
    <row r="2128" s="20" customFormat="1" ht="11.25"/>
    <row r="2129" s="20" customFormat="1" ht="11.25"/>
    <row r="2130" s="20" customFormat="1" ht="11.25"/>
    <row r="2131" s="20" customFormat="1" ht="11.25"/>
    <row r="2132" s="20" customFormat="1" ht="11.25"/>
    <row r="2133" s="20" customFormat="1" ht="11.25"/>
    <row r="2134" s="20" customFormat="1" ht="11.25"/>
    <row r="2135" s="20" customFormat="1" ht="11.25"/>
    <row r="2136" s="20" customFormat="1" ht="11.25"/>
    <row r="2137" s="20" customFormat="1" ht="11.25"/>
    <row r="2138" s="20" customFormat="1" ht="11.25"/>
    <row r="2139" s="20" customFormat="1" ht="11.25"/>
    <row r="2140" s="20" customFormat="1" ht="11.25"/>
    <row r="2141" s="20" customFormat="1" ht="11.25"/>
    <row r="2142" s="20" customFormat="1" ht="11.25"/>
    <row r="2143" s="20" customFormat="1" ht="11.25"/>
    <row r="2144" s="20" customFormat="1" ht="11.25"/>
    <row r="2145" s="20" customFormat="1" ht="11.25"/>
    <row r="2146" s="20" customFormat="1" ht="11.25"/>
    <row r="2147" s="20" customFormat="1" ht="11.25"/>
    <row r="2148" s="20" customFormat="1" ht="11.25"/>
    <row r="2149" s="20" customFormat="1" ht="11.25"/>
    <row r="2150" s="20" customFormat="1" ht="11.25"/>
    <row r="2151" s="20" customFormat="1" ht="11.25"/>
    <row r="2152" s="20" customFormat="1" ht="11.25"/>
    <row r="2153" s="20" customFormat="1" ht="11.25"/>
    <row r="2154" s="20" customFormat="1" ht="11.25"/>
    <row r="2155" s="20" customFormat="1" ht="11.25"/>
    <row r="2156" s="20" customFormat="1" ht="11.25"/>
    <row r="2157" s="20" customFormat="1" ht="11.25"/>
    <row r="2158" s="20" customFormat="1" ht="11.25"/>
    <row r="2159" s="20" customFormat="1" ht="11.25"/>
    <row r="2160" s="20" customFormat="1" ht="11.25"/>
    <row r="2161" s="20" customFormat="1" ht="11.25"/>
    <row r="2162" s="20" customFormat="1" ht="11.25"/>
    <row r="2163" s="20" customFormat="1" ht="11.25"/>
    <row r="2164" s="20" customFormat="1" ht="11.25"/>
    <row r="2165" s="20" customFormat="1" ht="11.25"/>
    <row r="2166" s="20" customFormat="1" ht="11.25"/>
    <row r="2167" s="20" customFormat="1" ht="11.25"/>
    <row r="2168" s="20" customFormat="1" ht="11.25"/>
    <row r="2169" s="20" customFormat="1" ht="11.25"/>
    <row r="2170" s="20" customFormat="1" ht="11.25"/>
    <row r="2171" s="20" customFormat="1" ht="11.25"/>
    <row r="2172" s="20" customFormat="1" ht="11.25"/>
    <row r="2173" s="20" customFormat="1" ht="11.25"/>
    <row r="2174" s="20" customFormat="1" ht="11.25"/>
    <row r="2175" s="20" customFormat="1" ht="11.25"/>
    <row r="2176" s="20" customFormat="1" ht="11.25"/>
    <row r="2177" s="20" customFormat="1" ht="11.25"/>
    <row r="2178" s="20" customFormat="1" ht="11.25"/>
    <row r="2179" s="20" customFormat="1" ht="11.25"/>
    <row r="2180" s="20" customFormat="1" ht="11.25"/>
    <row r="2181" s="20" customFormat="1" ht="11.25"/>
    <row r="2182" s="20" customFormat="1" ht="11.25"/>
    <row r="2183" s="20" customFormat="1" ht="11.25"/>
    <row r="2184" s="20" customFormat="1" ht="11.25"/>
    <row r="2185" s="20" customFormat="1" ht="11.25"/>
    <row r="2186" s="20" customFormat="1" ht="11.25"/>
    <row r="2187" s="20" customFormat="1" ht="11.25"/>
    <row r="2188" s="20" customFormat="1" ht="11.25"/>
    <row r="2189" s="20" customFormat="1" ht="11.25"/>
    <row r="2190" s="20" customFormat="1" ht="11.25"/>
    <row r="2191" s="20" customFormat="1" ht="11.25"/>
    <row r="2192" s="20" customFormat="1" ht="11.25"/>
    <row r="2193" s="20" customFormat="1" ht="11.25"/>
    <row r="2194" s="20" customFormat="1" ht="11.25"/>
    <row r="2195" s="20" customFormat="1" ht="11.25"/>
    <row r="2196" s="20" customFormat="1" ht="11.25"/>
    <row r="2197" s="20" customFormat="1" ht="11.25"/>
    <row r="2198" s="20" customFormat="1" ht="11.25"/>
    <row r="2199" s="20" customFormat="1" ht="11.25"/>
    <row r="2200" s="20" customFormat="1" ht="11.25"/>
    <row r="2201" s="20" customFormat="1" ht="11.25"/>
    <row r="2202" s="20" customFormat="1" ht="11.25"/>
    <row r="2203" s="20" customFormat="1" ht="11.25"/>
    <row r="2204" s="20" customFormat="1" ht="11.25"/>
    <row r="2205" s="20" customFormat="1" ht="11.25"/>
    <row r="2206" s="20" customFormat="1" ht="11.25"/>
    <row r="2207" s="20" customFormat="1" ht="11.25"/>
    <row r="2208" s="20" customFormat="1" ht="11.25"/>
    <row r="2209" s="20" customFormat="1" ht="11.25"/>
    <row r="2210" s="20" customFormat="1" ht="11.25"/>
    <row r="2211" s="20" customFormat="1" ht="11.25"/>
    <row r="2212" s="20" customFormat="1" ht="11.25"/>
    <row r="2213" s="20" customFormat="1" ht="11.25"/>
    <row r="2214" s="20" customFormat="1" ht="11.25"/>
    <row r="2215" s="20" customFormat="1" ht="11.25"/>
    <row r="2216" s="20" customFormat="1" ht="11.25"/>
    <row r="2217" s="20" customFormat="1" ht="11.25"/>
    <row r="2218" s="20" customFormat="1" ht="11.25"/>
    <row r="2219" s="20" customFormat="1" ht="11.25"/>
    <row r="2220" s="20" customFormat="1" ht="11.25"/>
    <row r="2221" s="20" customFormat="1" ht="11.25"/>
    <row r="2222" s="20" customFormat="1" ht="11.25"/>
    <row r="2223" s="20" customFormat="1" ht="11.25"/>
    <row r="2224" s="20" customFormat="1" ht="11.25"/>
    <row r="2225" s="20" customFormat="1" ht="11.25"/>
    <row r="2226" s="20" customFormat="1" ht="11.25"/>
    <row r="2227" s="20" customFormat="1" ht="11.25"/>
    <row r="2228" s="20" customFormat="1" ht="11.25"/>
    <row r="2229" s="20" customFormat="1" ht="11.25"/>
    <row r="2230" s="20" customFormat="1" ht="11.25"/>
    <row r="2231" s="20" customFormat="1" ht="11.25"/>
    <row r="2232" s="20" customFormat="1" ht="11.25"/>
    <row r="2233" s="20" customFormat="1" ht="11.25"/>
    <row r="2234" s="20" customFormat="1" ht="11.25"/>
    <row r="2235" s="20" customFormat="1" ht="11.25"/>
    <row r="2236" s="20" customFormat="1" ht="11.25"/>
    <row r="2237" s="20" customFormat="1" ht="11.25"/>
    <row r="2238" s="20" customFormat="1" ht="11.25"/>
    <row r="2239" s="20" customFormat="1" ht="11.25"/>
    <row r="2240" s="20" customFormat="1" ht="11.25"/>
    <row r="2241" s="20" customFormat="1" ht="11.25"/>
    <row r="2242" s="20" customFormat="1" ht="11.25"/>
    <row r="2243" s="20" customFormat="1" ht="11.25"/>
    <row r="2244" s="20" customFormat="1" ht="11.25"/>
    <row r="2245" s="20" customFormat="1" ht="11.25"/>
    <row r="2246" s="20" customFormat="1" ht="11.25"/>
    <row r="2247" s="20" customFormat="1" ht="11.25"/>
    <row r="2248" s="20" customFormat="1" ht="11.25"/>
    <row r="2249" s="20" customFormat="1" ht="11.25"/>
    <row r="2250" s="20" customFormat="1" ht="11.25"/>
    <row r="2251" s="20" customFormat="1" ht="11.25"/>
    <row r="2252" s="20" customFormat="1" ht="11.25"/>
    <row r="2253" s="20" customFormat="1" ht="11.25"/>
    <row r="2254" s="20" customFormat="1" ht="11.25"/>
    <row r="2255" s="20" customFormat="1" ht="11.25"/>
    <row r="2256" s="20" customFormat="1" ht="11.25"/>
    <row r="2257" s="20" customFormat="1" ht="11.25"/>
    <row r="2258" s="20" customFormat="1" ht="11.25"/>
    <row r="2259" s="20" customFormat="1" ht="11.25"/>
    <row r="2260" s="20" customFormat="1" ht="11.25"/>
    <row r="2261" s="20" customFormat="1" ht="11.25"/>
    <row r="2262" s="20" customFormat="1" ht="11.25"/>
    <row r="2263" s="20" customFormat="1" ht="11.25"/>
    <row r="2264" s="20" customFormat="1" ht="11.25"/>
    <row r="2265" s="20" customFormat="1" ht="11.25"/>
    <row r="2266" s="20" customFormat="1" ht="11.25"/>
    <row r="2267" s="20" customFormat="1" ht="11.25"/>
    <row r="2268" s="20" customFormat="1" ht="11.25"/>
    <row r="2269" s="20" customFormat="1" ht="11.25"/>
    <row r="2270" s="20" customFormat="1" ht="11.25"/>
    <row r="2271" s="20" customFormat="1" ht="11.25"/>
    <row r="2272" s="20" customFormat="1" ht="11.25"/>
    <row r="2273" s="20" customFormat="1" ht="11.25"/>
    <row r="2274" s="20" customFormat="1" ht="11.25"/>
    <row r="2275" s="20" customFormat="1" ht="11.25"/>
    <row r="2276" s="20" customFormat="1" ht="11.25"/>
    <row r="2277" s="20" customFormat="1" ht="11.25"/>
    <row r="2278" s="20" customFormat="1" ht="11.25"/>
    <row r="2279" s="20" customFormat="1" ht="11.25"/>
    <row r="2280" s="20" customFormat="1" ht="11.25"/>
    <row r="2281" s="20" customFormat="1" ht="11.25"/>
    <row r="2282" s="20" customFormat="1" ht="11.25"/>
    <row r="2283" s="20" customFormat="1" ht="11.25"/>
    <row r="2284" s="20" customFormat="1" ht="11.25"/>
    <row r="2285" s="20" customFormat="1" ht="11.25"/>
    <row r="2286" s="20" customFormat="1" ht="11.25"/>
    <row r="2287" s="20" customFormat="1" ht="11.25"/>
    <row r="2288" s="20" customFormat="1" ht="11.25"/>
    <row r="2289" s="20" customFormat="1" ht="11.25"/>
    <row r="2290" s="20" customFormat="1" ht="11.25"/>
    <row r="2291" s="20" customFormat="1" ht="11.25"/>
    <row r="2292" s="20" customFormat="1" ht="11.25"/>
    <row r="2293" s="20" customFormat="1" ht="11.25"/>
    <row r="2294" s="20" customFormat="1" ht="11.25"/>
    <row r="2295" s="20" customFormat="1" ht="11.25"/>
    <row r="2296" s="20" customFormat="1" ht="11.25"/>
    <row r="2297" s="20" customFormat="1" ht="11.25"/>
    <row r="2298" s="20" customFormat="1" ht="11.25"/>
    <row r="2299" s="20" customFormat="1" ht="11.25"/>
    <row r="2300" s="20" customFormat="1" ht="11.25"/>
    <row r="2301" s="20" customFormat="1" ht="11.25"/>
    <row r="2302" s="20" customFormat="1" ht="11.25"/>
    <row r="2303" s="20" customFormat="1" ht="11.25"/>
    <row r="2304" s="20" customFormat="1" ht="11.25"/>
    <row r="2305" s="20" customFormat="1" ht="11.25"/>
    <row r="2306" s="20" customFormat="1" ht="11.25"/>
    <row r="2307" s="20" customFormat="1" ht="11.25"/>
    <row r="2308" s="20" customFormat="1" ht="11.25"/>
    <row r="2309" s="20" customFormat="1" ht="11.25"/>
    <row r="2310" s="20" customFormat="1" ht="11.25"/>
    <row r="2311" s="20" customFormat="1" ht="11.25"/>
    <row r="2312" s="20" customFormat="1" ht="11.25"/>
    <row r="2313" s="20" customFormat="1" ht="11.25"/>
    <row r="2314" s="20" customFormat="1" ht="11.25"/>
    <row r="2315" s="20" customFormat="1" ht="11.25"/>
    <row r="2316" s="20" customFormat="1" ht="11.25"/>
    <row r="2317" s="20" customFormat="1" ht="11.25"/>
    <row r="2318" s="20" customFormat="1" ht="11.25"/>
    <row r="2319" s="20" customFormat="1" ht="11.25"/>
    <row r="2320" s="20" customFormat="1" ht="11.25"/>
    <row r="2321" s="20" customFormat="1" ht="11.25"/>
    <row r="2322" s="20" customFormat="1" ht="11.25"/>
    <row r="2323" s="20" customFormat="1" ht="11.25"/>
    <row r="2324" s="20" customFormat="1" ht="11.25"/>
    <row r="2325" s="20" customFormat="1" ht="11.25"/>
    <row r="2326" s="20" customFormat="1" ht="11.25"/>
    <row r="2327" s="20" customFormat="1" ht="11.25"/>
    <row r="2328" s="20" customFormat="1" ht="11.25"/>
    <row r="2329" s="20" customFormat="1" ht="11.25"/>
    <row r="2330" s="20" customFormat="1" ht="11.25"/>
    <row r="2331" s="20" customFormat="1" ht="11.25"/>
    <row r="2332" s="20" customFormat="1" ht="11.25"/>
    <row r="2333" s="20" customFormat="1" ht="11.25"/>
    <row r="2334" s="20" customFormat="1" ht="11.25"/>
    <row r="2335" s="20" customFormat="1" ht="11.25"/>
    <row r="2336" s="20" customFormat="1" ht="11.25"/>
    <row r="2337" s="20" customFormat="1" ht="11.25"/>
    <row r="2338" s="20" customFormat="1" ht="11.25"/>
    <row r="2339" s="20" customFormat="1" ht="11.25"/>
    <row r="2340" s="20" customFormat="1" ht="11.25"/>
    <row r="2341" s="20" customFormat="1" ht="11.25"/>
    <row r="2342" s="20" customFormat="1" ht="11.25"/>
    <row r="2343" s="20" customFormat="1" ht="11.25"/>
    <row r="2344" s="20" customFormat="1" ht="11.25"/>
    <row r="2345" s="20" customFormat="1" ht="11.25"/>
    <row r="2346" s="20" customFormat="1" ht="11.25"/>
    <row r="2347" s="20" customFormat="1" ht="11.25"/>
    <row r="2348" s="20" customFormat="1" ht="11.25"/>
    <row r="2349" s="20" customFormat="1" ht="11.25"/>
    <row r="2350" s="20" customFormat="1" ht="11.25"/>
    <row r="2351" s="20" customFormat="1" ht="11.25"/>
    <row r="2352" s="20" customFormat="1" ht="11.25"/>
    <row r="2353" s="20" customFormat="1" ht="11.25"/>
    <row r="2354" s="20" customFormat="1" ht="11.25"/>
    <row r="2355" s="20" customFormat="1" ht="11.25"/>
    <row r="2356" s="20" customFormat="1" ht="11.25"/>
    <row r="2357" s="20" customFormat="1" ht="11.25"/>
    <row r="2358" s="20" customFormat="1" ht="11.25"/>
    <row r="2359" s="20" customFormat="1" ht="11.25"/>
    <row r="2360" s="20" customFormat="1" ht="11.25"/>
    <row r="2361" s="20" customFormat="1" ht="11.25"/>
    <row r="2362" s="20" customFormat="1" ht="11.25"/>
    <row r="2363" s="20" customFormat="1" ht="11.25"/>
    <row r="2364" s="20" customFormat="1" ht="11.25"/>
    <row r="2365" s="20" customFormat="1" ht="11.25"/>
    <row r="2366" s="20" customFormat="1" ht="11.25"/>
    <row r="2367" s="20" customFormat="1" ht="11.25"/>
    <row r="2368" s="20" customFormat="1" ht="11.25"/>
    <row r="2369" s="20" customFormat="1" ht="11.25"/>
    <row r="2370" s="20" customFormat="1" ht="11.25"/>
    <row r="2371" s="20" customFormat="1" ht="11.25"/>
    <row r="2372" s="20" customFormat="1" ht="11.25"/>
    <row r="2373" s="20" customFormat="1" ht="11.25"/>
    <row r="2374" s="20" customFormat="1" ht="11.25"/>
    <row r="2375" s="20" customFormat="1" ht="11.25"/>
    <row r="2376" s="20" customFormat="1" ht="11.25"/>
    <row r="2377" s="20" customFormat="1" ht="11.25"/>
    <row r="2378" s="20" customFormat="1" ht="11.25"/>
    <row r="2379" s="20" customFormat="1" ht="11.25"/>
    <row r="2380" s="20" customFormat="1" ht="11.25"/>
    <row r="2381" s="20" customFormat="1" ht="11.25"/>
    <row r="2382" s="20" customFormat="1" ht="11.25"/>
    <row r="2383" s="20" customFormat="1" ht="11.25"/>
    <row r="2384" s="20" customFormat="1" ht="11.25"/>
    <row r="2385" s="20" customFormat="1" ht="11.25"/>
    <row r="2386" s="20" customFormat="1" ht="11.25"/>
    <row r="2387" s="20" customFormat="1" ht="11.25"/>
    <row r="2388" s="20" customFormat="1" ht="11.25"/>
    <row r="2389" s="20" customFormat="1" ht="11.25"/>
    <row r="2390" s="20" customFormat="1" ht="11.25"/>
    <row r="2391" s="20" customFormat="1" ht="11.25"/>
    <row r="2392" s="20" customFormat="1" ht="11.25"/>
    <row r="2393" s="20" customFormat="1" ht="11.25"/>
  </sheetData>
  <mergeCells count="26">
    <mergeCell ref="A72:I72"/>
    <mergeCell ref="A90:I90"/>
    <mergeCell ref="F67:G67"/>
    <mergeCell ref="H67:I67"/>
    <mergeCell ref="B68:B69"/>
    <mergeCell ref="D68:D69"/>
    <mergeCell ref="H68:H69"/>
    <mergeCell ref="A1:I1"/>
    <mergeCell ref="A4:A7"/>
    <mergeCell ref="H4:I4"/>
    <mergeCell ref="B5:B6"/>
    <mergeCell ref="D5:D6"/>
    <mergeCell ref="F5:F6"/>
    <mergeCell ref="H5:H6"/>
    <mergeCell ref="B4:C4"/>
    <mergeCell ref="D4:E4"/>
    <mergeCell ref="A64:I64"/>
    <mergeCell ref="F4:G4"/>
    <mergeCell ref="F68:F69"/>
    <mergeCell ref="B7:I7"/>
    <mergeCell ref="A9:I9"/>
    <mergeCell ref="A45:I45"/>
    <mergeCell ref="A67:A70"/>
    <mergeCell ref="B67:C67"/>
    <mergeCell ref="D67:E67"/>
    <mergeCell ref="B70:I70"/>
  </mergeCells>
  <printOptions/>
  <pageMargins left="0.7874015748031497" right="0.7874015748031497" top="0.7874015748031497" bottom="0.984251968503937" header="0.5118110236220472" footer="0.5118110236220472"/>
  <pageSetup firstPageNumber="8" useFirstPageNumber="1" horizontalDpi="600" verticalDpi="600" orientation="portrait" paperSize="9" r:id="rId1"/>
  <headerFooter alignWithMargins="0">
    <oddHeader>&amp;C&amp;9- &amp;P -</oddHeader>
  </headerFooter>
  <rowBreaks count="1" manualBreakCount="1">
    <brk id="63" max="255" man="1"/>
  </rowBreaks>
</worksheet>
</file>

<file path=xl/worksheets/sheet6.xml><?xml version="1.0" encoding="utf-8"?>
<worksheet xmlns="http://schemas.openxmlformats.org/spreadsheetml/2006/main" xmlns:r="http://schemas.openxmlformats.org/officeDocument/2006/relationships">
  <dimension ref="A1:O62"/>
  <sheetViews>
    <sheetView workbookViewId="0" topLeftCell="A1">
      <selection activeCell="A63" sqref="A63:IV65536"/>
    </sheetView>
  </sheetViews>
  <sheetFormatPr defaultColWidth="11.421875" defaultRowHeight="12.75"/>
  <cols>
    <col min="1" max="1" width="23.57421875" style="1" customWidth="1"/>
    <col min="2" max="9" width="7.8515625" style="1" customWidth="1"/>
    <col min="10" max="16384" width="11.421875" style="1" customWidth="1"/>
  </cols>
  <sheetData>
    <row r="1" spans="1:9" ht="11.25">
      <c r="A1" s="133" t="s">
        <v>201</v>
      </c>
      <c r="B1" s="133"/>
      <c r="C1" s="133"/>
      <c r="D1" s="133"/>
      <c r="E1" s="133"/>
      <c r="F1" s="133"/>
      <c r="G1" s="133"/>
      <c r="H1" s="133"/>
      <c r="I1" s="133"/>
    </row>
    <row r="2" spans="1:9" ht="11.25">
      <c r="A2" s="4"/>
      <c r="B2" s="4"/>
      <c r="C2" s="4"/>
      <c r="D2" s="4"/>
      <c r="E2" s="4"/>
      <c r="F2" s="4"/>
      <c r="G2" s="4"/>
      <c r="H2" s="4"/>
      <c r="I2" s="4"/>
    </row>
    <row r="4" spans="1:9" ht="11.25">
      <c r="A4" s="142" t="s">
        <v>1</v>
      </c>
      <c r="B4" s="134">
        <v>1992</v>
      </c>
      <c r="C4" s="135"/>
      <c r="D4" s="136">
        <v>1995</v>
      </c>
      <c r="E4" s="137"/>
      <c r="F4" s="136">
        <v>1999</v>
      </c>
      <c r="G4" s="137"/>
      <c r="H4" s="135">
        <v>2003</v>
      </c>
      <c r="I4" s="135"/>
    </row>
    <row r="5" spans="1:9" ht="11.25" customHeight="1">
      <c r="A5" s="143"/>
      <c r="B5" s="144" t="s">
        <v>3</v>
      </c>
      <c r="C5" s="7" t="s">
        <v>4</v>
      </c>
      <c r="D5" s="146" t="s">
        <v>3</v>
      </c>
      <c r="E5" s="7" t="s">
        <v>4</v>
      </c>
      <c r="F5" s="146" t="s">
        <v>3</v>
      </c>
      <c r="G5" s="7" t="s">
        <v>4</v>
      </c>
      <c r="H5" s="146" t="s">
        <v>3</v>
      </c>
      <c r="I5" s="8" t="s">
        <v>4</v>
      </c>
    </row>
    <row r="6" spans="1:9" ht="11.25" customHeight="1">
      <c r="A6" s="143"/>
      <c r="B6" s="145"/>
      <c r="C6" s="16" t="s">
        <v>5</v>
      </c>
      <c r="D6" s="147"/>
      <c r="E6" s="16" t="s">
        <v>5</v>
      </c>
      <c r="F6" s="148"/>
      <c r="G6" s="16" t="s">
        <v>5</v>
      </c>
      <c r="H6" s="148"/>
      <c r="I6" s="17" t="s">
        <v>5</v>
      </c>
    </row>
    <row r="7" spans="1:9" ht="11.25" customHeight="1">
      <c r="A7" s="141"/>
      <c r="B7" s="138" t="s">
        <v>84</v>
      </c>
      <c r="C7" s="139"/>
      <c r="D7" s="139"/>
      <c r="E7" s="139"/>
      <c r="F7" s="139"/>
      <c r="G7" s="139"/>
      <c r="H7" s="139"/>
      <c r="I7" s="139"/>
    </row>
    <row r="8" spans="1:9" ht="11.25" customHeight="1">
      <c r="A8" s="78"/>
      <c r="B8" s="6"/>
      <c r="C8" s="6"/>
      <c r="D8" s="6"/>
      <c r="E8" s="6"/>
      <c r="F8" s="6"/>
      <c r="G8" s="6"/>
      <c r="H8" s="6"/>
      <c r="I8" s="6"/>
    </row>
    <row r="9" spans="1:9" ht="11.25">
      <c r="A9" s="79"/>
      <c r="B9" s="11"/>
      <c r="C9" s="11"/>
      <c r="D9" s="11"/>
      <c r="E9" s="11"/>
      <c r="F9" s="11"/>
      <c r="G9" s="11"/>
      <c r="H9" s="11"/>
      <c r="I9" s="11"/>
    </row>
    <row r="10" spans="1:9" ht="11.25">
      <c r="A10" s="80" t="s">
        <v>210</v>
      </c>
      <c r="B10" s="11"/>
      <c r="C10" s="11"/>
      <c r="D10" s="11"/>
      <c r="E10" s="11"/>
      <c r="F10" s="11"/>
      <c r="G10" s="11"/>
      <c r="H10" s="11"/>
      <c r="I10" s="11"/>
    </row>
    <row r="11" spans="1:9" s="20" customFormat="1" ht="11.25">
      <c r="A11" s="79"/>
      <c r="B11" s="11"/>
      <c r="C11" s="11"/>
      <c r="D11" s="11"/>
      <c r="E11" s="11"/>
      <c r="F11" s="11"/>
      <c r="G11" s="11"/>
      <c r="H11" s="11"/>
      <c r="I11" s="11"/>
    </row>
    <row r="12" spans="1:9" s="20" customFormat="1" ht="11.25">
      <c r="A12" s="79" t="s">
        <v>23</v>
      </c>
      <c r="B12" s="11">
        <v>486</v>
      </c>
      <c r="C12" s="11">
        <v>216</v>
      </c>
      <c r="D12" s="11">
        <v>497</v>
      </c>
      <c r="E12" s="11">
        <v>232</v>
      </c>
      <c r="F12" s="11">
        <v>412</v>
      </c>
      <c r="G12" s="11">
        <v>193</v>
      </c>
      <c r="H12" s="11">
        <v>344</v>
      </c>
      <c r="I12" s="11">
        <v>163</v>
      </c>
    </row>
    <row r="13" spans="1:9" s="20" customFormat="1" ht="11.25">
      <c r="A13" s="79" t="s">
        <v>28</v>
      </c>
      <c r="B13" s="11">
        <v>580</v>
      </c>
      <c r="C13" s="11">
        <v>243</v>
      </c>
      <c r="D13" s="11">
        <v>624</v>
      </c>
      <c r="E13" s="11">
        <v>267</v>
      </c>
      <c r="F13" s="11">
        <v>572</v>
      </c>
      <c r="G13" s="11">
        <v>260</v>
      </c>
      <c r="H13" s="11">
        <v>544</v>
      </c>
      <c r="I13" s="11">
        <v>241</v>
      </c>
    </row>
    <row r="14" spans="1:9" s="20" customFormat="1" ht="11.25">
      <c r="A14" s="79" t="s">
        <v>70</v>
      </c>
      <c r="B14" s="11">
        <v>281</v>
      </c>
      <c r="C14" s="11">
        <v>85</v>
      </c>
      <c r="D14" s="11">
        <v>343</v>
      </c>
      <c r="E14" s="11">
        <v>114</v>
      </c>
      <c r="F14" s="11">
        <v>345</v>
      </c>
      <c r="G14" s="11">
        <v>119</v>
      </c>
      <c r="H14" s="11">
        <v>383</v>
      </c>
      <c r="I14" s="11">
        <v>143</v>
      </c>
    </row>
    <row r="15" spans="1:9" s="20" customFormat="1" ht="11.25">
      <c r="A15" s="80" t="s">
        <v>9</v>
      </c>
      <c r="B15" s="12">
        <v>1347</v>
      </c>
      <c r="C15" s="12">
        <v>544</v>
      </c>
      <c r="D15" s="12">
        <v>1464</v>
      </c>
      <c r="E15" s="12">
        <v>613</v>
      </c>
      <c r="F15" s="12">
        <v>1329</v>
      </c>
      <c r="G15" s="12">
        <v>572</v>
      </c>
      <c r="H15" s="12">
        <v>1271</v>
      </c>
      <c r="I15" s="12">
        <v>547</v>
      </c>
    </row>
    <row r="16" spans="1:9" s="20" customFormat="1" ht="11.25">
      <c r="A16" s="79"/>
      <c r="B16" s="11"/>
      <c r="C16" s="11"/>
      <c r="D16" s="11"/>
      <c r="E16" s="11"/>
      <c r="F16" s="11"/>
      <c r="G16" s="11"/>
      <c r="H16" s="11"/>
      <c r="I16" s="11"/>
    </row>
    <row r="17" spans="1:9" s="20" customFormat="1" ht="11.25">
      <c r="A17" s="25"/>
      <c r="B17" s="11"/>
      <c r="C17" s="11"/>
      <c r="D17" s="11"/>
      <c r="E17" s="11"/>
      <c r="F17" s="11"/>
      <c r="G17" s="11"/>
      <c r="H17" s="11"/>
      <c r="I17" s="11"/>
    </row>
    <row r="18" spans="1:9" s="20" customFormat="1" ht="11.25">
      <c r="A18" s="80" t="s">
        <v>211</v>
      </c>
      <c r="B18" s="11"/>
      <c r="C18" s="11"/>
      <c r="D18" s="11"/>
      <c r="E18" s="11"/>
      <c r="F18" s="11"/>
      <c r="G18" s="11"/>
      <c r="H18" s="11"/>
      <c r="I18" s="11"/>
    </row>
    <row r="19" spans="1:9" s="20" customFormat="1" ht="11.25">
      <c r="A19" s="79"/>
      <c r="B19" s="11"/>
      <c r="C19" s="11"/>
      <c r="D19" s="11"/>
      <c r="E19" s="11"/>
      <c r="F19" s="11"/>
      <c r="G19" s="11"/>
      <c r="H19" s="11"/>
      <c r="I19" s="11"/>
    </row>
    <row r="20" spans="1:9" s="20" customFormat="1" ht="11.25">
      <c r="A20" s="79" t="s">
        <v>23</v>
      </c>
      <c r="B20" s="11">
        <v>310</v>
      </c>
      <c r="C20" s="11">
        <v>183</v>
      </c>
      <c r="D20" s="11">
        <v>306</v>
      </c>
      <c r="E20" s="11">
        <v>181</v>
      </c>
      <c r="F20" s="11">
        <v>267</v>
      </c>
      <c r="G20" s="11">
        <v>163</v>
      </c>
      <c r="H20" s="11">
        <v>238</v>
      </c>
      <c r="I20" s="11">
        <v>147</v>
      </c>
    </row>
    <row r="21" spans="1:9" s="20" customFormat="1" ht="11.25">
      <c r="A21" s="79" t="s">
        <v>28</v>
      </c>
      <c r="B21" s="11">
        <v>195</v>
      </c>
      <c r="C21" s="11">
        <v>134</v>
      </c>
      <c r="D21" s="11">
        <v>206</v>
      </c>
      <c r="E21" s="11">
        <v>141</v>
      </c>
      <c r="F21" s="11">
        <v>192</v>
      </c>
      <c r="G21" s="11">
        <v>124</v>
      </c>
      <c r="H21" s="11">
        <v>195</v>
      </c>
      <c r="I21" s="11">
        <v>126</v>
      </c>
    </row>
    <row r="22" spans="1:9" s="20" customFormat="1" ht="11.25">
      <c r="A22" s="79" t="s">
        <v>70</v>
      </c>
      <c r="B22" s="11">
        <v>39</v>
      </c>
      <c r="C22" s="11">
        <v>29</v>
      </c>
      <c r="D22" s="11">
        <v>36</v>
      </c>
      <c r="E22" s="11">
        <v>26</v>
      </c>
      <c r="F22" s="11">
        <v>28</v>
      </c>
      <c r="G22" s="11">
        <v>19</v>
      </c>
      <c r="H22" s="11">
        <v>34</v>
      </c>
      <c r="I22" s="11">
        <v>23</v>
      </c>
    </row>
    <row r="23" spans="1:9" s="20" customFormat="1" ht="11.25">
      <c r="A23" s="80" t="s">
        <v>9</v>
      </c>
      <c r="B23" s="12">
        <v>544</v>
      </c>
      <c r="C23" s="12">
        <v>346</v>
      </c>
      <c r="D23" s="12">
        <v>548</v>
      </c>
      <c r="E23" s="12">
        <v>348</v>
      </c>
      <c r="F23" s="12">
        <v>487</v>
      </c>
      <c r="G23" s="12">
        <v>306</v>
      </c>
      <c r="H23" s="12">
        <v>468</v>
      </c>
      <c r="I23" s="12">
        <v>296</v>
      </c>
    </row>
    <row r="24" spans="1:9" s="20" customFormat="1" ht="11.25">
      <c r="A24" s="79"/>
      <c r="B24" s="11"/>
      <c r="C24" s="11"/>
      <c r="D24" s="11"/>
      <c r="E24" s="11"/>
      <c r="F24" s="11"/>
      <c r="G24" s="11"/>
      <c r="H24" s="11"/>
      <c r="I24" s="11"/>
    </row>
    <row r="25" spans="1:9" s="20" customFormat="1" ht="11.25">
      <c r="A25" s="79"/>
      <c r="B25" s="11"/>
      <c r="C25" s="11"/>
      <c r="D25" s="11"/>
      <c r="E25" s="11"/>
      <c r="F25" s="11"/>
      <c r="G25" s="11"/>
      <c r="H25" s="11"/>
      <c r="I25" s="11"/>
    </row>
    <row r="26" spans="1:9" s="20" customFormat="1" ht="11.25">
      <c r="A26" s="79" t="s">
        <v>202</v>
      </c>
      <c r="B26" s="11"/>
      <c r="C26" s="11"/>
      <c r="D26" s="11"/>
      <c r="E26" s="11"/>
      <c r="F26" s="11"/>
      <c r="G26" s="11"/>
      <c r="H26" s="11"/>
      <c r="I26" s="11"/>
    </row>
    <row r="27" spans="1:9" s="20" customFormat="1" ht="11.25">
      <c r="A27" s="79" t="s">
        <v>203</v>
      </c>
      <c r="B27" s="11"/>
      <c r="C27" s="11"/>
      <c r="D27" s="11"/>
      <c r="E27" s="11"/>
      <c r="F27" s="11"/>
      <c r="G27" s="11"/>
      <c r="H27" s="11"/>
      <c r="I27" s="11"/>
    </row>
    <row r="28" spans="1:9" s="20" customFormat="1" ht="11.25">
      <c r="A28" s="79"/>
      <c r="B28" s="11"/>
      <c r="C28" s="11"/>
      <c r="D28" s="11"/>
      <c r="E28" s="11"/>
      <c r="F28" s="11"/>
      <c r="G28" s="11"/>
      <c r="H28" s="11"/>
      <c r="I28" s="11"/>
    </row>
    <row r="29" spans="1:9" s="20" customFormat="1" ht="11.25">
      <c r="A29" s="79" t="s">
        <v>31</v>
      </c>
      <c r="B29" s="11">
        <v>250</v>
      </c>
      <c r="C29" s="11">
        <v>156</v>
      </c>
      <c r="D29" s="11">
        <v>246</v>
      </c>
      <c r="E29" s="11">
        <v>154</v>
      </c>
      <c r="F29" s="11">
        <v>219</v>
      </c>
      <c r="G29" s="11">
        <v>132</v>
      </c>
      <c r="H29" s="11">
        <v>190</v>
      </c>
      <c r="I29" s="11">
        <v>120</v>
      </c>
    </row>
    <row r="30" spans="1:9" s="20" customFormat="1" ht="11.25">
      <c r="A30" s="79" t="s">
        <v>33</v>
      </c>
      <c r="B30" s="11">
        <v>162</v>
      </c>
      <c r="C30" s="11">
        <v>113</v>
      </c>
      <c r="D30" s="11">
        <v>162</v>
      </c>
      <c r="E30" s="11">
        <v>115</v>
      </c>
      <c r="F30" s="11">
        <v>168</v>
      </c>
      <c r="G30" s="11">
        <v>106</v>
      </c>
      <c r="H30" s="11">
        <v>159</v>
      </c>
      <c r="I30" s="11">
        <v>106</v>
      </c>
    </row>
    <row r="31" spans="1:9" s="20" customFormat="1" ht="11.25">
      <c r="A31" s="79" t="s">
        <v>87</v>
      </c>
      <c r="B31" s="11">
        <v>24</v>
      </c>
      <c r="C31" s="11">
        <v>18</v>
      </c>
      <c r="D31" s="11">
        <v>26</v>
      </c>
      <c r="E31" s="11">
        <v>19</v>
      </c>
      <c r="F31" s="11">
        <v>22</v>
      </c>
      <c r="G31" s="11">
        <v>13</v>
      </c>
      <c r="H31" s="11">
        <v>25</v>
      </c>
      <c r="I31" s="11">
        <v>17</v>
      </c>
    </row>
    <row r="32" spans="1:9" s="20" customFormat="1" ht="11.25">
      <c r="A32" s="80" t="s">
        <v>17</v>
      </c>
      <c r="B32" s="12">
        <v>436</v>
      </c>
      <c r="C32" s="12">
        <v>287</v>
      </c>
      <c r="D32" s="12">
        <v>434</v>
      </c>
      <c r="E32" s="12">
        <v>288</v>
      </c>
      <c r="F32" s="12">
        <v>409</v>
      </c>
      <c r="G32" s="12">
        <v>251</v>
      </c>
      <c r="H32" s="12">
        <v>374</v>
      </c>
      <c r="I32" s="12">
        <v>242</v>
      </c>
    </row>
    <row r="33" spans="1:9" s="20" customFormat="1" ht="11.25">
      <c r="A33" s="11"/>
      <c r="B33" s="11"/>
      <c r="C33" s="11"/>
      <c r="D33" s="11"/>
      <c r="E33" s="11"/>
      <c r="F33" s="11"/>
      <c r="G33" s="11"/>
      <c r="H33" s="11"/>
      <c r="I33" s="11"/>
    </row>
    <row r="34" spans="1:9" s="20" customFormat="1" ht="11.25">
      <c r="A34" s="11"/>
      <c r="B34" s="11"/>
      <c r="C34" s="11"/>
      <c r="D34" s="11"/>
      <c r="E34" s="11"/>
      <c r="F34" s="11"/>
      <c r="G34" s="11"/>
      <c r="H34" s="11"/>
      <c r="I34" s="11"/>
    </row>
    <row r="35" spans="1:9" s="20" customFormat="1" ht="11.25">
      <c r="A35" s="11"/>
      <c r="B35" s="11"/>
      <c r="C35" s="11"/>
      <c r="D35" s="11"/>
      <c r="E35" s="11"/>
      <c r="F35" s="11"/>
      <c r="G35" s="11"/>
      <c r="H35" s="11"/>
      <c r="I35" s="11"/>
    </row>
    <row r="36" spans="1:12" s="20" customFormat="1" ht="11.25">
      <c r="A36" s="11"/>
      <c r="B36" s="11"/>
      <c r="C36" s="11"/>
      <c r="D36" s="11"/>
      <c r="E36" s="11"/>
      <c r="F36" s="11"/>
      <c r="G36" s="11"/>
      <c r="H36" s="11"/>
      <c r="I36" s="11"/>
      <c r="L36" s="81" t="s">
        <v>204</v>
      </c>
    </row>
    <row r="37" spans="1:9" s="20" customFormat="1" ht="11.25">
      <c r="A37" s="11"/>
      <c r="B37" s="11"/>
      <c r="C37" s="11"/>
      <c r="D37" s="11"/>
      <c r="E37" s="11"/>
      <c r="F37" s="11"/>
      <c r="G37" s="11"/>
      <c r="H37" s="11"/>
      <c r="I37" s="11"/>
    </row>
    <row r="38" spans="1:12" s="28" customFormat="1" ht="12.75">
      <c r="A38" s="151"/>
      <c r="B38" s="151"/>
      <c r="C38" s="151"/>
      <c r="D38" s="151"/>
      <c r="E38" s="151"/>
      <c r="F38" s="151"/>
      <c r="G38" s="151"/>
      <c r="H38" s="151"/>
      <c r="I38" s="151"/>
      <c r="L38" s="28" t="s">
        <v>205</v>
      </c>
    </row>
    <row r="39" spans="2:15" s="20" customFormat="1" ht="11.25">
      <c r="B39" s="11"/>
      <c r="C39" s="11"/>
      <c r="D39" s="11"/>
      <c r="E39" s="11"/>
      <c r="F39" s="11"/>
      <c r="G39" s="11"/>
      <c r="H39" s="11"/>
      <c r="I39" s="11"/>
      <c r="L39" s="20" t="s">
        <v>57</v>
      </c>
      <c r="M39" s="20" t="s">
        <v>58</v>
      </c>
      <c r="N39" s="20" t="s">
        <v>59</v>
      </c>
      <c r="O39" s="20" t="s">
        <v>206</v>
      </c>
    </row>
    <row r="40" spans="1:15" s="20" customFormat="1" ht="11.25">
      <c r="A40" s="11"/>
      <c r="B40" s="11"/>
      <c r="C40" s="11"/>
      <c r="D40" s="11"/>
      <c r="E40" s="11"/>
      <c r="F40" s="11"/>
      <c r="G40" s="11"/>
      <c r="H40" s="11"/>
      <c r="I40" s="11"/>
      <c r="K40" s="20">
        <v>1992</v>
      </c>
      <c r="L40" s="11" t="e">
        <f>SUM(#REF!+#REF!)</f>
        <v>#REF!</v>
      </c>
      <c r="M40" s="11">
        <f>SUM(B12+B20)</f>
        <v>796</v>
      </c>
      <c r="N40" s="11">
        <f>SUM(B13+B21)</f>
        <v>775</v>
      </c>
      <c r="O40" s="11">
        <f>SUM(B14+B22)</f>
        <v>320</v>
      </c>
    </row>
    <row r="41" spans="1:15" s="20" customFormat="1" ht="11.25">
      <c r="A41" s="11"/>
      <c r="B41" s="11"/>
      <c r="C41" s="11"/>
      <c r="D41" s="11"/>
      <c r="E41" s="11"/>
      <c r="F41" s="11"/>
      <c r="G41" s="11"/>
      <c r="H41" s="11"/>
      <c r="I41" s="11"/>
      <c r="K41" s="20">
        <v>1995</v>
      </c>
      <c r="L41" s="11" t="e">
        <f>SUM(#REF!+#REF!)</f>
        <v>#REF!</v>
      </c>
      <c r="M41" s="11">
        <f>SUM(D12+D20)</f>
        <v>803</v>
      </c>
      <c r="N41" s="11">
        <f>SUM(D13+D21)</f>
        <v>830</v>
      </c>
      <c r="O41" s="11">
        <f>SUM(D14+D22)</f>
        <v>379</v>
      </c>
    </row>
    <row r="42" spans="1:15" s="20" customFormat="1" ht="11.25">
      <c r="A42" s="11"/>
      <c r="B42" s="11"/>
      <c r="C42" s="11"/>
      <c r="D42" s="11"/>
      <c r="E42" s="11"/>
      <c r="F42" s="11"/>
      <c r="G42" s="11"/>
      <c r="H42" s="11"/>
      <c r="I42" s="11"/>
      <c r="K42" s="20">
        <v>1999</v>
      </c>
      <c r="L42" s="11" t="e">
        <f>SUM(#REF!+#REF!)</f>
        <v>#REF!</v>
      </c>
      <c r="M42" s="11">
        <f>SUM(F12+F20)</f>
        <v>679</v>
      </c>
      <c r="N42" s="11">
        <f>SUM(F13+F21)</f>
        <v>764</v>
      </c>
      <c r="O42" s="11">
        <f>SUM(F14+F22)</f>
        <v>373</v>
      </c>
    </row>
    <row r="43" spans="1:15" s="20" customFormat="1" ht="11.25">
      <c r="A43" s="11"/>
      <c r="B43" s="11"/>
      <c r="C43" s="11"/>
      <c r="D43" s="11"/>
      <c r="E43" s="11"/>
      <c r="F43" s="11"/>
      <c r="G43" s="11"/>
      <c r="H43" s="11"/>
      <c r="I43" s="11"/>
      <c r="K43" s="20">
        <v>2003</v>
      </c>
      <c r="L43" s="11" t="e">
        <f>SUM(#REF!+#REF!)</f>
        <v>#REF!</v>
      </c>
      <c r="M43" s="11">
        <f>SUM(H12+H20)</f>
        <v>582</v>
      </c>
      <c r="N43" s="11">
        <f>SUM(H13+H21)</f>
        <v>739</v>
      </c>
      <c r="O43" s="11">
        <f>SUM(H14+H22)</f>
        <v>417</v>
      </c>
    </row>
    <row r="44" spans="1:9" s="20" customFormat="1" ht="11.25">
      <c r="A44" s="11"/>
      <c r="B44" s="11"/>
      <c r="C44" s="11"/>
      <c r="D44" s="11"/>
      <c r="E44" s="11"/>
      <c r="F44" s="11"/>
      <c r="G44" s="11"/>
      <c r="H44" s="11"/>
      <c r="I44" s="11"/>
    </row>
    <row r="45" spans="1:12" s="20" customFormat="1" ht="11.25">
      <c r="A45" s="11"/>
      <c r="B45" s="11"/>
      <c r="C45" s="11"/>
      <c r="D45" s="11"/>
      <c r="E45" s="11"/>
      <c r="F45" s="11"/>
      <c r="G45" s="11"/>
      <c r="H45" s="11"/>
      <c r="I45" s="11"/>
      <c r="L45" s="20" t="s">
        <v>207</v>
      </c>
    </row>
    <row r="46" spans="1:15" s="20" customFormat="1" ht="11.25">
      <c r="A46" s="11"/>
      <c r="B46" s="11"/>
      <c r="C46" s="11"/>
      <c r="D46" s="11"/>
      <c r="E46" s="11"/>
      <c r="F46" s="11"/>
      <c r="G46" s="11"/>
      <c r="H46" s="11"/>
      <c r="I46" s="11"/>
      <c r="L46" s="20" t="s">
        <v>57</v>
      </c>
      <c r="M46" s="20" t="s">
        <v>58</v>
      </c>
      <c r="N46" s="20" t="s">
        <v>59</v>
      </c>
      <c r="O46" s="20" t="s">
        <v>206</v>
      </c>
    </row>
    <row r="47" spans="1:15" s="20" customFormat="1" ht="11.25">
      <c r="A47" s="11"/>
      <c r="B47" s="11"/>
      <c r="C47" s="11"/>
      <c r="D47" s="11"/>
      <c r="E47" s="11"/>
      <c r="F47" s="11"/>
      <c r="G47" s="11"/>
      <c r="H47" s="11"/>
      <c r="I47" s="11"/>
      <c r="K47" s="20">
        <v>1992</v>
      </c>
      <c r="L47" s="22" t="e">
        <f>#REF!</f>
        <v>#REF!</v>
      </c>
      <c r="M47" s="22">
        <f>B12</f>
        <v>486</v>
      </c>
      <c r="N47" s="22">
        <f>B13</f>
        <v>580</v>
      </c>
      <c r="O47" s="22">
        <f>B14</f>
        <v>281</v>
      </c>
    </row>
    <row r="48" spans="1:15" s="20" customFormat="1" ht="11.25">
      <c r="A48" s="11"/>
      <c r="B48" s="11"/>
      <c r="C48" s="11"/>
      <c r="D48" s="11"/>
      <c r="E48" s="11"/>
      <c r="F48" s="11"/>
      <c r="G48" s="11"/>
      <c r="H48" s="11"/>
      <c r="I48" s="11"/>
      <c r="K48" s="20">
        <v>1995</v>
      </c>
      <c r="L48" s="22" t="e">
        <f>#REF!</f>
        <v>#REF!</v>
      </c>
      <c r="M48" s="22">
        <f>D12</f>
        <v>497</v>
      </c>
      <c r="N48" s="22">
        <f>D13</f>
        <v>624</v>
      </c>
      <c r="O48" s="22">
        <f>D14</f>
        <v>343</v>
      </c>
    </row>
    <row r="49" spans="1:15" s="20" customFormat="1" ht="11.25">
      <c r="A49" s="11"/>
      <c r="B49" s="11"/>
      <c r="C49" s="11"/>
      <c r="D49" s="11"/>
      <c r="E49" s="11"/>
      <c r="F49" s="11"/>
      <c r="G49" s="11"/>
      <c r="H49" s="11"/>
      <c r="I49" s="11"/>
      <c r="K49" s="20">
        <v>1999</v>
      </c>
      <c r="L49" s="22" t="e">
        <f>#REF!</f>
        <v>#REF!</v>
      </c>
      <c r="M49" s="22">
        <f>F12</f>
        <v>412</v>
      </c>
      <c r="N49" s="22">
        <f>F13</f>
        <v>572</v>
      </c>
      <c r="O49" s="22">
        <f>F14</f>
        <v>345</v>
      </c>
    </row>
    <row r="50" spans="1:15" s="20" customFormat="1" ht="11.25">
      <c r="A50" s="11"/>
      <c r="B50" s="11"/>
      <c r="C50" s="11"/>
      <c r="D50" s="11"/>
      <c r="E50" s="11"/>
      <c r="F50" s="11"/>
      <c r="G50" s="11"/>
      <c r="H50" s="11"/>
      <c r="I50" s="11"/>
      <c r="K50" s="20">
        <v>2003</v>
      </c>
      <c r="L50" s="22" t="e">
        <f>#REF!</f>
        <v>#REF!</v>
      </c>
      <c r="M50" s="22">
        <f>H12</f>
        <v>344</v>
      </c>
      <c r="N50" s="22">
        <f>H13</f>
        <v>544</v>
      </c>
      <c r="O50" s="22">
        <f>H14</f>
        <v>383</v>
      </c>
    </row>
    <row r="51" spans="1:9" s="20" customFormat="1" ht="11.25">
      <c r="A51" s="11"/>
      <c r="B51" s="11"/>
      <c r="C51" s="11"/>
      <c r="D51" s="11"/>
      <c r="E51" s="11"/>
      <c r="F51" s="11"/>
      <c r="G51" s="11"/>
      <c r="H51" s="11"/>
      <c r="I51" s="11"/>
    </row>
    <row r="52" spans="1:12" s="20" customFormat="1" ht="11.25">
      <c r="A52" s="11"/>
      <c r="B52" s="11"/>
      <c r="C52" s="11"/>
      <c r="D52" s="11"/>
      <c r="E52" s="11"/>
      <c r="F52" s="11"/>
      <c r="G52" s="11"/>
      <c r="H52" s="11"/>
      <c r="I52" s="11"/>
      <c r="L52" s="20" t="s">
        <v>208</v>
      </c>
    </row>
    <row r="53" spans="1:14" s="20" customFormat="1" ht="11.25">
      <c r="A53" s="11"/>
      <c r="B53" s="11"/>
      <c r="C53" s="11"/>
      <c r="D53" s="11"/>
      <c r="E53" s="11"/>
      <c r="F53" s="11"/>
      <c r="G53" s="11"/>
      <c r="H53" s="11"/>
      <c r="I53" s="11"/>
      <c r="L53" s="20" t="s">
        <v>58</v>
      </c>
      <c r="M53" s="20" t="s">
        <v>59</v>
      </c>
      <c r="N53" s="20" t="s">
        <v>70</v>
      </c>
    </row>
    <row r="54" spans="1:14" s="20" customFormat="1" ht="11.25">
      <c r="A54" s="11"/>
      <c r="B54" s="11"/>
      <c r="C54" s="11"/>
      <c r="D54" s="11"/>
      <c r="E54" s="11"/>
      <c r="F54" s="11"/>
      <c r="G54" s="11"/>
      <c r="H54" s="11"/>
      <c r="I54" s="11"/>
      <c r="K54" s="20">
        <v>1992</v>
      </c>
      <c r="L54" s="20">
        <f aca="true" t="shared" si="0" ref="L54:N57">M47*100/M40</f>
        <v>61.05527638190955</v>
      </c>
      <c r="M54" s="20">
        <f t="shared" si="0"/>
        <v>74.83870967741936</v>
      </c>
      <c r="N54" s="20">
        <f t="shared" si="0"/>
        <v>87.8125</v>
      </c>
    </row>
    <row r="55" spans="1:14" s="20" customFormat="1" ht="11.25">
      <c r="A55" s="11"/>
      <c r="B55" s="11"/>
      <c r="C55" s="11"/>
      <c r="D55" s="11"/>
      <c r="E55" s="11"/>
      <c r="F55" s="11"/>
      <c r="G55" s="11"/>
      <c r="H55" s="11"/>
      <c r="I55" s="11"/>
      <c r="K55" s="20">
        <v>1995</v>
      </c>
      <c r="L55" s="20">
        <f t="shared" si="0"/>
        <v>61.89290161892902</v>
      </c>
      <c r="M55" s="20">
        <f t="shared" si="0"/>
        <v>75.18072289156626</v>
      </c>
      <c r="N55" s="20">
        <f t="shared" si="0"/>
        <v>90.50131926121372</v>
      </c>
    </row>
    <row r="56" spans="1:14" s="20" customFormat="1" ht="11.25">
      <c r="A56" s="11"/>
      <c r="B56" s="11"/>
      <c r="C56" s="11"/>
      <c r="D56" s="11"/>
      <c r="E56" s="11"/>
      <c r="F56" s="11"/>
      <c r="G56" s="11"/>
      <c r="H56" s="11"/>
      <c r="I56" s="11"/>
      <c r="K56" s="20">
        <v>1999</v>
      </c>
      <c r="L56" s="20">
        <f t="shared" si="0"/>
        <v>60.67746686303387</v>
      </c>
      <c r="M56" s="20">
        <f t="shared" si="0"/>
        <v>74.86910994764398</v>
      </c>
      <c r="N56" s="20">
        <f t="shared" si="0"/>
        <v>92.49329758713137</v>
      </c>
    </row>
    <row r="57" spans="1:14" s="20" customFormat="1" ht="11.25">
      <c r="A57" s="11"/>
      <c r="B57" s="11"/>
      <c r="C57" s="11"/>
      <c r="D57" s="11"/>
      <c r="E57" s="11"/>
      <c r="F57" s="11"/>
      <c r="G57" s="11"/>
      <c r="H57" s="11"/>
      <c r="I57" s="11"/>
      <c r="K57" s="20">
        <v>2003</v>
      </c>
      <c r="L57" s="20">
        <f t="shared" si="0"/>
        <v>59.106529209621996</v>
      </c>
      <c r="M57" s="20">
        <f t="shared" si="0"/>
        <v>73.6129905277402</v>
      </c>
      <c r="N57" s="20">
        <f t="shared" si="0"/>
        <v>91.84652278177458</v>
      </c>
    </row>
    <row r="58" spans="1:9" s="20" customFormat="1" ht="11.25">
      <c r="A58" s="11"/>
      <c r="B58" s="11"/>
      <c r="C58" s="11"/>
      <c r="D58" s="11"/>
      <c r="E58" s="11"/>
      <c r="F58" s="11"/>
      <c r="G58" s="11"/>
      <c r="H58" s="11"/>
      <c r="I58" s="11"/>
    </row>
    <row r="59" spans="1:9" s="20" customFormat="1" ht="11.25">
      <c r="A59" s="11"/>
      <c r="B59" s="11"/>
      <c r="C59" s="11"/>
      <c r="D59" s="11"/>
      <c r="E59" s="11"/>
      <c r="F59" s="11"/>
      <c r="G59" s="11"/>
      <c r="H59" s="11"/>
      <c r="I59" s="11"/>
    </row>
    <row r="60" spans="1:9" s="20" customFormat="1" ht="12" customHeight="1">
      <c r="A60" s="11"/>
      <c r="B60" s="11"/>
      <c r="C60" s="11"/>
      <c r="D60" s="11"/>
      <c r="E60" s="11"/>
      <c r="F60" s="11"/>
      <c r="G60" s="11"/>
      <c r="H60" s="11"/>
      <c r="I60" s="11"/>
    </row>
    <row r="61" spans="1:9" s="20" customFormat="1" ht="48" customHeight="1">
      <c r="A61" s="11" t="s">
        <v>209</v>
      </c>
      <c r="B61" s="11"/>
      <c r="C61" s="11"/>
      <c r="D61" s="11"/>
      <c r="E61" s="11"/>
      <c r="F61" s="11"/>
      <c r="G61" s="11"/>
      <c r="H61" s="11"/>
      <c r="I61" s="11"/>
    </row>
    <row r="62" spans="1:9" s="20" customFormat="1" ht="11.25">
      <c r="A62" s="11"/>
      <c r="B62" s="11"/>
      <c r="C62" s="11"/>
      <c r="D62" s="11"/>
      <c r="E62" s="11"/>
      <c r="F62" s="11"/>
      <c r="G62" s="11"/>
      <c r="H62" s="11"/>
      <c r="I62" s="11"/>
    </row>
  </sheetData>
  <mergeCells count="12">
    <mergeCell ref="F5:F6"/>
    <mergeCell ref="H5:H6"/>
    <mergeCell ref="A38:I38"/>
    <mergeCell ref="B7:I7"/>
    <mergeCell ref="A1:I1"/>
    <mergeCell ref="A4:A7"/>
    <mergeCell ref="B4:C4"/>
    <mergeCell ref="D4:E4"/>
    <mergeCell ref="F4:G4"/>
    <mergeCell ref="H4:I4"/>
    <mergeCell ref="B5:B6"/>
    <mergeCell ref="D5:D6"/>
  </mergeCells>
  <printOptions/>
  <pageMargins left="0.7874015748031497" right="0.7874015748031497" top="0.7874015748031497" bottom="0.1968503937007874" header="0.5118110236220472" footer="0.5118110236220472"/>
  <pageSetup firstPageNumber="10"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J249"/>
  <sheetViews>
    <sheetView workbookViewId="0" topLeftCell="A1">
      <selection activeCell="I23" sqref="I23"/>
    </sheetView>
  </sheetViews>
  <sheetFormatPr defaultColWidth="11.421875" defaultRowHeight="12.75"/>
  <cols>
    <col min="1" max="7" width="12.421875" style="1" customWidth="1"/>
    <col min="8" max="16384" width="11.421875" style="1" customWidth="1"/>
  </cols>
  <sheetData>
    <row r="1" spans="1:7" ht="11.25">
      <c r="A1" s="133" t="s">
        <v>60</v>
      </c>
      <c r="B1" s="133"/>
      <c r="C1" s="133"/>
      <c r="D1" s="133"/>
      <c r="E1" s="133"/>
      <c r="F1" s="133"/>
      <c r="G1" s="133"/>
    </row>
    <row r="2" spans="1:7" ht="11.25">
      <c r="A2" s="133" t="s">
        <v>88</v>
      </c>
      <c r="B2" s="133"/>
      <c r="C2" s="133"/>
      <c r="D2" s="133"/>
      <c r="E2" s="133"/>
      <c r="F2" s="133"/>
      <c r="G2" s="133"/>
    </row>
    <row r="4" spans="5:6" ht="11.25">
      <c r="E4" s="3"/>
      <c r="F4" s="3"/>
    </row>
    <row r="5" spans="1:7" ht="11.25">
      <c r="A5" s="142" t="s">
        <v>79</v>
      </c>
      <c r="B5" s="134" t="s">
        <v>20</v>
      </c>
      <c r="C5" s="137"/>
      <c r="D5" s="29" t="s">
        <v>62</v>
      </c>
      <c r="E5" s="153" t="s">
        <v>66</v>
      </c>
      <c r="F5" s="121"/>
      <c r="G5" s="75" t="s">
        <v>80</v>
      </c>
    </row>
    <row r="6" spans="1:7" ht="11.25">
      <c r="A6" s="143"/>
      <c r="B6" s="144" t="s">
        <v>3</v>
      </c>
      <c r="C6" s="7" t="s">
        <v>64</v>
      </c>
      <c r="D6" s="15" t="s">
        <v>63</v>
      </c>
      <c r="E6" s="146" t="s">
        <v>61</v>
      </c>
      <c r="F6" s="7" t="s">
        <v>61</v>
      </c>
      <c r="G6" s="76"/>
    </row>
    <row r="7" spans="1:7" ht="11.25">
      <c r="A7" s="143"/>
      <c r="B7" s="152"/>
      <c r="C7" s="15" t="s">
        <v>65</v>
      </c>
      <c r="D7" s="15" t="s">
        <v>3</v>
      </c>
      <c r="E7" s="74"/>
      <c r="F7" s="15" t="s">
        <v>67</v>
      </c>
      <c r="G7" s="76"/>
    </row>
    <row r="8" spans="1:7" ht="12.75" customHeight="1">
      <c r="A8" s="141"/>
      <c r="B8" s="138" t="s">
        <v>84</v>
      </c>
      <c r="C8" s="139"/>
      <c r="D8" s="139"/>
      <c r="E8" s="139"/>
      <c r="F8" s="139"/>
      <c r="G8" s="139"/>
    </row>
    <row r="10" spans="1:7" ht="11.25">
      <c r="A10" s="133" t="s">
        <v>21</v>
      </c>
      <c r="B10" s="133"/>
      <c r="C10" s="133"/>
      <c r="D10" s="133"/>
      <c r="E10" s="133"/>
      <c r="F10" s="133"/>
      <c r="G10" s="133"/>
    </row>
    <row r="12" spans="1:7" ht="11.25">
      <c r="A12" s="5" t="s">
        <v>13</v>
      </c>
      <c r="B12" s="30">
        <v>267</v>
      </c>
      <c r="C12" s="30">
        <v>201</v>
      </c>
      <c r="D12" s="32">
        <v>9</v>
      </c>
      <c r="E12" s="32">
        <v>8</v>
      </c>
      <c r="F12" s="32">
        <v>6</v>
      </c>
      <c r="G12" s="30">
        <v>193</v>
      </c>
    </row>
    <row r="13" spans="1:7" ht="11.25">
      <c r="A13" s="5" t="s">
        <v>14</v>
      </c>
      <c r="B13" s="30">
        <v>749</v>
      </c>
      <c r="C13" s="30">
        <v>583</v>
      </c>
      <c r="D13" s="30">
        <v>33</v>
      </c>
      <c r="E13" s="30">
        <v>28</v>
      </c>
      <c r="F13" s="30">
        <v>22</v>
      </c>
      <c r="G13" s="30">
        <v>550</v>
      </c>
    </row>
    <row r="14" spans="1:7" ht="11.25">
      <c r="A14" s="5" t="s">
        <v>15</v>
      </c>
      <c r="B14" s="30">
        <v>892</v>
      </c>
      <c r="C14" s="30">
        <v>724</v>
      </c>
      <c r="D14" s="30">
        <v>81</v>
      </c>
      <c r="E14" s="30">
        <v>76</v>
      </c>
      <c r="F14" s="30">
        <v>62</v>
      </c>
      <c r="G14" s="30">
        <v>643</v>
      </c>
    </row>
    <row r="15" spans="1:7" ht="11.25">
      <c r="A15" s="5" t="s">
        <v>85</v>
      </c>
      <c r="B15" s="30">
        <v>477</v>
      </c>
      <c r="C15" s="30">
        <v>405</v>
      </c>
      <c r="D15" s="30">
        <v>80</v>
      </c>
      <c r="E15" s="30">
        <v>76</v>
      </c>
      <c r="F15" s="30">
        <v>60</v>
      </c>
      <c r="G15" s="30">
        <v>325</v>
      </c>
    </row>
    <row r="16" spans="1:7" ht="11.25">
      <c r="A16" s="5"/>
      <c r="B16" s="30"/>
      <c r="C16" s="30"/>
      <c r="D16" s="30"/>
      <c r="E16" s="30"/>
      <c r="F16" s="30"/>
      <c r="G16" s="30"/>
    </row>
    <row r="17" spans="1:7" ht="11.25">
      <c r="A17" s="9" t="s">
        <v>21</v>
      </c>
      <c r="B17" s="31">
        <v>2385</v>
      </c>
      <c r="C17" s="31">
        <v>1913</v>
      </c>
      <c r="D17" s="31">
        <v>202</v>
      </c>
      <c r="E17" s="31">
        <v>187</v>
      </c>
      <c r="F17" s="31">
        <v>151</v>
      </c>
      <c r="G17" s="31">
        <v>1710</v>
      </c>
    </row>
    <row r="18" spans="2:7" ht="11.25">
      <c r="B18" s="30"/>
      <c r="C18" s="30"/>
      <c r="D18" s="30"/>
      <c r="E18" s="30"/>
      <c r="F18" s="30"/>
      <c r="G18" s="30"/>
    </row>
    <row r="19" spans="1:7" ht="11.25">
      <c r="A19" s="133" t="s">
        <v>5</v>
      </c>
      <c r="B19" s="133"/>
      <c r="C19" s="133"/>
      <c r="D19" s="133"/>
      <c r="E19" s="133"/>
      <c r="F19" s="133"/>
      <c r="G19" s="133"/>
    </row>
    <row r="20" spans="2:7" ht="11.25">
      <c r="B20" s="30"/>
      <c r="C20" s="30"/>
      <c r="D20" s="30"/>
      <c r="E20" s="30"/>
      <c r="F20" s="30"/>
      <c r="G20" s="30"/>
    </row>
    <row r="21" spans="1:7" ht="11.25">
      <c r="A21" s="5" t="s">
        <v>13</v>
      </c>
      <c r="B21" s="30">
        <v>138</v>
      </c>
      <c r="C21" s="30">
        <v>105</v>
      </c>
      <c r="D21" s="33">
        <v>5</v>
      </c>
      <c r="E21" s="33">
        <v>5</v>
      </c>
      <c r="F21" s="33">
        <v>4</v>
      </c>
      <c r="G21" s="30">
        <v>99</v>
      </c>
    </row>
    <row r="22" spans="1:7" ht="11.25">
      <c r="A22" s="5" t="s">
        <v>14</v>
      </c>
      <c r="B22" s="30">
        <v>402</v>
      </c>
      <c r="C22" s="30">
        <v>309</v>
      </c>
      <c r="D22" s="30">
        <v>19</v>
      </c>
      <c r="E22" s="30">
        <v>16</v>
      </c>
      <c r="F22" s="30">
        <v>13</v>
      </c>
      <c r="G22" s="30">
        <v>289</v>
      </c>
    </row>
    <row r="23" spans="1:7" ht="11.25">
      <c r="A23" s="5" t="s">
        <v>15</v>
      </c>
      <c r="B23" s="30">
        <v>445</v>
      </c>
      <c r="C23" s="30">
        <v>361</v>
      </c>
      <c r="D23" s="30">
        <v>38</v>
      </c>
      <c r="E23" s="30">
        <v>35</v>
      </c>
      <c r="F23" s="30">
        <v>29</v>
      </c>
      <c r="G23" s="30">
        <v>324</v>
      </c>
    </row>
    <row r="24" spans="1:7" ht="11.25">
      <c r="A24" s="5" t="s">
        <v>85</v>
      </c>
      <c r="B24" s="30">
        <v>186</v>
      </c>
      <c r="C24" s="30">
        <v>161</v>
      </c>
      <c r="D24" s="30">
        <v>31</v>
      </c>
      <c r="E24" s="30">
        <v>30</v>
      </c>
      <c r="F24" s="30">
        <v>24</v>
      </c>
      <c r="G24" s="30">
        <v>130</v>
      </c>
    </row>
    <row r="25" spans="1:7" ht="11.25">
      <c r="A25" s="5"/>
      <c r="B25" s="30"/>
      <c r="C25" s="30"/>
      <c r="D25" s="30"/>
      <c r="E25" s="30"/>
      <c r="F25" s="30"/>
      <c r="G25" s="30"/>
    </row>
    <row r="26" spans="1:7" ht="11.25">
      <c r="A26" s="9" t="s">
        <v>9</v>
      </c>
      <c r="B26" s="31">
        <v>1171</v>
      </c>
      <c r="C26" s="31">
        <v>935</v>
      </c>
      <c r="D26" s="31">
        <v>93</v>
      </c>
      <c r="E26" s="31">
        <v>85</v>
      </c>
      <c r="F26" s="31">
        <v>70</v>
      </c>
      <c r="G26" s="31">
        <v>843</v>
      </c>
    </row>
    <row r="27" spans="2:7" ht="11.25">
      <c r="B27" s="30"/>
      <c r="C27" s="30"/>
      <c r="D27" s="30"/>
      <c r="E27" s="30"/>
      <c r="F27" s="30"/>
      <c r="G27" s="30"/>
    </row>
    <row r="28" spans="1:7" ht="11.25">
      <c r="A28" s="133" t="s">
        <v>68</v>
      </c>
      <c r="B28" s="133"/>
      <c r="C28" s="133"/>
      <c r="D28" s="133"/>
      <c r="E28" s="133"/>
      <c r="F28" s="133"/>
      <c r="G28" s="133"/>
    </row>
    <row r="29" spans="2:7" ht="11.25">
      <c r="B29" s="30"/>
      <c r="C29" s="30"/>
      <c r="D29" s="30"/>
      <c r="E29" s="30"/>
      <c r="F29" s="30"/>
      <c r="G29" s="30"/>
    </row>
    <row r="30" spans="1:7" ht="11.25">
      <c r="A30" s="5" t="s">
        <v>13</v>
      </c>
      <c r="B30" s="30">
        <v>129</v>
      </c>
      <c r="C30" s="30">
        <v>97</v>
      </c>
      <c r="D30" s="33">
        <v>4</v>
      </c>
      <c r="E30" s="33">
        <v>3</v>
      </c>
      <c r="F30" s="33">
        <v>2</v>
      </c>
      <c r="G30" s="30">
        <v>93</v>
      </c>
    </row>
    <row r="31" spans="1:7" ht="11.25">
      <c r="A31" s="5" t="s">
        <v>14</v>
      </c>
      <c r="B31" s="30">
        <v>348</v>
      </c>
      <c r="C31" s="30">
        <v>274</v>
      </c>
      <c r="D31" s="30">
        <v>14</v>
      </c>
      <c r="E31" s="32">
        <v>12</v>
      </c>
      <c r="F31" s="32">
        <v>9</v>
      </c>
      <c r="G31" s="30">
        <v>260</v>
      </c>
    </row>
    <row r="32" spans="1:7" ht="11.25">
      <c r="A32" s="5" t="s">
        <v>15</v>
      </c>
      <c r="B32" s="30">
        <v>447</v>
      </c>
      <c r="C32" s="30">
        <v>363</v>
      </c>
      <c r="D32" s="30">
        <v>43</v>
      </c>
      <c r="E32" s="30">
        <v>41</v>
      </c>
      <c r="F32" s="30">
        <v>33</v>
      </c>
      <c r="G32" s="30">
        <v>320</v>
      </c>
    </row>
    <row r="33" spans="1:7" ht="11.25">
      <c r="A33" s="5" t="s">
        <v>85</v>
      </c>
      <c r="B33" s="30">
        <v>290</v>
      </c>
      <c r="C33" s="30">
        <v>244</v>
      </c>
      <c r="D33" s="30">
        <v>49</v>
      </c>
      <c r="E33" s="30">
        <v>46</v>
      </c>
      <c r="F33" s="30">
        <v>36</v>
      </c>
      <c r="G33" s="30">
        <v>195</v>
      </c>
    </row>
    <row r="34" spans="1:7" ht="11.25">
      <c r="A34" s="5"/>
      <c r="B34" s="30"/>
      <c r="C34" s="30"/>
      <c r="D34" s="30"/>
      <c r="E34" s="30"/>
      <c r="F34" s="30"/>
      <c r="G34" s="30"/>
    </row>
    <row r="35" spans="1:7" ht="11.25">
      <c r="A35" s="9" t="s">
        <v>9</v>
      </c>
      <c r="B35" s="31">
        <v>1214</v>
      </c>
      <c r="C35" s="31">
        <v>977</v>
      </c>
      <c r="D35" s="31">
        <v>110</v>
      </c>
      <c r="E35" s="31">
        <v>102</v>
      </c>
      <c r="F35" s="31">
        <v>80</v>
      </c>
      <c r="G35" s="31">
        <v>868</v>
      </c>
    </row>
    <row r="36" spans="1:7" ht="11.25">
      <c r="A36" s="52"/>
      <c r="B36" s="31"/>
      <c r="C36" s="31"/>
      <c r="D36" s="31"/>
      <c r="E36" s="31"/>
      <c r="F36" s="31"/>
      <c r="G36" s="31"/>
    </row>
    <row r="37" spans="1:7" ht="11.25">
      <c r="A37" s="52"/>
      <c r="B37" s="31"/>
      <c r="C37" s="31"/>
      <c r="D37" s="31"/>
      <c r="E37" s="31"/>
      <c r="F37" s="31"/>
      <c r="G37" s="31"/>
    </row>
    <row r="38" spans="2:7" ht="11.25">
      <c r="B38" s="30"/>
      <c r="C38" s="30"/>
      <c r="D38" s="30"/>
      <c r="E38" s="30"/>
      <c r="F38" s="30"/>
      <c r="G38" s="30"/>
    </row>
    <row r="39" spans="2:9" ht="11.25">
      <c r="B39" s="30"/>
      <c r="C39" s="30"/>
      <c r="D39" s="30"/>
      <c r="E39" s="30"/>
      <c r="F39" s="30"/>
      <c r="G39" s="30"/>
      <c r="I39" s="1" t="s">
        <v>69</v>
      </c>
    </row>
    <row r="40" spans="2:7" ht="11.25">
      <c r="B40" s="30"/>
      <c r="C40" s="30"/>
      <c r="D40" s="30"/>
      <c r="E40" s="30"/>
      <c r="F40" s="30"/>
      <c r="G40" s="30"/>
    </row>
    <row r="41" spans="2:10" ht="11.25">
      <c r="B41" s="30"/>
      <c r="C41" s="30"/>
      <c r="D41" s="30"/>
      <c r="E41" s="30"/>
      <c r="F41" s="30"/>
      <c r="G41" s="30"/>
      <c r="I41" s="1" t="s">
        <v>13</v>
      </c>
      <c r="J41" s="1">
        <f>D12*100/C12</f>
        <v>4.477611940298507</v>
      </c>
    </row>
    <row r="42" spans="2:10" ht="11.25">
      <c r="B42" s="30"/>
      <c r="C42" s="30"/>
      <c r="D42" s="30"/>
      <c r="E42" s="30"/>
      <c r="F42" s="30"/>
      <c r="G42" s="30"/>
      <c r="I42" s="1" t="s">
        <v>58</v>
      </c>
      <c r="J42" s="1">
        <f>D13*100/C13</f>
        <v>5.660377358490566</v>
      </c>
    </row>
    <row r="43" spans="2:10" ht="11.25">
      <c r="B43" s="30"/>
      <c r="C43" s="30"/>
      <c r="D43" s="30"/>
      <c r="E43" s="30"/>
      <c r="F43" s="30"/>
      <c r="G43" s="30"/>
      <c r="I43" s="1" t="s">
        <v>59</v>
      </c>
      <c r="J43" s="1">
        <f>D14*100/C14</f>
        <v>11.187845303867404</v>
      </c>
    </row>
    <row r="44" spans="2:10" ht="11.25">
      <c r="B44" s="30"/>
      <c r="C44" s="30"/>
      <c r="D44" s="30"/>
      <c r="E44" s="30"/>
      <c r="F44" s="30"/>
      <c r="G44" s="30"/>
      <c r="I44" s="1" t="s">
        <v>70</v>
      </c>
      <c r="J44" s="1">
        <f>D15*100/C15</f>
        <v>19.753086419753085</v>
      </c>
    </row>
    <row r="45" spans="2:7" ht="11.25">
      <c r="B45" s="30"/>
      <c r="C45" s="30"/>
      <c r="D45" s="30"/>
      <c r="E45" s="30"/>
      <c r="F45" s="30"/>
      <c r="G45" s="30"/>
    </row>
    <row r="46" spans="2:7" ht="11.25">
      <c r="B46" s="30"/>
      <c r="C46" s="30"/>
      <c r="D46" s="30"/>
      <c r="E46" s="30"/>
      <c r="F46" s="30"/>
      <c r="G46" s="30"/>
    </row>
    <row r="47" spans="2:7" ht="11.25">
      <c r="B47" s="30"/>
      <c r="C47" s="30"/>
      <c r="D47" s="30"/>
      <c r="E47" s="30"/>
      <c r="F47" s="30"/>
      <c r="G47" s="30"/>
    </row>
    <row r="48" spans="2:7" ht="11.25">
      <c r="B48" s="30"/>
      <c r="C48" s="30"/>
      <c r="D48" s="30"/>
      <c r="E48" s="30"/>
      <c r="F48" s="30"/>
      <c r="G48" s="30"/>
    </row>
    <row r="49" spans="2:7" ht="11.25">
      <c r="B49" s="30"/>
      <c r="C49" s="30"/>
      <c r="D49" s="30"/>
      <c r="E49" s="30"/>
      <c r="F49" s="30"/>
      <c r="G49" s="30"/>
    </row>
    <row r="50" spans="2:7" ht="11.25">
      <c r="B50" s="30"/>
      <c r="C50" s="30"/>
      <c r="D50" s="30"/>
      <c r="E50" s="30"/>
      <c r="F50" s="30"/>
      <c r="G50" s="30"/>
    </row>
    <row r="51" spans="2:7" ht="11.25">
      <c r="B51" s="30"/>
      <c r="C51" s="30"/>
      <c r="D51" s="30"/>
      <c r="E51" s="30"/>
      <c r="F51" s="30"/>
      <c r="G51" s="30"/>
    </row>
    <row r="52" spans="2:7" ht="11.25">
      <c r="B52" s="30"/>
      <c r="C52" s="30"/>
      <c r="D52" s="30"/>
      <c r="E52" s="30"/>
      <c r="F52" s="30"/>
      <c r="G52" s="30"/>
    </row>
    <row r="53" spans="2:7" ht="11.25">
      <c r="B53" s="30"/>
      <c r="C53" s="30"/>
      <c r="D53" s="30"/>
      <c r="E53" s="30"/>
      <c r="F53" s="30"/>
      <c r="G53" s="30"/>
    </row>
    <row r="54" spans="2:7" ht="11.25">
      <c r="B54" s="30"/>
      <c r="C54" s="30"/>
      <c r="D54" s="30"/>
      <c r="E54" s="30"/>
      <c r="F54" s="30"/>
      <c r="G54" s="30"/>
    </row>
    <row r="55" spans="2:7" ht="11.25">
      <c r="B55" s="30"/>
      <c r="C55" s="30"/>
      <c r="D55" s="30"/>
      <c r="E55" s="30"/>
      <c r="F55" s="30"/>
      <c r="G55" s="30"/>
    </row>
    <row r="56" spans="2:7" ht="11.25">
      <c r="B56" s="30"/>
      <c r="C56" s="30"/>
      <c r="D56" s="30"/>
      <c r="E56" s="30"/>
      <c r="F56" s="30"/>
      <c r="G56" s="30"/>
    </row>
    <row r="57" spans="2:7" ht="11.25">
      <c r="B57" s="30"/>
      <c r="C57" s="30"/>
      <c r="D57" s="30"/>
      <c r="E57" s="30"/>
      <c r="F57" s="30"/>
      <c r="G57" s="30"/>
    </row>
    <row r="58" spans="2:7" ht="11.25">
      <c r="B58" s="30"/>
      <c r="C58" s="30"/>
      <c r="D58" s="30"/>
      <c r="E58" s="30"/>
      <c r="F58" s="30"/>
      <c r="G58" s="30"/>
    </row>
    <row r="59" spans="2:7" ht="11.25">
      <c r="B59" s="30"/>
      <c r="C59" s="30"/>
      <c r="D59" s="30"/>
      <c r="E59" s="30"/>
      <c r="F59" s="30"/>
      <c r="G59" s="30"/>
    </row>
    <row r="60" spans="2:7" ht="11.25">
      <c r="B60" s="30"/>
      <c r="C60" s="30"/>
      <c r="D60" s="30"/>
      <c r="E60" s="30"/>
      <c r="F60" s="30"/>
      <c r="G60" s="30"/>
    </row>
    <row r="61" spans="2:7" ht="11.25">
      <c r="B61" s="30"/>
      <c r="C61" s="30"/>
      <c r="D61" s="30"/>
      <c r="E61" s="30"/>
      <c r="F61" s="30"/>
      <c r="G61" s="30"/>
    </row>
    <row r="62" spans="2:7" ht="11.25">
      <c r="B62" s="30"/>
      <c r="C62" s="30"/>
      <c r="D62" s="30"/>
      <c r="E62" s="30"/>
      <c r="F62" s="30"/>
      <c r="G62" s="30"/>
    </row>
    <row r="63" spans="2:7" ht="11.25">
      <c r="B63" s="30"/>
      <c r="C63" s="30"/>
      <c r="D63" s="30"/>
      <c r="E63" s="30"/>
      <c r="F63" s="30"/>
      <c r="G63" s="30"/>
    </row>
    <row r="64" spans="2:7" ht="11.25">
      <c r="B64" s="30"/>
      <c r="C64" s="30"/>
      <c r="D64" s="30"/>
      <c r="E64" s="30"/>
      <c r="F64" s="30"/>
      <c r="G64" s="30"/>
    </row>
    <row r="65" spans="2:7" ht="11.25">
      <c r="B65" s="30"/>
      <c r="C65" s="30"/>
      <c r="D65" s="30"/>
      <c r="E65" s="30"/>
      <c r="F65" s="30"/>
      <c r="G65" s="30"/>
    </row>
    <row r="66" spans="2:7" ht="11.25">
      <c r="B66" s="30"/>
      <c r="C66" s="30"/>
      <c r="D66" s="30"/>
      <c r="E66" s="30"/>
      <c r="F66" s="30"/>
      <c r="G66" s="30"/>
    </row>
    <row r="67" spans="2:7" ht="11.25">
      <c r="B67" s="30"/>
      <c r="C67" s="30"/>
      <c r="D67" s="30"/>
      <c r="E67" s="30"/>
      <c r="F67" s="30"/>
      <c r="G67" s="30"/>
    </row>
    <row r="68" spans="2:7" ht="11.25">
      <c r="B68" s="30"/>
      <c r="C68" s="30"/>
      <c r="D68" s="30"/>
      <c r="E68" s="30"/>
      <c r="F68" s="30"/>
      <c r="G68" s="30"/>
    </row>
    <row r="69" spans="2:7" ht="11.25">
      <c r="B69" s="30"/>
      <c r="C69" s="30"/>
      <c r="D69" s="30"/>
      <c r="E69" s="30"/>
      <c r="F69" s="30"/>
      <c r="G69" s="30"/>
    </row>
    <row r="70" spans="2:7" ht="11.25">
      <c r="B70" s="30"/>
      <c r="C70" s="30"/>
      <c r="D70" s="30"/>
      <c r="E70" s="30"/>
      <c r="F70" s="30"/>
      <c r="G70" s="30"/>
    </row>
    <row r="71" spans="2:7" ht="11.25">
      <c r="B71" s="30"/>
      <c r="C71" s="30"/>
      <c r="D71" s="30"/>
      <c r="E71" s="30"/>
      <c r="F71" s="30"/>
      <c r="G71" s="30"/>
    </row>
    <row r="72" spans="2:7" ht="11.25">
      <c r="B72" s="30"/>
      <c r="C72" s="30"/>
      <c r="D72" s="30"/>
      <c r="E72" s="30"/>
      <c r="F72" s="30"/>
      <c r="G72" s="30"/>
    </row>
    <row r="73" spans="2:7" ht="11.25">
      <c r="B73" s="30"/>
      <c r="C73" s="30"/>
      <c r="D73" s="30"/>
      <c r="E73" s="30"/>
      <c r="F73" s="30"/>
      <c r="G73" s="30"/>
    </row>
    <row r="74" spans="2:7" ht="11.25">
      <c r="B74" s="30"/>
      <c r="C74" s="30"/>
      <c r="D74" s="30"/>
      <c r="E74" s="30"/>
      <c r="F74" s="30"/>
      <c r="G74" s="30"/>
    </row>
    <row r="75" spans="2:7" ht="11.25">
      <c r="B75" s="30"/>
      <c r="C75" s="30"/>
      <c r="D75" s="30"/>
      <c r="E75" s="30"/>
      <c r="F75" s="30"/>
      <c r="G75" s="30"/>
    </row>
    <row r="76" spans="2:7" ht="11.25">
      <c r="B76" s="30"/>
      <c r="C76" s="30"/>
      <c r="D76" s="30"/>
      <c r="E76" s="30"/>
      <c r="F76" s="30"/>
      <c r="G76" s="30"/>
    </row>
    <row r="77" spans="2:7" ht="11.25">
      <c r="B77" s="30"/>
      <c r="C77" s="30"/>
      <c r="D77" s="30"/>
      <c r="E77" s="30"/>
      <c r="F77" s="30"/>
      <c r="G77" s="30"/>
    </row>
    <row r="78" spans="2:7" ht="11.25">
      <c r="B78" s="30"/>
      <c r="C78" s="30"/>
      <c r="D78" s="30"/>
      <c r="E78" s="30"/>
      <c r="F78" s="30"/>
      <c r="G78" s="30"/>
    </row>
    <row r="79" spans="2:7" ht="11.25">
      <c r="B79" s="30"/>
      <c r="C79" s="30"/>
      <c r="D79" s="30"/>
      <c r="E79" s="30"/>
      <c r="F79" s="30"/>
      <c r="G79" s="30"/>
    </row>
    <row r="80" spans="2:7" ht="11.25">
      <c r="B80" s="30"/>
      <c r="C80" s="30"/>
      <c r="D80" s="30"/>
      <c r="E80" s="30"/>
      <c r="F80" s="30"/>
      <c r="G80" s="30"/>
    </row>
    <row r="81" spans="2:7" ht="11.25">
      <c r="B81" s="30"/>
      <c r="C81" s="30"/>
      <c r="D81" s="30"/>
      <c r="E81" s="30"/>
      <c r="F81" s="30"/>
      <c r="G81" s="30"/>
    </row>
    <row r="82" spans="2:7" ht="11.25">
      <c r="B82" s="30"/>
      <c r="C82" s="30"/>
      <c r="D82" s="30"/>
      <c r="E82" s="30"/>
      <c r="F82" s="30"/>
      <c r="G82" s="30"/>
    </row>
    <row r="83" spans="2:7" ht="11.25">
      <c r="B83" s="30"/>
      <c r="C83" s="30"/>
      <c r="D83" s="30"/>
      <c r="E83" s="30"/>
      <c r="F83" s="30"/>
      <c r="G83" s="30"/>
    </row>
    <row r="84" spans="2:7" ht="11.25">
      <c r="B84" s="30"/>
      <c r="C84" s="30"/>
      <c r="D84" s="30"/>
      <c r="E84" s="30"/>
      <c r="F84" s="30"/>
      <c r="G84" s="30"/>
    </row>
    <row r="85" spans="2:7" ht="11.25">
      <c r="B85" s="30"/>
      <c r="C85" s="30"/>
      <c r="D85" s="30"/>
      <c r="E85" s="30"/>
      <c r="F85" s="30"/>
      <c r="G85" s="30"/>
    </row>
    <row r="86" spans="2:7" ht="11.25">
      <c r="B86" s="30"/>
      <c r="C86" s="30"/>
      <c r="D86" s="30"/>
      <c r="E86" s="30"/>
      <c r="F86" s="30"/>
      <c r="G86" s="30"/>
    </row>
    <row r="87" spans="2:7" ht="11.25">
      <c r="B87" s="30"/>
      <c r="C87" s="30"/>
      <c r="D87" s="30"/>
      <c r="E87" s="30"/>
      <c r="F87" s="30"/>
      <c r="G87" s="30"/>
    </row>
    <row r="88" spans="2:7" ht="11.25">
      <c r="B88" s="30"/>
      <c r="C88" s="30"/>
      <c r="D88" s="30"/>
      <c r="E88" s="30"/>
      <c r="F88" s="30"/>
      <c r="G88" s="30"/>
    </row>
    <row r="89" spans="2:7" ht="11.25">
      <c r="B89" s="30"/>
      <c r="C89" s="30"/>
      <c r="D89" s="30"/>
      <c r="E89" s="30"/>
      <c r="F89" s="30"/>
      <c r="G89" s="30"/>
    </row>
    <row r="90" spans="2:7" ht="11.25">
      <c r="B90" s="30"/>
      <c r="C90" s="30"/>
      <c r="D90" s="30"/>
      <c r="E90" s="30"/>
      <c r="F90" s="30"/>
      <c r="G90" s="30"/>
    </row>
    <row r="91" spans="2:7" ht="11.25">
      <c r="B91" s="30"/>
      <c r="C91" s="30"/>
      <c r="D91" s="30"/>
      <c r="E91" s="30"/>
      <c r="F91" s="30"/>
      <c r="G91" s="30"/>
    </row>
    <row r="92" spans="2:7" ht="11.25">
      <c r="B92" s="30"/>
      <c r="C92" s="30"/>
      <c r="D92" s="30"/>
      <c r="E92" s="30"/>
      <c r="F92" s="30"/>
      <c r="G92" s="30"/>
    </row>
    <row r="93" spans="2:7" ht="11.25">
      <c r="B93" s="30"/>
      <c r="C93" s="30"/>
      <c r="D93" s="30"/>
      <c r="E93" s="30"/>
      <c r="F93" s="30"/>
      <c r="G93" s="30"/>
    </row>
    <row r="94" spans="2:7" ht="11.25">
      <c r="B94" s="30"/>
      <c r="C94" s="30"/>
      <c r="D94" s="30"/>
      <c r="E94" s="30"/>
      <c r="F94" s="30"/>
      <c r="G94" s="30"/>
    </row>
    <row r="95" spans="2:7" ht="11.25">
      <c r="B95" s="30"/>
      <c r="C95" s="30"/>
      <c r="D95" s="30"/>
      <c r="E95" s="30"/>
      <c r="F95" s="30"/>
      <c r="G95" s="30"/>
    </row>
    <row r="96" spans="2:7" ht="11.25">
      <c r="B96" s="30"/>
      <c r="C96" s="30"/>
      <c r="D96" s="30"/>
      <c r="E96" s="30"/>
      <c r="F96" s="30"/>
      <c r="G96" s="30"/>
    </row>
    <row r="97" spans="2:7" ht="11.25">
      <c r="B97" s="30"/>
      <c r="C97" s="30"/>
      <c r="D97" s="30"/>
      <c r="E97" s="30"/>
      <c r="F97" s="30"/>
      <c r="G97" s="30"/>
    </row>
    <row r="98" spans="2:7" ht="11.25">
      <c r="B98" s="30"/>
      <c r="C98" s="30"/>
      <c r="D98" s="30"/>
      <c r="E98" s="30"/>
      <c r="F98" s="30"/>
      <c r="G98" s="30"/>
    </row>
    <row r="99" spans="2:7" ht="11.25">
      <c r="B99" s="30"/>
      <c r="C99" s="30"/>
      <c r="D99" s="30"/>
      <c r="E99" s="30"/>
      <c r="F99" s="30"/>
      <c r="G99" s="30"/>
    </row>
    <row r="100" spans="2:7" ht="11.25">
      <c r="B100" s="30"/>
      <c r="C100" s="30"/>
      <c r="D100" s="30"/>
      <c r="E100" s="30"/>
      <c r="F100" s="30"/>
      <c r="G100" s="30"/>
    </row>
    <row r="101" spans="2:7" ht="11.25">
      <c r="B101" s="30"/>
      <c r="C101" s="30"/>
      <c r="D101" s="30"/>
      <c r="E101" s="30"/>
      <c r="F101" s="30"/>
      <c r="G101" s="30"/>
    </row>
    <row r="102" spans="2:7" ht="11.25">
      <c r="B102" s="30"/>
      <c r="C102" s="30"/>
      <c r="D102" s="30"/>
      <c r="E102" s="30"/>
      <c r="F102" s="30"/>
      <c r="G102" s="30"/>
    </row>
    <row r="103" spans="2:7" ht="11.25">
      <c r="B103" s="30"/>
      <c r="C103" s="30"/>
      <c r="D103" s="30"/>
      <c r="E103" s="30"/>
      <c r="F103" s="30"/>
      <c r="G103" s="30"/>
    </row>
    <row r="104" spans="2:7" ht="11.25">
      <c r="B104" s="30"/>
      <c r="C104" s="30"/>
      <c r="D104" s="30"/>
      <c r="E104" s="30"/>
      <c r="F104" s="30"/>
      <c r="G104" s="30"/>
    </row>
    <row r="105" spans="2:7" ht="11.25">
      <c r="B105" s="30"/>
      <c r="C105" s="30"/>
      <c r="D105" s="30"/>
      <c r="E105" s="30"/>
      <c r="F105" s="30"/>
      <c r="G105" s="30"/>
    </row>
    <row r="106" spans="2:7" ht="11.25">
      <c r="B106" s="30"/>
      <c r="C106" s="30"/>
      <c r="D106" s="30"/>
      <c r="E106" s="30"/>
      <c r="F106" s="30"/>
      <c r="G106" s="30"/>
    </row>
    <row r="107" spans="2:7" ht="11.25">
      <c r="B107" s="30"/>
      <c r="C107" s="30"/>
      <c r="D107" s="30"/>
      <c r="E107" s="30"/>
      <c r="F107" s="30"/>
      <c r="G107" s="30"/>
    </row>
    <row r="108" spans="2:7" ht="11.25">
      <c r="B108" s="30"/>
      <c r="C108" s="30"/>
      <c r="D108" s="30"/>
      <c r="E108" s="30"/>
      <c r="F108" s="30"/>
      <c r="G108" s="30"/>
    </row>
    <row r="109" spans="2:7" ht="11.25">
      <c r="B109" s="30"/>
      <c r="C109" s="30"/>
      <c r="D109" s="30"/>
      <c r="E109" s="30"/>
      <c r="F109" s="30"/>
      <c r="G109" s="30"/>
    </row>
    <row r="110" spans="2:7" ht="11.25">
      <c r="B110" s="30"/>
      <c r="C110" s="30"/>
      <c r="D110" s="30"/>
      <c r="E110" s="30"/>
      <c r="F110" s="30"/>
      <c r="G110" s="30"/>
    </row>
    <row r="111" spans="2:7" ht="11.25">
      <c r="B111" s="30"/>
      <c r="C111" s="30"/>
      <c r="D111" s="30"/>
      <c r="E111" s="30"/>
      <c r="F111" s="30"/>
      <c r="G111" s="30"/>
    </row>
    <row r="112" spans="2:7" ht="11.25">
      <c r="B112" s="30"/>
      <c r="C112" s="30"/>
      <c r="D112" s="30"/>
      <c r="E112" s="30"/>
      <c r="F112" s="30"/>
      <c r="G112" s="30"/>
    </row>
    <row r="113" spans="2:7" ht="11.25">
      <c r="B113" s="30"/>
      <c r="C113" s="30"/>
      <c r="D113" s="30"/>
      <c r="E113" s="30"/>
      <c r="F113" s="30"/>
      <c r="G113" s="30"/>
    </row>
    <row r="114" spans="2:7" ht="11.25">
      <c r="B114" s="30"/>
      <c r="C114" s="30"/>
      <c r="D114" s="30"/>
      <c r="E114" s="30"/>
      <c r="F114" s="30"/>
      <c r="G114" s="30"/>
    </row>
    <row r="115" spans="2:7" ht="11.25">
      <c r="B115" s="30"/>
      <c r="C115" s="30"/>
      <c r="D115" s="30"/>
      <c r="E115" s="30"/>
      <c r="F115" s="30"/>
      <c r="G115" s="30"/>
    </row>
    <row r="116" spans="2:7" ht="11.25">
      <c r="B116" s="30"/>
      <c r="C116" s="30"/>
      <c r="D116" s="30"/>
      <c r="E116" s="30"/>
      <c r="F116" s="30"/>
      <c r="G116" s="30"/>
    </row>
    <row r="117" spans="2:7" ht="11.25">
      <c r="B117" s="30"/>
      <c r="C117" s="30"/>
      <c r="D117" s="30"/>
      <c r="E117" s="30"/>
      <c r="F117" s="30"/>
      <c r="G117" s="30"/>
    </row>
    <row r="118" spans="2:7" ht="11.25">
      <c r="B118" s="30"/>
      <c r="C118" s="30"/>
      <c r="D118" s="30"/>
      <c r="E118" s="30"/>
      <c r="F118" s="30"/>
      <c r="G118" s="30"/>
    </row>
    <row r="119" spans="2:7" ht="11.25">
      <c r="B119" s="30"/>
      <c r="C119" s="30"/>
      <c r="D119" s="30"/>
      <c r="E119" s="30"/>
      <c r="F119" s="30"/>
      <c r="G119" s="30"/>
    </row>
    <row r="120" spans="2:7" ht="11.25">
      <c r="B120" s="30"/>
      <c r="C120" s="30"/>
      <c r="D120" s="30"/>
      <c r="E120" s="30"/>
      <c r="F120" s="30"/>
      <c r="G120" s="30"/>
    </row>
    <row r="121" spans="2:7" ht="11.25">
      <c r="B121" s="30"/>
      <c r="C121" s="30"/>
      <c r="D121" s="30"/>
      <c r="E121" s="30"/>
      <c r="F121" s="30"/>
      <c r="G121" s="30"/>
    </row>
    <row r="122" spans="2:7" ht="11.25">
      <c r="B122" s="30"/>
      <c r="C122" s="30"/>
      <c r="D122" s="30"/>
      <c r="E122" s="30"/>
      <c r="F122" s="30"/>
      <c r="G122" s="30"/>
    </row>
    <row r="123" spans="2:7" ht="11.25">
      <c r="B123" s="30"/>
      <c r="C123" s="30"/>
      <c r="D123" s="30"/>
      <c r="E123" s="30"/>
      <c r="F123" s="30"/>
      <c r="G123" s="30"/>
    </row>
    <row r="124" spans="2:7" ht="11.25">
      <c r="B124" s="30"/>
      <c r="C124" s="30"/>
      <c r="D124" s="30"/>
      <c r="E124" s="30"/>
      <c r="F124" s="30"/>
      <c r="G124" s="30"/>
    </row>
    <row r="125" spans="2:7" ht="11.25">
      <c r="B125" s="30"/>
      <c r="C125" s="30"/>
      <c r="D125" s="30"/>
      <c r="E125" s="30"/>
      <c r="F125" s="30"/>
      <c r="G125" s="30"/>
    </row>
    <row r="126" spans="2:7" ht="11.25">
      <c r="B126" s="30"/>
      <c r="C126" s="30"/>
      <c r="D126" s="30"/>
      <c r="E126" s="30"/>
      <c r="F126" s="30"/>
      <c r="G126" s="30"/>
    </row>
    <row r="127" spans="2:7" ht="11.25">
      <c r="B127" s="30"/>
      <c r="C127" s="30"/>
      <c r="D127" s="30"/>
      <c r="E127" s="30"/>
      <c r="F127" s="30"/>
      <c r="G127" s="30"/>
    </row>
    <row r="128" spans="2:7" ht="11.25">
      <c r="B128" s="30"/>
      <c r="C128" s="30"/>
      <c r="D128" s="30"/>
      <c r="E128" s="30"/>
      <c r="F128" s="30"/>
      <c r="G128" s="30"/>
    </row>
    <row r="129" spans="2:7" ht="11.25">
      <c r="B129" s="30"/>
      <c r="C129" s="30"/>
      <c r="D129" s="30"/>
      <c r="E129" s="30"/>
      <c r="F129" s="30"/>
      <c r="G129" s="30"/>
    </row>
    <row r="130" spans="2:7" ht="11.25">
      <c r="B130" s="30"/>
      <c r="C130" s="30"/>
      <c r="D130" s="30"/>
      <c r="E130" s="30"/>
      <c r="F130" s="30"/>
      <c r="G130" s="30"/>
    </row>
    <row r="131" spans="2:7" ht="11.25">
      <c r="B131" s="30"/>
      <c r="C131" s="30"/>
      <c r="D131" s="30"/>
      <c r="E131" s="30"/>
      <c r="F131" s="30"/>
      <c r="G131" s="30"/>
    </row>
    <row r="132" spans="2:7" ht="11.25">
      <c r="B132" s="30"/>
      <c r="C132" s="30"/>
      <c r="D132" s="30"/>
      <c r="E132" s="30"/>
      <c r="F132" s="30"/>
      <c r="G132" s="30"/>
    </row>
    <row r="133" spans="2:7" ht="11.25">
      <c r="B133" s="30"/>
      <c r="C133" s="30"/>
      <c r="D133" s="30"/>
      <c r="E133" s="30"/>
      <c r="F133" s="30"/>
      <c r="G133" s="30"/>
    </row>
    <row r="134" spans="2:7" ht="11.25">
      <c r="B134" s="30"/>
      <c r="C134" s="30"/>
      <c r="D134" s="30"/>
      <c r="E134" s="30"/>
      <c r="F134" s="30"/>
      <c r="G134" s="30"/>
    </row>
    <row r="135" spans="2:7" ht="11.25">
      <c r="B135" s="30"/>
      <c r="C135" s="30"/>
      <c r="D135" s="30"/>
      <c r="E135" s="30"/>
      <c r="F135" s="30"/>
      <c r="G135" s="30"/>
    </row>
    <row r="136" spans="2:7" ht="11.25">
      <c r="B136" s="30"/>
      <c r="C136" s="30"/>
      <c r="D136" s="30"/>
      <c r="E136" s="30"/>
      <c r="F136" s="30"/>
      <c r="G136" s="30"/>
    </row>
    <row r="137" spans="2:7" ht="11.25">
      <c r="B137" s="30"/>
      <c r="C137" s="30"/>
      <c r="D137" s="30"/>
      <c r="E137" s="30"/>
      <c r="F137" s="30"/>
      <c r="G137" s="30"/>
    </row>
    <row r="138" spans="2:7" ht="11.25">
      <c r="B138" s="30"/>
      <c r="C138" s="30"/>
      <c r="D138" s="30"/>
      <c r="E138" s="30"/>
      <c r="F138" s="30"/>
      <c r="G138" s="30"/>
    </row>
    <row r="139" spans="2:7" ht="11.25">
      <c r="B139" s="30"/>
      <c r="C139" s="30"/>
      <c r="D139" s="30"/>
      <c r="E139" s="30"/>
      <c r="F139" s="30"/>
      <c r="G139" s="30"/>
    </row>
    <row r="140" spans="2:7" ht="11.25">
      <c r="B140" s="30"/>
      <c r="C140" s="30"/>
      <c r="D140" s="30"/>
      <c r="E140" s="30"/>
      <c r="F140" s="30"/>
      <c r="G140" s="30"/>
    </row>
    <row r="141" spans="2:7" ht="11.25">
      <c r="B141" s="30"/>
      <c r="C141" s="30"/>
      <c r="D141" s="30"/>
      <c r="E141" s="30"/>
      <c r="F141" s="30"/>
      <c r="G141" s="30"/>
    </row>
    <row r="142" spans="2:7" ht="11.25">
      <c r="B142" s="30"/>
      <c r="C142" s="30"/>
      <c r="D142" s="30"/>
      <c r="E142" s="30"/>
      <c r="F142" s="30"/>
      <c r="G142" s="30"/>
    </row>
    <row r="143" spans="2:7" ht="11.25">
      <c r="B143" s="30"/>
      <c r="C143" s="30"/>
      <c r="D143" s="30"/>
      <c r="E143" s="30"/>
      <c r="F143" s="30"/>
      <c r="G143" s="30"/>
    </row>
    <row r="144" spans="2:7" ht="11.25">
      <c r="B144" s="30"/>
      <c r="C144" s="30"/>
      <c r="D144" s="30"/>
      <c r="E144" s="30"/>
      <c r="F144" s="30"/>
      <c r="G144" s="30"/>
    </row>
    <row r="145" spans="2:7" ht="11.25">
      <c r="B145" s="30"/>
      <c r="C145" s="30"/>
      <c r="D145" s="30"/>
      <c r="E145" s="30"/>
      <c r="F145" s="30"/>
      <c r="G145" s="30"/>
    </row>
    <row r="146" spans="2:7" ht="11.25">
      <c r="B146" s="30"/>
      <c r="C146" s="30"/>
      <c r="D146" s="30"/>
      <c r="E146" s="30"/>
      <c r="F146" s="30"/>
      <c r="G146" s="30"/>
    </row>
    <row r="147" spans="2:7" ht="11.25">
      <c r="B147" s="30"/>
      <c r="C147" s="30"/>
      <c r="D147" s="30"/>
      <c r="E147" s="30"/>
      <c r="F147" s="30"/>
      <c r="G147" s="30"/>
    </row>
    <row r="148" spans="2:7" ht="11.25">
      <c r="B148" s="30"/>
      <c r="C148" s="30"/>
      <c r="D148" s="30"/>
      <c r="E148" s="30"/>
      <c r="F148" s="30"/>
      <c r="G148" s="30"/>
    </row>
    <row r="149" spans="2:7" ht="11.25">
      <c r="B149" s="30"/>
      <c r="C149" s="30"/>
      <c r="D149" s="30"/>
      <c r="E149" s="30"/>
      <c r="F149" s="30"/>
      <c r="G149" s="30"/>
    </row>
    <row r="150" spans="2:7" ht="11.25">
      <c r="B150" s="30"/>
      <c r="C150" s="30"/>
      <c r="D150" s="30"/>
      <c r="E150" s="30"/>
      <c r="F150" s="30"/>
      <c r="G150" s="30"/>
    </row>
    <row r="151" spans="2:7" ht="11.25">
      <c r="B151" s="30"/>
      <c r="C151" s="30"/>
      <c r="D151" s="30"/>
      <c r="E151" s="30"/>
      <c r="F151" s="30"/>
      <c r="G151" s="30"/>
    </row>
    <row r="152" spans="2:7" ht="11.25">
      <c r="B152" s="30"/>
      <c r="C152" s="30"/>
      <c r="D152" s="30"/>
      <c r="E152" s="30"/>
      <c r="F152" s="30"/>
      <c r="G152" s="30"/>
    </row>
    <row r="153" spans="2:7" ht="11.25">
      <c r="B153" s="30"/>
      <c r="C153" s="30"/>
      <c r="D153" s="30"/>
      <c r="E153" s="30"/>
      <c r="F153" s="30"/>
      <c r="G153" s="30"/>
    </row>
    <row r="154" spans="2:7" ht="11.25">
      <c r="B154" s="30"/>
      <c r="C154" s="30"/>
      <c r="D154" s="30"/>
      <c r="E154" s="30"/>
      <c r="F154" s="30"/>
      <c r="G154" s="30"/>
    </row>
    <row r="155" spans="2:7" ht="11.25">
      <c r="B155" s="30"/>
      <c r="C155" s="30"/>
      <c r="D155" s="30"/>
      <c r="E155" s="30"/>
      <c r="F155" s="30"/>
      <c r="G155" s="30"/>
    </row>
    <row r="156" spans="2:7" ht="11.25">
      <c r="B156" s="30"/>
      <c r="C156" s="30"/>
      <c r="D156" s="30"/>
      <c r="E156" s="30"/>
      <c r="F156" s="30"/>
      <c r="G156" s="30"/>
    </row>
    <row r="157" spans="2:7" ht="11.25">
      <c r="B157" s="30"/>
      <c r="C157" s="30"/>
      <c r="D157" s="30"/>
      <c r="E157" s="30"/>
      <c r="F157" s="30"/>
      <c r="G157" s="30"/>
    </row>
    <row r="158" spans="2:7" ht="11.25">
      <c r="B158" s="30"/>
      <c r="C158" s="30"/>
      <c r="D158" s="30"/>
      <c r="E158" s="30"/>
      <c r="F158" s="30"/>
      <c r="G158" s="30"/>
    </row>
    <row r="159" spans="2:7" ht="11.25">
      <c r="B159" s="30"/>
      <c r="C159" s="30"/>
      <c r="D159" s="30"/>
      <c r="E159" s="30"/>
      <c r="F159" s="30"/>
      <c r="G159" s="30"/>
    </row>
    <row r="160" spans="2:7" ht="11.25">
      <c r="B160" s="30"/>
      <c r="C160" s="30"/>
      <c r="D160" s="30"/>
      <c r="E160" s="30"/>
      <c r="F160" s="30"/>
      <c r="G160" s="30"/>
    </row>
    <row r="161" spans="2:7" ht="11.25">
      <c r="B161" s="30"/>
      <c r="C161" s="30"/>
      <c r="D161" s="30"/>
      <c r="E161" s="30"/>
      <c r="F161" s="30"/>
      <c r="G161" s="30"/>
    </row>
    <row r="162" spans="2:7" ht="11.25">
      <c r="B162" s="30"/>
      <c r="C162" s="30"/>
      <c r="D162" s="30"/>
      <c r="E162" s="30"/>
      <c r="F162" s="30"/>
      <c r="G162" s="30"/>
    </row>
    <row r="163" spans="2:7" ht="11.25">
      <c r="B163" s="30"/>
      <c r="C163" s="30"/>
      <c r="D163" s="30"/>
      <c r="E163" s="30"/>
      <c r="F163" s="30"/>
      <c r="G163" s="30"/>
    </row>
    <row r="164" spans="2:7" ht="11.25">
      <c r="B164" s="30"/>
      <c r="C164" s="30"/>
      <c r="D164" s="30"/>
      <c r="E164" s="30"/>
      <c r="F164" s="30"/>
      <c r="G164" s="30"/>
    </row>
    <row r="165" spans="2:7" ht="11.25">
      <c r="B165" s="30"/>
      <c r="C165" s="30"/>
      <c r="D165" s="30"/>
      <c r="E165" s="30"/>
      <c r="F165" s="30"/>
      <c r="G165" s="30"/>
    </row>
    <row r="166" spans="2:7" ht="11.25">
      <c r="B166" s="30"/>
      <c r="C166" s="30"/>
      <c r="D166" s="30"/>
      <c r="E166" s="30"/>
      <c r="F166" s="30"/>
      <c r="G166" s="30"/>
    </row>
    <row r="167" spans="2:7" ht="11.25">
      <c r="B167" s="30"/>
      <c r="C167" s="30"/>
      <c r="D167" s="30"/>
      <c r="E167" s="30"/>
      <c r="F167" s="30"/>
      <c r="G167" s="30"/>
    </row>
    <row r="168" spans="2:7" ht="11.25">
      <c r="B168" s="30"/>
      <c r="C168" s="30"/>
      <c r="D168" s="30"/>
      <c r="E168" s="30"/>
      <c r="F168" s="30"/>
      <c r="G168" s="30"/>
    </row>
    <row r="169" spans="2:7" ht="11.25">
      <c r="B169" s="30"/>
      <c r="C169" s="30"/>
      <c r="D169" s="30"/>
      <c r="E169" s="30"/>
      <c r="F169" s="30"/>
      <c r="G169" s="30"/>
    </row>
    <row r="170" spans="2:7" ht="11.25">
      <c r="B170" s="30"/>
      <c r="C170" s="30"/>
      <c r="D170" s="30"/>
      <c r="E170" s="30"/>
      <c r="F170" s="30"/>
      <c r="G170" s="30"/>
    </row>
    <row r="171" spans="2:7" ht="11.25">
      <c r="B171" s="30"/>
      <c r="C171" s="30"/>
      <c r="D171" s="30"/>
      <c r="E171" s="30"/>
      <c r="F171" s="30"/>
      <c r="G171" s="30"/>
    </row>
    <row r="172" spans="2:7" ht="11.25">
      <c r="B172" s="30"/>
      <c r="C172" s="30"/>
      <c r="D172" s="30"/>
      <c r="E172" s="30"/>
      <c r="F172" s="30"/>
      <c r="G172" s="30"/>
    </row>
    <row r="173" spans="2:7" ht="11.25">
      <c r="B173" s="30"/>
      <c r="C173" s="30"/>
      <c r="D173" s="30"/>
      <c r="E173" s="30"/>
      <c r="F173" s="30"/>
      <c r="G173" s="30"/>
    </row>
    <row r="174" spans="2:7" ht="11.25">
      <c r="B174" s="30"/>
      <c r="C174" s="30"/>
      <c r="D174" s="30"/>
      <c r="E174" s="30"/>
      <c r="F174" s="30"/>
      <c r="G174" s="30"/>
    </row>
    <row r="175" spans="2:7" ht="11.25">
      <c r="B175" s="30"/>
      <c r="C175" s="30"/>
      <c r="D175" s="30"/>
      <c r="E175" s="30"/>
      <c r="F175" s="30"/>
      <c r="G175" s="30"/>
    </row>
    <row r="176" spans="2:7" ht="11.25">
      <c r="B176" s="30"/>
      <c r="C176" s="30"/>
      <c r="D176" s="30"/>
      <c r="E176" s="30"/>
      <c r="F176" s="30"/>
      <c r="G176" s="30"/>
    </row>
    <row r="177" spans="2:7" ht="11.25">
      <c r="B177" s="30"/>
      <c r="C177" s="30"/>
      <c r="D177" s="30"/>
      <c r="E177" s="30"/>
      <c r="F177" s="30"/>
      <c r="G177" s="30"/>
    </row>
    <row r="178" spans="2:7" ht="11.25">
      <c r="B178" s="30"/>
      <c r="C178" s="30"/>
      <c r="D178" s="30"/>
      <c r="E178" s="30"/>
      <c r="F178" s="30"/>
      <c r="G178" s="30"/>
    </row>
    <row r="179" spans="2:7" ht="11.25">
      <c r="B179" s="30"/>
      <c r="C179" s="30"/>
      <c r="D179" s="30"/>
      <c r="E179" s="30"/>
      <c r="F179" s="30"/>
      <c r="G179" s="30"/>
    </row>
    <row r="180" spans="2:7" ht="11.25">
      <c r="B180" s="30"/>
      <c r="C180" s="30"/>
      <c r="D180" s="30"/>
      <c r="E180" s="30"/>
      <c r="F180" s="30"/>
      <c r="G180" s="30"/>
    </row>
    <row r="181" spans="2:7" ht="11.25">
      <c r="B181" s="30"/>
      <c r="C181" s="30"/>
      <c r="D181" s="30"/>
      <c r="E181" s="30"/>
      <c r="F181" s="30"/>
      <c r="G181" s="30"/>
    </row>
    <row r="182" spans="2:7" ht="11.25">
      <c r="B182" s="30"/>
      <c r="C182" s="30"/>
      <c r="D182" s="30"/>
      <c r="E182" s="30"/>
      <c r="F182" s="30"/>
      <c r="G182" s="30"/>
    </row>
    <row r="183" spans="2:7" ht="11.25">
      <c r="B183" s="30"/>
      <c r="C183" s="30"/>
      <c r="D183" s="30"/>
      <c r="E183" s="30"/>
      <c r="F183" s="30"/>
      <c r="G183" s="30"/>
    </row>
    <row r="184" spans="2:7" ht="11.25">
      <c r="B184" s="30"/>
      <c r="C184" s="30"/>
      <c r="D184" s="30"/>
      <c r="E184" s="30"/>
      <c r="F184" s="30"/>
      <c r="G184" s="30"/>
    </row>
    <row r="185" spans="2:7" ht="11.25">
      <c r="B185" s="30"/>
      <c r="C185" s="30"/>
      <c r="D185" s="30"/>
      <c r="E185" s="30"/>
      <c r="F185" s="30"/>
      <c r="G185" s="30"/>
    </row>
    <row r="186" spans="2:7" ht="11.25">
      <c r="B186" s="30"/>
      <c r="C186" s="30"/>
      <c r="D186" s="30"/>
      <c r="E186" s="30"/>
      <c r="F186" s="30"/>
      <c r="G186" s="30"/>
    </row>
    <row r="187" spans="2:7" ht="11.25">
      <c r="B187" s="30"/>
      <c r="C187" s="30"/>
      <c r="D187" s="30"/>
      <c r="E187" s="30"/>
      <c r="F187" s="30"/>
      <c r="G187" s="30"/>
    </row>
    <row r="188" spans="2:7" ht="11.25">
      <c r="B188" s="30"/>
      <c r="C188" s="30"/>
      <c r="D188" s="30"/>
      <c r="E188" s="30"/>
      <c r="F188" s="30"/>
      <c r="G188" s="30"/>
    </row>
    <row r="189" spans="2:7" ht="11.25">
      <c r="B189" s="30"/>
      <c r="C189" s="30"/>
      <c r="D189" s="30"/>
      <c r="E189" s="30"/>
      <c r="F189" s="30"/>
      <c r="G189" s="30"/>
    </row>
    <row r="190" spans="2:7" ht="11.25">
      <c r="B190" s="30"/>
      <c r="C190" s="30"/>
      <c r="D190" s="30"/>
      <c r="E190" s="30"/>
      <c r="F190" s="30"/>
      <c r="G190" s="30"/>
    </row>
    <row r="191" spans="2:7" ht="11.25">
      <c r="B191" s="30"/>
      <c r="C191" s="30"/>
      <c r="D191" s="30"/>
      <c r="E191" s="30"/>
      <c r="F191" s="30"/>
      <c r="G191" s="30"/>
    </row>
    <row r="192" spans="2:7" ht="11.25">
      <c r="B192" s="30"/>
      <c r="C192" s="30"/>
      <c r="D192" s="30"/>
      <c r="E192" s="30"/>
      <c r="F192" s="30"/>
      <c r="G192" s="30"/>
    </row>
    <row r="193" spans="2:7" ht="11.25">
      <c r="B193" s="30"/>
      <c r="C193" s="30"/>
      <c r="D193" s="30"/>
      <c r="E193" s="30"/>
      <c r="F193" s="30"/>
      <c r="G193" s="30"/>
    </row>
    <row r="194" spans="2:7" ht="11.25">
      <c r="B194" s="30"/>
      <c r="C194" s="30"/>
      <c r="D194" s="30"/>
      <c r="E194" s="30"/>
      <c r="F194" s="30"/>
      <c r="G194" s="30"/>
    </row>
    <row r="195" spans="2:7" ht="11.25">
      <c r="B195" s="30"/>
      <c r="C195" s="30"/>
      <c r="D195" s="30"/>
      <c r="E195" s="30"/>
      <c r="F195" s="30"/>
      <c r="G195" s="30"/>
    </row>
    <row r="196" spans="2:7" ht="11.25">
      <c r="B196" s="30"/>
      <c r="C196" s="30"/>
      <c r="D196" s="30"/>
      <c r="E196" s="30"/>
      <c r="F196" s="30"/>
      <c r="G196" s="30"/>
    </row>
    <row r="197" spans="2:7" ht="11.25">
      <c r="B197" s="30"/>
      <c r="C197" s="30"/>
      <c r="D197" s="30"/>
      <c r="E197" s="30"/>
      <c r="F197" s="30"/>
      <c r="G197" s="30"/>
    </row>
    <row r="198" spans="2:7" ht="11.25">
      <c r="B198" s="30"/>
      <c r="C198" s="30"/>
      <c r="D198" s="30"/>
      <c r="E198" s="30"/>
      <c r="F198" s="30"/>
      <c r="G198" s="30"/>
    </row>
    <row r="199" spans="2:7" ht="11.25">
      <c r="B199" s="30"/>
      <c r="C199" s="30"/>
      <c r="D199" s="30"/>
      <c r="E199" s="30"/>
      <c r="F199" s="30"/>
      <c r="G199" s="30"/>
    </row>
    <row r="200" spans="2:7" ht="11.25">
      <c r="B200" s="30"/>
      <c r="C200" s="30"/>
      <c r="D200" s="30"/>
      <c r="E200" s="30"/>
      <c r="F200" s="30"/>
      <c r="G200" s="30"/>
    </row>
    <row r="201" spans="2:7" ht="11.25">
      <c r="B201" s="30"/>
      <c r="C201" s="30"/>
      <c r="D201" s="30"/>
      <c r="E201" s="30"/>
      <c r="F201" s="30"/>
      <c r="G201" s="30"/>
    </row>
    <row r="202" spans="2:7" ht="11.25">
      <c r="B202" s="30"/>
      <c r="C202" s="30"/>
      <c r="D202" s="30"/>
      <c r="E202" s="30"/>
      <c r="F202" s="30"/>
      <c r="G202" s="30"/>
    </row>
    <row r="203" spans="2:7" ht="11.25">
      <c r="B203" s="30"/>
      <c r="C203" s="30"/>
      <c r="D203" s="30"/>
      <c r="E203" s="30"/>
      <c r="F203" s="30"/>
      <c r="G203" s="30"/>
    </row>
    <row r="204" spans="2:7" ht="11.25">
      <c r="B204" s="30"/>
      <c r="C204" s="30"/>
      <c r="D204" s="30"/>
      <c r="E204" s="30"/>
      <c r="F204" s="30"/>
      <c r="G204" s="30"/>
    </row>
    <row r="205" spans="2:7" ht="11.25">
      <c r="B205" s="30"/>
      <c r="C205" s="30"/>
      <c r="D205" s="30"/>
      <c r="E205" s="30"/>
      <c r="F205" s="30"/>
      <c r="G205" s="30"/>
    </row>
    <row r="206" spans="2:7" ht="11.25">
      <c r="B206" s="30"/>
      <c r="C206" s="30"/>
      <c r="D206" s="30"/>
      <c r="E206" s="30"/>
      <c r="F206" s="30"/>
      <c r="G206" s="30"/>
    </row>
    <row r="207" spans="2:7" ht="11.25">
      <c r="B207" s="30"/>
      <c r="C207" s="30"/>
      <c r="D207" s="30"/>
      <c r="E207" s="30"/>
      <c r="F207" s="30"/>
      <c r="G207" s="30"/>
    </row>
    <row r="208" spans="2:7" ht="11.25">
      <c r="B208" s="30"/>
      <c r="C208" s="30"/>
      <c r="D208" s="30"/>
      <c r="E208" s="30"/>
      <c r="F208" s="30"/>
      <c r="G208" s="30"/>
    </row>
    <row r="209" spans="2:7" ht="11.25">
      <c r="B209" s="30"/>
      <c r="C209" s="30"/>
      <c r="D209" s="30"/>
      <c r="E209" s="30"/>
      <c r="F209" s="30"/>
      <c r="G209" s="30"/>
    </row>
    <row r="210" spans="2:7" ht="11.25">
      <c r="B210" s="30"/>
      <c r="C210" s="30"/>
      <c r="D210" s="30"/>
      <c r="E210" s="30"/>
      <c r="F210" s="30"/>
      <c r="G210" s="30"/>
    </row>
    <row r="211" spans="2:7" ht="11.25">
      <c r="B211" s="30"/>
      <c r="C211" s="30"/>
      <c r="D211" s="30"/>
      <c r="E211" s="30"/>
      <c r="F211" s="30"/>
      <c r="G211" s="30"/>
    </row>
    <row r="212" spans="2:7" ht="11.25">
      <c r="B212" s="30"/>
      <c r="C212" s="30"/>
      <c r="D212" s="30"/>
      <c r="E212" s="30"/>
      <c r="F212" s="30"/>
      <c r="G212" s="30"/>
    </row>
    <row r="213" spans="2:7" ht="11.25">
      <c r="B213" s="30"/>
      <c r="C213" s="30"/>
      <c r="D213" s="30"/>
      <c r="E213" s="30"/>
      <c r="F213" s="30"/>
      <c r="G213" s="30"/>
    </row>
    <row r="214" spans="2:7" ht="11.25">
      <c r="B214" s="30"/>
      <c r="C214" s="30"/>
      <c r="D214" s="30"/>
      <c r="E214" s="30"/>
      <c r="F214" s="30"/>
      <c r="G214" s="30"/>
    </row>
    <row r="215" spans="2:7" ht="11.25">
      <c r="B215" s="30"/>
      <c r="C215" s="30"/>
      <c r="D215" s="30"/>
      <c r="E215" s="30"/>
      <c r="F215" s="30"/>
      <c r="G215" s="30"/>
    </row>
    <row r="216" spans="2:7" ht="11.25">
      <c r="B216" s="30"/>
      <c r="C216" s="30"/>
      <c r="D216" s="30"/>
      <c r="E216" s="30"/>
      <c r="F216" s="30"/>
      <c r="G216" s="30"/>
    </row>
    <row r="217" spans="2:7" ht="11.25">
      <c r="B217" s="30"/>
      <c r="C217" s="30"/>
      <c r="D217" s="30"/>
      <c r="E217" s="30"/>
      <c r="F217" s="30"/>
      <c r="G217" s="30"/>
    </row>
    <row r="218" spans="2:7" ht="11.25">
      <c r="B218" s="30"/>
      <c r="C218" s="30"/>
      <c r="D218" s="30"/>
      <c r="E218" s="30"/>
      <c r="F218" s="30"/>
      <c r="G218" s="30"/>
    </row>
    <row r="219" spans="2:7" ht="11.25">
      <c r="B219" s="30"/>
      <c r="C219" s="30"/>
      <c r="D219" s="30"/>
      <c r="E219" s="30"/>
      <c r="F219" s="30"/>
      <c r="G219" s="30"/>
    </row>
    <row r="220" spans="2:7" ht="11.25">
      <c r="B220" s="30"/>
      <c r="C220" s="30"/>
      <c r="D220" s="30"/>
      <c r="E220" s="30"/>
      <c r="F220" s="30"/>
      <c r="G220" s="30"/>
    </row>
    <row r="221" spans="2:7" ht="11.25">
      <c r="B221" s="30"/>
      <c r="C221" s="30"/>
      <c r="D221" s="30"/>
      <c r="E221" s="30"/>
      <c r="F221" s="30"/>
      <c r="G221" s="30"/>
    </row>
    <row r="222" spans="2:7" ht="11.25">
      <c r="B222" s="30"/>
      <c r="C222" s="30"/>
      <c r="D222" s="30"/>
      <c r="E222" s="30"/>
      <c r="F222" s="30"/>
      <c r="G222" s="30"/>
    </row>
    <row r="223" spans="2:7" ht="11.25">
      <c r="B223" s="30"/>
      <c r="C223" s="30"/>
      <c r="D223" s="30"/>
      <c r="E223" s="30"/>
      <c r="F223" s="30"/>
      <c r="G223" s="30"/>
    </row>
    <row r="224" spans="2:7" ht="11.25">
      <c r="B224" s="30"/>
      <c r="C224" s="30"/>
      <c r="D224" s="30"/>
      <c r="E224" s="30"/>
      <c r="F224" s="30"/>
      <c r="G224" s="30"/>
    </row>
    <row r="225" spans="2:7" ht="11.25">
      <c r="B225" s="30"/>
      <c r="C225" s="30"/>
      <c r="D225" s="30"/>
      <c r="E225" s="30"/>
      <c r="F225" s="30"/>
      <c r="G225" s="30"/>
    </row>
    <row r="226" spans="2:7" ht="11.25">
      <c r="B226" s="30"/>
      <c r="C226" s="30"/>
      <c r="D226" s="30"/>
      <c r="E226" s="30"/>
      <c r="F226" s="30"/>
      <c r="G226" s="30"/>
    </row>
    <row r="227" spans="2:7" ht="11.25">
      <c r="B227" s="30"/>
      <c r="C227" s="30"/>
      <c r="D227" s="30"/>
      <c r="E227" s="30"/>
      <c r="F227" s="30"/>
      <c r="G227" s="30"/>
    </row>
    <row r="228" spans="2:7" ht="11.25">
      <c r="B228" s="30"/>
      <c r="C228" s="30"/>
      <c r="D228" s="30"/>
      <c r="E228" s="30"/>
      <c r="F228" s="30"/>
      <c r="G228" s="30"/>
    </row>
    <row r="229" spans="2:7" ht="11.25">
      <c r="B229" s="30"/>
      <c r="C229" s="30"/>
      <c r="D229" s="30"/>
      <c r="E229" s="30"/>
      <c r="F229" s="30"/>
      <c r="G229" s="30"/>
    </row>
    <row r="230" spans="2:7" ht="11.25">
      <c r="B230" s="30"/>
      <c r="C230" s="30"/>
      <c r="D230" s="30"/>
      <c r="E230" s="30"/>
      <c r="F230" s="30"/>
      <c r="G230" s="30"/>
    </row>
    <row r="231" spans="2:7" ht="11.25">
      <c r="B231" s="30"/>
      <c r="C231" s="30"/>
      <c r="D231" s="30"/>
      <c r="E231" s="30"/>
      <c r="F231" s="30"/>
      <c r="G231" s="30"/>
    </row>
    <row r="232" spans="2:7" ht="11.25">
      <c r="B232" s="30"/>
      <c r="C232" s="30"/>
      <c r="D232" s="30"/>
      <c r="E232" s="30"/>
      <c r="F232" s="30"/>
      <c r="G232" s="30"/>
    </row>
    <row r="233" spans="2:7" ht="11.25">
      <c r="B233" s="30"/>
      <c r="C233" s="30"/>
      <c r="D233" s="30"/>
      <c r="E233" s="30"/>
      <c r="F233" s="30"/>
      <c r="G233" s="30"/>
    </row>
    <row r="234" spans="2:7" ht="11.25">
      <c r="B234" s="30"/>
      <c r="C234" s="30"/>
      <c r="D234" s="30"/>
      <c r="E234" s="30"/>
      <c r="F234" s="30"/>
      <c r="G234" s="30"/>
    </row>
    <row r="235" spans="2:7" ht="11.25">
      <c r="B235" s="30"/>
      <c r="C235" s="30"/>
      <c r="D235" s="30"/>
      <c r="E235" s="30"/>
      <c r="F235" s="30"/>
      <c r="G235" s="30"/>
    </row>
    <row r="236" spans="2:7" ht="11.25">
      <c r="B236" s="30"/>
      <c r="C236" s="30"/>
      <c r="D236" s="30"/>
      <c r="E236" s="30"/>
      <c r="F236" s="30"/>
      <c r="G236" s="30"/>
    </row>
    <row r="237" spans="2:7" ht="11.25">
      <c r="B237" s="30"/>
      <c r="C237" s="30"/>
      <c r="D237" s="30"/>
      <c r="E237" s="30"/>
      <c r="F237" s="30"/>
      <c r="G237" s="30"/>
    </row>
    <row r="238" spans="2:7" ht="11.25">
      <c r="B238" s="30"/>
      <c r="C238" s="30"/>
      <c r="D238" s="30"/>
      <c r="E238" s="30"/>
      <c r="F238" s="30"/>
      <c r="G238" s="30"/>
    </row>
    <row r="239" spans="2:7" ht="11.25">
      <c r="B239" s="30"/>
      <c r="C239" s="30"/>
      <c r="D239" s="30"/>
      <c r="E239" s="30"/>
      <c r="F239" s="30"/>
      <c r="G239" s="30"/>
    </row>
    <row r="240" spans="2:7" ht="11.25">
      <c r="B240" s="30"/>
      <c r="C240" s="30"/>
      <c r="D240" s="30"/>
      <c r="E240" s="30"/>
      <c r="F240" s="30"/>
      <c r="G240" s="30"/>
    </row>
    <row r="241" spans="2:7" ht="11.25">
      <c r="B241" s="30"/>
      <c r="C241" s="30"/>
      <c r="D241" s="30"/>
      <c r="E241" s="30"/>
      <c r="F241" s="30"/>
      <c r="G241" s="30"/>
    </row>
    <row r="242" spans="2:7" ht="11.25">
      <c r="B242" s="30"/>
      <c r="C242" s="30"/>
      <c r="D242" s="30"/>
      <c r="E242" s="30"/>
      <c r="F242" s="30"/>
      <c r="G242" s="30"/>
    </row>
    <row r="243" spans="2:7" ht="11.25">
      <c r="B243" s="30"/>
      <c r="C243" s="30"/>
      <c r="D243" s="30"/>
      <c r="E243" s="30"/>
      <c r="F243" s="30"/>
      <c r="G243" s="30"/>
    </row>
    <row r="244" spans="2:7" ht="11.25">
      <c r="B244" s="30"/>
      <c r="C244" s="30"/>
      <c r="D244" s="30"/>
      <c r="E244" s="30"/>
      <c r="F244" s="30"/>
      <c r="G244" s="30"/>
    </row>
    <row r="245" spans="2:7" ht="11.25">
      <c r="B245" s="30"/>
      <c r="C245" s="30"/>
      <c r="D245" s="30"/>
      <c r="E245" s="30"/>
      <c r="F245" s="30"/>
      <c r="G245" s="30"/>
    </row>
    <row r="246" spans="2:7" ht="11.25">
      <c r="B246" s="30"/>
      <c r="C246" s="30"/>
      <c r="D246" s="30"/>
      <c r="E246" s="30"/>
      <c r="F246" s="30"/>
      <c r="G246" s="30"/>
    </row>
    <row r="247" spans="2:7" ht="11.25">
      <c r="B247" s="30"/>
      <c r="C247" s="30"/>
      <c r="D247" s="30"/>
      <c r="E247" s="30"/>
      <c r="F247" s="30"/>
      <c r="G247" s="30"/>
    </row>
    <row r="248" spans="2:7" ht="11.25">
      <c r="B248" s="30"/>
      <c r="C248" s="30"/>
      <c r="D248" s="30"/>
      <c r="E248" s="30"/>
      <c r="F248" s="30"/>
      <c r="G248" s="30"/>
    </row>
    <row r="249" spans="2:7" ht="11.25">
      <c r="B249" s="30"/>
      <c r="C249" s="30"/>
      <c r="D249" s="30"/>
      <c r="E249" s="30"/>
      <c r="F249" s="30"/>
      <c r="G249" s="30"/>
    </row>
  </sheetData>
  <mergeCells count="12">
    <mergeCell ref="A10:G10"/>
    <mergeCell ref="A19:G19"/>
    <mergeCell ref="A28:G28"/>
    <mergeCell ref="G5:G7"/>
    <mergeCell ref="A1:G1"/>
    <mergeCell ref="B8:G8"/>
    <mergeCell ref="A5:A8"/>
    <mergeCell ref="B5:C5"/>
    <mergeCell ref="B6:B7"/>
    <mergeCell ref="E5:F5"/>
    <mergeCell ref="E6:E7"/>
    <mergeCell ref="A2:G2"/>
  </mergeCells>
  <printOptions/>
  <pageMargins left="0.7874015748031497" right="0.7874015748031497" top="0.7874015748031497" bottom="0.7874015748031497" header="0.5118110236220472" footer="0.5118110236220472"/>
  <pageSetup firstPageNumber="11"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1:J63"/>
  <sheetViews>
    <sheetView workbookViewId="0" topLeftCell="A1">
      <selection activeCell="A1" sqref="A1:J1"/>
    </sheetView>
  </sheetViews>
  <sheetFormatPr defaultColWidth="11.421875" defaultRowHeight="12.75"/>
  <cols>
    <col min="1" max="1" width="17.28125" style="1" customWidth="1"/>
    <col min="2" max="10" width="8.140625" style="1" customWidth="1"/>
    <col min="11" max="16384" width="11.421875" style="1" customWidth="1"/>
  </cols>
  <sheetData>
    <row r="1" spans="1:10" ht="11.25">
      <c r="A1" s="77" t="s">
        <v>212</v>
      </c>
      <c r="B1" s="77"/>
      <c r="C1" s="77"/>
      <c r="D1" s="77"/>
      <c r="E1" s="77"/>
      <c r="F1" s="77"/>
      <c r="G1" s="77"/>
      <c r="H1" s="77"/>
      <c r="I1" s="77"/>
      <c r="J1" s="77"/>
    </row>
    <row r="4" spans="1:10" ht="12.75" customHeight="1">
      <c r="A4" s="142" t="s">
        <v>213</v>
      </c>
      <c r="B4" s="34" t="s">
        <v>20</v>
      </c>
      <c r="C4" s="160" t="s">
        <v>214</v>
      </c>
      <c r="D4" s="169" t="s">
        <v>71</v>
      </c>
      <c r="E4" s="169"/>
      <c r="F4" s="169"/>
      <c r="G4" s="169"/>
      <c r="H4" s="169"/>
      <c r="I4" s="169"/>
      <c r="J4" s="169"/>
    </row>
    <row r="5" spans="1:10" ht="12.75" customHeight="1">
      <c r="A5" s="140"/>
      <c r="B5" s="35" t="s">
        <v>215</v>
      </c>
      <c r="C5" s="161"/>
      <c r="D5" s="164" t="s">
        <v>216</v>
      </c>
      <c r="E5" s="165"/>
      <c r="F5" s="165"/>
      <c r="G5" s="165"/>
      <c r="H5" s="166"/>
      <c r="I5" s="162" t="s">
        <v>217</v>
      </c>
      <c r="J5" s="8" t="s">
        <v>218</v>
      </c>
    </row>
    <row r="6" spans="1:10" ht="11.25">
      <c r="A6" s="140"/>
      <c r="B6" s="35" t="s">
        <v>219</v>
      </c>
      <c r="C6" s="161"/>
      <c r="D6" s="162" t="s">
        <v>72</v>
      </c>
      <c r="E6" s="164" t="s">
        <v>220</v>
      </c>
      <c r="F6" s="165"/>
      <c r="G6" s="166"/>
      <c r="H6" s="162" t="s">
        <v>221</v>
      </c>
      <c r="I6" s="163"/>
      <c r="J6" s="82" t="s">
        <v>222</v>
      </c>
    </row>
    <row r="7" spans="1:10" ht="11.25">
      <c r="A7" s="140" t="s">
        <v>223</v>
      </c>
      <c r="B7" s="35" t="s">
        <v>89</v>
      </c>
      <c r="C7" s="161"/>
      <c r="D7" s="163"/>
      <c r="E7" s="167" t="s">
        <v>72</v>
      </c>
      <c r="F7" s="7" t="s">
        <v>224</v>
      </c>
      <c r="G7" s="146" t="s">
        <v>225</v>
      </c>
      <c r="H7" s="163"/>
      <c r="I7" s="163"/>
      <c r="J7" s="82" t="s">
        <v>226</v>
      </c>
    </row>
    <row r="8" spans="1:10" ht="11.25">
      <c r="A8" s="140"/>
      <c r="B8" s="35" t="s">
        <v>73</v>
      </c>
      <c r="C8" s="161"/>
      <c r="D8" s="163"/>
      <c r="E8" s="168"/>
      <c r="F8" s="15" t="s">
        <v>227</v>
      </c>
      <c r="G8" s="74"/>
      <c r="H8" s="163"/>
      <c r="I8" s="170"/>
      <c r="J8" s="17" t="s">
        <v>228</v>
      </c>
    </row>
    <row r="9" spans="1:10" ht="12.75" customHeight="1">
      <c r="A9" s="159"/>
      <c r="B9" s="138" t="s">
        <v>84</v>
      </c>
      <c r="C9" s="139"/>
      <c r="D9" s="139"/>
      <c r="E9" s="139"/>
      <c r="F9" s="139"/>
      <c r="G9" s="139"/>
      <c r="H9" s="139"/>
      <c r="I9" s="139"/>
      <c r="J9" s="139"/>
    </row>
    <row r="10" ht="11.25">
      <c r="A10" s="36"/>
    </row>
    <row r="11" ht="11.25">
      <c r="A11" s="5"/>
    </row>
    <row r="12" spans="1:10" ht="11.25">
      <c r="A12" s="83">
        <v>1</v>
      </c>
      <c r="B12" s="11">
        <v>294</v>
      </c>
      <c r="C12" s="11">
        <v>47</v>
      </c>
      <c r="D12" s="11">
        <v>34</v>
      </c>
      <c r="E12" s="11">
        <v>29</v>
      </c>
      <c r="F12" s="11">
        <v>27</v>
      </c>
      <c r="G12" s="24">
        <v>2</v>
      </c>
      <c r="H12" s="24">
        <v>5</v>
      </c>
      <c r="I12" s="13">
        <v>8</v>
      </c>
      <c r="J12" s="24">
        <v>5</v>
      </c>
    </row>
    <row r="13" spans="1:10" ht="11.25">
      <c r="A13" s="83">
        <v>2</v>
      </c>
      <c r="B13" s="11">
        <v>637</v>
      </c>
      <c r="C13" s="11">
        <v>90</v>
      </c>
      <c r="D13" s="11">
        <v>74</v>
      </c>
      <c r="E13" s="11">
        <v>62</v>
      </c>
      <c r="F13" s="11">
        <v>55</v>
      </c>
      <c r="G13" s="13">
        <v>7</v>
      </c>
      <c r="H13" s="13">
        <v>12</v>
      </c>
      <c r="I13" s="13">
        <v>11</v>
      </c>
      <c r="J13" s="24">
        <v>5</v>
      </c>
    </row>
    <row r="14" spans="1:10" ht="11.25">
      <c r="A14" s="83">
        <v>3</v>
      </c>
      <c r="B14" s="11">
        <v>465</v>
      </c>
      <c r="C14" s="11">
        <v>34</v>
      </c>
      <c r="D14" s="11">
        <v>29</v>
      </c>
      <c r="E14" s="11">
        <v>25</v>
      </c>
      <c r="F14" s="11">
        <v>24</v>
      </c>
      <c r="G14" s="24">
        <v>1</v>
      </c>
      <c r="H14" s="24">
        <v>4</v>
      </c>
      <c r="I14" s="24">
        <v>4</v>
      </c>
      <c r="J14" s="24">
        <v>1</v>
      </c>
    </row>
    <row r="15" spans="1:10" ht="11.25">
      <c r="A15" s="5" t="s">
        <v>229</v>
      </c>
      <c r="B15" s="11">
        <v>502</v>
      </c>
      <c r="C15" s="11">
        <v>30</v>
      </c>
      <c r="D15" s="11">
        <v>24</v>
      </c>
      <c r="E15" s="11">
        <v>21</v>
      </c>
      <c r="F15" s="11">
        <v>20</v>
      </c>
      <c r="G15" s="24">
        <v>2</v>
      </c>
      <c r="H15" s="24">
        <v>3</v>
      </c>
      <c r="I15" s="24">
        <v>3</v>
      </c>
      <c r="J15" s="24">
        <v>2</v>
      </c>
    </row>
    <row r="16" spans="1:10" ht="11.25">
      <c r="A16" s="5"/>
      <c r="B16" s="11"/>
      <c r="C16" s="11"/>
      <c r="D16" s="11"/>
      <c r="E16" s="11"/>
      <c r="F16" s="11"/>
      <c r="G16" s="24"/>
      <c r="H16" s="24"/>
      <c r="I16" s="24"/>
      <c r="J16" s="24"/>
    </row>
    <row r="17" spans="1:10" ht="11.25">
      <c r="A17" s="5" t="s">
        <v>223</v>
      </c>
      <c r="B17" s="11">
        <v>16</v>
      </c>
      <c r="C17" s="24">
        <v>2</v>
      </c>
      <c r="D17" s="24">
        <v>1</v>
      </c>
      <c r="E17" s="24">
        <v>0</v>
      </c>
      <c r="F17" s="57">
        <v>0</v>
      </c>
      <c r="G17" s="24">
        <v>0</v>
      </c>
      <c r="H17" s="24">
        <v>1</v>
      </c>
      <c r="I17" s="57">
        <v>0</v>
      </c>
      <c r="J17" s="24">
        <v>1</v>
      </c>
    </row>
    <row r="18" spans="1:10" ht="11.25">
      <c r="A18" s="5"/>
      <c r="B18" s="11"/>
      <c r="C18" s="11"/>
      <c r="D18" s="11"/>
      <c r="E18" s="11"/>
      <c r="F18" s="11"/>
      <c r="G18" s="11"/>
      <c r="H18" s="11"/>
      <c r="I18" s="11"/>
      <c r="J18" s="11"/>
    </row>
    <row r="19" spans="1:10" ht="11.25">
      <c r="A19" s="9" t="s">
        <v>21</v>
      </c>
      <c r="B19" s="12">
        <v>1913</v>
      </c>
      <c r="C19" s="12">
        <v>202</v>
      </c>
      <c r="D19" s="12">
        <v>163</v>
      </c>
      <c r="E19" s="12">
        <v>138</v>
      </c>
      <c r="F19" s="12">
        <v>126</v>
      </c>
      <c r="G19" s="26">
        <v>12</v>
      </c>
      <c r="H19" s="12">
        <v>25</v>
      </c>
      <c r="I19" s="12">
        <v>26</v>
      </c>
      <c r="J19" s="12">
        <v>13</v>
      </c>
    </row>
    <row r="23" spans="1:10" ht="11.25">
      <c r="A23" s="133" t="s">
        <v>230</v>
      </c>
      <c r="B23" s="133"/>
      <c r="C23" s="133"/>
      <c r="D23" s="133"/>
      <c r="E23" s="133"/>
      <c r="F23" s="133"/>
      <c r="G23" s="133"/>
      <c r="H23" s="133"/>
      <c r="I23" s="133"/>
      <c r="J23" s="133"/>
    </row>
    <row r="24" spans="1:10" ht="11.25">
      <c r="A24" s="133" t="s">
        <v>231</v>
      </c>
      <c r="B24" s="133"/>
      <c r="C24" s="133"/>
      <c r="D24" s="133"/>
      <c r="E24" s="133"/>
      <c r="F24" s="133"/>
      <c r="G24" s="133"/>
      <c r="H24" s="133"/>
      <c r="I24" s="133"/>
      <c r="J24" s="133"/>
    </row>
    <row r="27" spans="1:10" ht="11.25">
      <c r="A27" s="142" t="s">
        <v>232</v>
      </c>
      <c r="B27" s="154" t="s">
        <v>233</v>
      </c>
      <c r="C27" s="136" t="s">
        <v>39</v>
      </c>
      <c r="D27" s="135"/>
      <c r="E27" s="135"/>
      <c r="F27" s="135"/>
      <c r="G27" s="135"/>
      <c r="H27" s="135"/>
      <c r="I27" s="137"/>
      <c r="J27" s="156" t="s">
        <v>234</v>
      </c>
    </row>
    <row r="28" spans="1:10" ht="11.25">
      <c r="A28" s="143"/>
      <c r="B28" s="155"/>
      <c r="C28" s="146" t="s">
        <v>235</v>
      </c>
      <c r="D28" s="7" t="s">
        <v>236</v>
      </c>
      <c r="E28" s="7" t="s">
        <v>236</v>
      </c>
      <c r="F28" s="7" t="s">
        <v>236</v>
      </c>
      <c r="G28" s="84" t="s">
        <v>236</v>
      </c>
      <c r="H28" s="84" t="s">
        <v>236</v>
      </c>
      <c r="I28" s="146" t="s">
        <v>237</v>
      </c>
      <c r="J28" s="157"/>
    </row>
    <row r="29" spans="1:10" ht="11.25">
      <c r="A29" s="143"/>
      <c r="B29" s="155"/>
      <c r="C29" s="74"/>
      <c r="D29" s="15" t="s">
        <v>238</v>
      </c>
      <c r="E29" s="15" t="s">
        <v>239</v>
      </c>
      <c r="F29" s="15" t="s">
        <v>240</v>
      </c>
      <c r="G29" s="85" t="s">
        <v>241</v>
      </c>
      <c r="H29" s="85" t="s">
        <v>242</v>
      </c>
      <c r="I29" s="74"/>
      <c r="J29" s="157"/>
    </row>
    <row r="30" spans="1:10" ht="11.25">
      <c r="A30" s="143"/>
      <c r="B30" s="155"/>
      <c r="C30" s="74"/>
      <c r="D30" s="15" t="s">
        <v>243</v>
      </c>
      <c r="E30" s="15" t="s">
        <v>243</v>
      </c>
      <c r="F30" s="15" t="s">
        <v>243</v>
      </c>
      <c r="G30" s="85" t="s">
        <v>243</v>
      </c>
      <c r="H30" s="85" t="s">
        <v>243</v>
      </c>
      <c r="I30" s="74"/>
      <c r="J30" s="157"/>
    </row>
    <row r="31" spans="1:10" ht="11.25">
      <c r="A31" s="143"/>
      <c r="B31" s="155"/>
      <c r="C31" s="148"/>
      <c r="D31" s="16" t="s">
        <v>239</v>
      </c>
      <c r="E31" s="16" t="s">
        <v>240</v>
      </c>
      <c r="F31" s="16" t="s">
        <v>241</v>
      </c>
      <c r="G31" s="86" t="s">
        <v>242</v>
      </c>
      <c r="H31" s="86" t="s">
        <v>244</v>
      </c>
      <c r="I31" s="148"/>
      <c r="J31" s="158"/>
    </row>
    <row r="32" spans="1:10" ht="11.25">
      <c r="A32" s="141"/>
      <c r="B32" s="138" t="s">
        <v>84</v>
      </c>
      <c r="C32" s="139"/>
      <c r="D32" s="139"/>
      <c r="E32" s="139"/>
      <c r="F32" s="139"/>
      <c r="G32" s="139"/>
      <c r="H32" s="139"/>
      <c r="I32" s="139"/>
      <c r="J32" s="139"/>
    </row>
    <row r="35" spans="1:10" ht="11.25">
      <c r="A35" s="133" t="s">
        <v>21</v>
      </c>
      <c r="B35" s="133"/>
      <c r="C35" s="133"/>
      <c r="D35" s="133"/>
      <c r="E35" s="133"/>
      <c r="F35" s="133"/>
      <c r="G35" s="133"/>
      <c r="H35" s="133"/>
      <c r="I35" s="133"/>
      <c r="J35" s="133"/>
    </row>
    <row r="37" spans="1:10" ht="11.25">
      <c r="A37" s="5" t="s">
        <v>40</v>
      </c>
      <c r="B37" s="11">
        <v>73</v>
      </c>
      <c r="C37" s="13">
        <v>8</v>
      </c>
      <c r="D37" s="87">
        <v>11</v>
      </c>
      <c r="E37" s="87">
        <v>11</v>
      </c>
      <c r="F37" s="87">
        <v>12</v>
      </c>
      <c r="G37" s="24">
        <v>5</v>
      </c>
      <c r="H37" s="87">
        <v>10</v>
      </c>
      <c r="I37" s="87">
        <v>11</v>
      </c>
      <c r="J37" s="11">
        <v>924</v>
      </c>
    </row>
    <row r="38" spans="1:10" ht="11.25">
      <c r="A38" s="5" t="s">
        <v>245</v>
      </c>
      <c r="B38" s="11"/>
      <c r="C38" s="24"/>
      <c r="D38" s="87"/>
      <c r="E38" s="87"/>
      <c r="F38" s="87"/>
      <c r="G38" s="24"/>
      <c r="H38" s="11"/>
      <c r="I38" s="11"/>
      <c r="J38" s="11"/>
    </row>
    <row r="39" spans="1:10" ht="11.25">
      <c r="A39" s="5" t="s">
        <v>246</v>
      </c>
      <c r="B39" s="11">
        <v>55</v>
      </c>
      <c r="C39" s="24">
        <v>6</v>
      </c>
      <c r="D39" s="87">
        <v>9</v>
      </c>
      <c r="E39" s="87">
        <v>10</v>
      </c>
      <c r="F39" s="87">
        <v>9</v>
      </c>
      <c r="G39" s="24">
        <v>3</v>
      </c>
      <c r="H39" s="87">
        <v>7</v>
      </c>
      <c r="I39" s="87">
        <v>7</v>
      </c>
      <c r="J39" s="11">
        <v>760</v>
      </c>
    </row>
    <row r="40" spans="1:10" ht="11.25">
      <c r="A40" s="5" t="s">
        <v>247</v>
      </c>
      <c r="B40" s="11">
        <v>17</v>
      </c>
      <c r="C40" s="24">
        <v>1</v>
      </c>
      <c r="D40" s="24">
        <v>2</v>
      </c>
      <c r="E40" s="24">
        <v>1</v>
      </c>
      <c r="F40" s="24">
        <v>3</v>
      </c>
      <c r="G40" s="24">
        <v>2</v>
      </c>
      <c r="H40" s="24">
        <v>3</v>
      </c>
      <c r="I40" s="24">
        <v>4</v>
      </c>
      <c r="J40" s="11">
        <v>164</v>
      </c>
    </row>
    <row r="41" spans="1:10" ht="11.25">
      <c r="A41" s="5" t="s">
        <v>56</v>
      </c>
      <c r="B41" s="11">
        <v>130</v>
      </c>
      <c r="C41" s="24">
        <v>5</v>
      </c>
      <c r="D41" s="87">
        <v>8</v>
      </c>
      <c r="E41" s="87">
        <v>8</v>
      </c>
      <c r="F41" s="24">
        <v>6</v>
      </c>
      <c r="G41" s="87">
        <v>7</v>
      </c>
      <c r="H41" s="87">
        <v>12</v>
      </c>
      <c r="I41" s="11">
        <v>71</v>
      </c>
      <c r="J41" s="11">
        <v>786</v>
      </c>
    </row>
    <row r="42" spans="1:10" ht="11.25">
      <c r="A42" s="5"/>
      <c r="B42" s="11"/>
      <c r="C42" s="11"/>
      <c r="D42" s="11"/>
      <c r="E42" s="11"/>
      <c r="F42" s="11"/>
      <c r="G42" s="11"/>
      <c r="H42" s="11"/>
      <c r="I42" s="11"/>
      <c r="J42" s="11"/>
    </row>
    <row r="43" spans="1:10" ht="11.25">
      <c r="A43" s="9" t="s">
        <v>21</v>
      </c>
      <c r="B43" s="12">
        <v>202</v>
      </c>
      <c r="C43" s="12">
        <v>13</v>
      </c>
      <c r="D43" s="12">
        <v>19</v>
      </c>
      <c r="E43" s="12">
        <v>19</v>
      </c>
      <c r="F43" s="12">
        <v>18</v>
      </c>
      <c r="G43" s="26">
        <v>11</v>
      </c>
      <c r="H43" s="12">
        <v>22</v>
      </c>
      <c r="I43" s="12">
        <v>83</v>
      </c>
      <c r="J43" s="12">
        <v>1710</v>
      </c>
    </row>
    <row r="45" spans="1:10" ht="11.25">
      <c r="A45" s="133" t="s">
        <v>5</v>
      </c>
      <c r="B45" s="133"/>
      <c r="C45" s="133"/>
      <c r="D45" s="133"/>
      <c r="E45" s="133"/>
      <c r="F45" s="133"/>
      <c r="G45" s="133"/>
      <c r="H45" s="133"/>
      <c r="I45" s="133"/>
      <c r="J45" s="133"/>
    </row>
    <row r="47" spans="1:10" ht="11.25">
      <c r="A47" s="5" t="s">
        <v>40</v>
      </c>
      <c r="B47" s="11">
        <v>38</v>
      </c>
      <c r="C47" s="24">
        <v>5</v>
      </c>
      <c r="D47" s="24">
        <v>4</v>
      </c>
      <c r="E47" s="24">
        <v>5</v>
      </c>
      <c r="F47" s="24">
        <v>5</v>
      </c>
      <c r="G47" s="24">
        <v>3</v>
      </c>
      <c r="H47" s="24">
        <v>6</v>
      </c>
      <c r="I47" s="24">
        <v>6</v>
      </c>
      <c r="J47" s="11">
        <v>495</v>
      </c>
    </row>
    <row r="48" spans="1:10" ht="11.25">
      <c r="A48" s="5" t="s">
        <v>245</v>
      </c>
      <c r="B48" s="11"/>
      <c r="C48" s="24"/>
      <c r="D48" s="24"/>
      <c r="E48" s="24"/>
      <c r="F48" s="24"/>
      <c r="G48" s="24"/>
      <c r="H48" s="11"/>
      <c r="I48" s="11"/>
      <c r="J48" s="11"/>
    </row>
    <row r="49" spans="1:10" ht="11.25">
      <c r="A49" s="5" t="s">
        <v>246</v>
      </c>
      <c r="B49" s="11">
        <v>28</v>
      </c>
      <c r="C49" s="24">
        <v>5</v>
      </c>
      <c r="D49" s="24">
        <v>4</v>
      </c>
      <c r="E49" s="24">
        <v>5</v>
      </c>
      <c r="F49" s="24">
        <v>4</v>
      </c>
      <c r="G49" s="24">
        <v>1</v>
      </c>
      <c r="H49" s="24">
        <v>4</v>
      </c>
      <c r="I49" s="24">
        <v>4</v>
      </c>
      <c r="J49" s="11">
        <v>416</v>
      </c>
    </row>
    <row r="50" spans="1:10" ht="11.25">
      <c r="A50" s="5" t="s">
        <v>247</v>
      </c>
      <c r="B50" s="87">
        <v>10</v>
      </c>
      <c r="C50" s="24">
        <v>1</v>
      </c>
      <c r="D50" s="24">
        <v>1</v>
      </c>
      <c r="E50" s="24">
        <v>1</v>
      </c>
      <c r="F50" s="24">
        <v>1</v>
      </c>
      <c r="G50" s="24">
        <v>2</v>
      </c>
      <c r="H50" s="24">
        <v>2</v>
      </c>
      <c r="I50" s="24">
        <v>2</v>
      </c>
      <c r="J50" s="11">
        <v>78</v>
      </c>
    </row>
    <row r="51" spans="1:10" ht="11.25">
      <c r="A51" s="5" t="s">
        <v>56</v>
      </c>
      <c r="B51" s="11">
        <v>55</v>
      </c>
      <c r="C51" s="24">
        <v>2</v>
      </c>
      <c r="D51" s="24">
        <v>5</v>
      </c>
      <c r="E51" s="24">
        <v>3</v>
      </c>
      <c r="F51" s="24">
        <v>2</v>
      </c>
      <c r="G51" s="24">
        <v>3</v>
      </c>
      <c r="H51" s="24">
        <v>5</v>
      </c>
      <c r="I51" s="11">
        <v>30</v>
      </c>
      <c r="J51" s="11">
        <v>348</v>
      </c>
    </row>
    <row r="52" spans="1:10" ht="11.25">
      <c r="A52" s="5"/>
      <c r="B52" s="11"/>
      <c r="C52" s="24"/>
      <c r="D52" s="11"/>
      <c r="E52" s="11"/>
      <c r="F52" s="11"/>
      <c r="G52" s="24"/>
      <c r="H52" s="11"/>
      <c r="I52" s="11"/>
      <c r="J52" s="11"/>
    </row>
    <row r="53" spans="1:10" ht="11.25">
      <c r="A53" s="9" t="s">
        <v>9</v>
      </c>
      <c r="B53" s="12">
        <v>93</v>
      </c>
      <c r="C53" s="26">
        <v>7</v>
      </c>
      <c r="D53" s="26">
        <v>9</v>
      </c>
      <c r="E53" s="26">
        <v>8</v>
      </c>
      <c r="F53" s="26">
        <v>7</v>
      </c>
      <c r="G53" s="27">
        <v>6</v>
      </c>
      <c r="H53" s="26">
        <v>12</v>
      </c>
      <c r="I53" s="12">
        <v>37</v>
      </c>
      <c r="J53" s="12">
        <v>843</v>
      </c>
    </row>
    <row r="55" spans="1:10" ht="11.25">
      <c r="A55" s="133" t="s">
        <v>68</v>
      </c>
      <c r="B55" s="133"/>
      <c r="C55" s="133"/>
      <c r="D55" s="133"/>
      <c r="E55" s="133"/>
      <c r="F55" s="133"/>
      <c r="G55" s="133"/>
      <c r="H55" s="133"/>
      <c r="I55" s="133"/>
      <c r="J55" s="133"/>
    </row>
    <row r="57" spans="1:10" ht="11.25">
      <c r="A57" s="5" t="s">
        <v>40</v>
      </c>
      <c r="B57" s="11">
        <v>35</v>
      </c>
      <c r="C57" s="24">
        <v>3</v>
      </c>
      <c r="D57" s="87">
        <v>7</v>
      </c>
      <c r="E57" s="24">
        <v>5</v>
      </c>
      <c r="F57" s="87">
        <v>7</v>
      </c>
      <c r="G57" s="24">
        <v>2</v>
      </c>
      <c r="H57" s="24">
        <v>4</v>
      </c>
      <c r="I57" s="24">
        <v>5</v>
      </c>
      <c r="J57" s="11">
        <v>429</v>
      </c>
    </row>
    <row r="58" spans="1:10" ht="11.25">
      <c r="A58" s="5" t="s">
        <v>245</v>
      </c>
      <c r="B58" s="11"/>
      <c r="C58" s="24"/>
      <c r="D58" s="87"/>
      <c r="E58" s="24"/>
      <c r="F58" s="24"/>
      <c r="G58" s="24"/>
      <c r="H58" s="24"/>
      <c r="I58" s="24"/>
      <c r="J58" s="11"/>
    </row>
    <row r="59" spans="1:10" ht="11.25">
      <c r="A59" s="5" t="s">
        <v>246</v>
      </c>
      <c r="B59" s="11">
        <v>28</v>
      </c>
      <c r="C59" s="24">
        <v>2</v>
      </c>
      <c r="D59" s="24">
        <v>6</v>
      </c>
      <c r="E59" s="24">
        <v>5</v>
      </c>
      <c r="F59" s="24">
        <v>6</v>
      </c>
      <c r="G59" s="24">
        <v>1</v>
      </c>
      <c r="H59" s="24">
        <v>3</v>
      </c>
      <c r="I59" s="24">
        <v>3</v>
      </c>
      <c r="J59" s="11">
        <v>344</v>
      </c>
    </row>
    <row r="60" spans="1:10" ht="11.25">
      <c r="A60" s="5" t="s">
        <v>247</v>
      </c>
      <c r="B60" s="87">
        <v>7</v>
      </c>
      <c r="C60" s="24">
        <v>1</v>
      </c>
      <c r="D60" s="24">
        <v>1</v>
      </c>
      <c r="E60" s="57">
        <v>0</v>
      </c>
      <c r="F60" s="24">
        <v>1</v>
      </c>
      <c r="G60" s="24">
        <v>1</v>
      </c>
      <c r="H60" s="24">
        <v>1</v>
      </c>
      <c r="I60" s="24">
        <v>2</v>
      </c>
      <c r="J60" s="11">
        <v>85</v>
      </c>
    </row>
    <row r="61" spans="1:10" ht="11.25">
      <c r="A61" s="5" t="s">
        <v>56</v>
      </c>
      <c r="B61" s="11">
        <v>75</v>
      </c>
      <c r="C61" s="24">
        <v>3</v>
      </c>
      <c r="D61" s="24">
        <v>4</v>
      </c>
      <c r="E61" s="24">
        <v>6</v>
      </c>
      <c r="F61" s="24">
        <v>4</v>
      </c>
      <c r="G61" s="24">
        <v>4</v>
      </c>
      <c r="H61" s="24">
        <v>6</v>
      </c>
      <c r="I61" s="11">
        <v>41</v>
      </c>
      <c r="J61" s="11">
        <v>439</v>
      </c>
    </row>
    <row r="62" spans="1:10" ht="11.25">
      <c r="A62" s="5"/>
      <c r="B62" s="11"/>
      <c r="C62" s="24"/>
      <c r="D62" s="11"/>
      <c r="E62" s="11"/>
      <c r="F62" s="11"/>
      <c r="G62" s="11"/>
      <c r="H62" s="11"/>
      <c r="I62" s="11"/>
      <c r="J62" s="11"/>
    </row>
    <row r="63" spans="1:10" ht="11.25">
      <c r="A63" s="9" t="s">
        <v>9</v>
      </c>
      <c r="B63" s="12">
        <v>110</v>
      </c>
      <c r="C63" s="27">
        <v>6</v>
      </c>
      <c r="D63" s="26">
        <v>11</v>
      </c>
      <c r="E63" s="26">
        <v>11</v>
      </c>
      <c r="F63" s="26">
        <v>11</v>
      </c>
      <c r="G63" s="27">
        <v>6</v>
      </c>
      <c r="H63" s="26">
        <v>10</v>
      </c>
      <c r="I63" s="12">
        <v>46</v>
      </c>
      <c r="J63" s="12">
        <v>868</v>
      </c>
    </row>
  </sheetData>
  <mergeCells count="25">
    <mergeCell ref="G7:G8"/>
    <mergeCell ref="H6:H8"/>
    <mergeCell ref="D4:J4"/>
    <mergeCell ref="D5:H5"/>
    <mergeCell ref="I5:I8"/>
    <mergeCell ref="C28:C31"/>
    <mergeCell ref="I28:I31"/>
    <mergeCell ref="J27:J31"/>
    <mergeCell ref="A4:A6"/>
    <mergeCell ref="A7:A9"/>
    <mergeCell ref="B9:J9"/>
    <mergeCell ref="C4:C8"/>
    <mergeCell ref="D6:D8"/>
    <mergeCell ref="E6:G6"/>
    <mergeCell ref="E7:E8"/>
    <mergeCell ref="A1:J1"/>
    <mergeCell ref="A35:J35"/>
    <mergeCell ref="A45:J45"/>
    <mergeCell ref="A55:J55"/>
    <mergeCell ref="A23:J23"/>
    <mergeCell ref="A24:J24"/>
    <mergeCell ref="A27:A32"/>
    <mergeCell ref="C27:I27"/>
    <mergeCell ref="B27:B31"/>
    <mergeCell ref="B32:J32"/>
  </mergeCells>
  <printOptions/>
  <pageMargins left="0.6299212598425197" right="0.6299212598425197" top="0.7874015748031497" bottom="0.984251968503937" header="0.5118110236220472" footer="0.5118110236220472"/>
  <pageSetup firstPageNumber="12"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K45"/>
  <sheetViews>
    <sheetView workbookViewId="0" topLeftCell="A1">
      <selection activeCell="I45" sqref="I45"/>
    </sheetView>
  </sheetViews>
  <sheetFormatPr defaultColWidth="11.421875" defaultRowHeight="12.75"/>
  <cols>
    <col min="1" max="1" width="14.140625" style="1" customWidth="1"/>
    <col min="2" max="8" width="10.28125" style="1" customWidth="1"/>
    <col min="9" max="16384" width="11.421875" style="1" customWidth="1"/>
  </cols>
  <sheetData>
    <row r="1" spans="1:8" ht="11.25">
      <c r="A1" s="133" t="s">
        <v>82</v>
      </c>
      <c r="B1" s="133"/>
      <c r="C1" s="133"/>
      <c r="D1" s="133"/>
      <c r="E1" s="133"/>
      <c r="F1" s="133"/>
      <c r="G1" s="133"/>
      <c r="H1" s="133"/>
    </row>
    <row r="4" spans="1:8" ht="11.25">
      <c r="A4" s="142" t="s">
        <v>79</v>
      </c>
      <c r="B4" s="34" t="s">
        <v>20</v>
      </c>
      <c r="C4" s="156" t="s">
        <v>12</v>
      </c>
      <c r="D4" s="172"/>
      <c r="E4" s="136" t="s">
        <v>71</v>
      </c>
      <c r="F4" s="135"/>
      <c r="G4" s="135"/>
      <c r="H4" s="135"/>
    </row>
    <row r="5" spans="1:8" ht="11.25">
      <c r="A5" s="140"/>
      <c r="B5" s="35" t="s">
        <v>64</v>
      </c>
      <c r="C5" s="173"/>
      <c r="D5" s="170"/>
      <c r="E5" s="164" t="s">
        <v>61</v>
      </c>
      <c r="F5" s="166"/>
      <c r="G5" s="164" t="s">
        <v>63</v>
      </c>
      <c r="H5" s="165"/>
    </row>
    <row r="6" spans="1:8" ht="11.25">
      <c r="A6" s="140"/>
      <c r="B6" s="35" t="s">
        <v>89</v>
      </c>
      <c r="C6" s="146" t="s">
        <v>72</v>
      </c>
      <c r="D6" s="7" t="s">
        <v>74</v>
      </c>
      <c r="E6" s="146" t="s">
        <v>72</v>
      </c>
      <c r="F6" s="7" t="s">
        <v>78</v>
      </c>
      <c r="G6" s="146" t="s">
        <v>72</v>
      </c>
      <c r="H6" s="8" t="s">
        <v>78</v>
      </c>
    </row>
    <row r="7" spans="1:8" ht="11.25">
      <c r="A7" s="140" t="s">
        <v>77</v>
      </c>
      <c r="B7" s="38" t="s">
        <v>73</v>
      </c>
      <c r="C7" s="148"/>
      <c r="D7" s="16" t="s">
        <v>20</v>
      </c>
      <c r="E7" s="148"/>
      <c r="F7" s="16" t="s">
        <v>20</v>
      </c>
      <c r="G7" s="148"/>
      <c r="H7" s="17" t="s">
        <v>20</v>
      </c>
    </row>
    <row r="8" spans="1:8" ht="11.25">
      <c r="A8" s="159"/>
      <c r="B8" s="138" t="s">
        <v>75</v>
      </c>
      <c r="C8" s="171"/>
      <c r="D8" s="39" t="s">
        <v>76</v>
      </c>
      <c r="E8" s="39" t="s">
        <v>75</v>
      </c>
      <c r="F8" s="39" t="s">
        <v>76</v>
      </c>
      <c r="G8" s="39" t="s">
        <v>75</v>
      </c>
      <c r="H8" s="40" t="s">
        <v>76</v>
      </c>
    </row>
    <row r="9" ht="11.25">
      <c r="A9" s="36"/>
    </row>
    <row r="10" ht="11.25">
      <c r="A10" s="5"/>
    </row>
    <row r="11" spans="1:8" ht="11.25">
      <c r="A11" s="9" t="s">
        <v>94</v>
      </c>
      <c r="B11" s="41">
        <v>201</v>
      </c>
      <c r="C11" s="43">
        <v>9</v>
      </c>
      <c r="D11" s="53">
        <v>4.3</v>
      </c>
      <c r="E11" s="43">
        <v>8</v>
      </c>
      <c r="F11" s="53">
        <v>3.8</v>
      </c>
      <c r="G11" s="48">
        <v>1</v>
      </c>
      <c r="H11" s="49">
        <v>0.6</v>
      </c>
    </row>
    <row r="12" spans="1:8" ht="11.25">
      <c r="A12" s="5"/>
      <c r="B12" s="37"/>
      <c r="C12" s="37"/>
      <c r="D12" s="46"/>
      <c r="E12" s="37"/>
      <c r="F12" s="46"/>
      <c r="G12" s="37"/>
      <c r="H12" s="46"/>
    </row>
    <row r="13" spans="1:8" ht="11.25">
      <c r="A13" s="9" t="s">
        <v>58</v>
      </c>
      <c r="B13" s="37"/>
      <c r="C13" s="37"/>
      <c r="D13" s="46"/>
      <c r="E13" s="37"/>
      <c r="F13" s="46"/>
      <c r="G13" s="37"/>
      <c r="H13" s="46"/>
    </row>
    <row r="14" spans="1:8" ht="11.25">
      <c r="A14" s="5" t="s">
        <v>24</v>
      </c>
      <c r="B14" s="37">
        <v>409</v>
      </c>
      <c r="C14" s="37">
        <v>22</v>
      </c>
      <c r="D14" s="55">
        <v>5.3</v>
      </c>
      <c r="E14" s="37">
        <v>18</v>
      </c>
      <c r="F14" s="55">
        <v>4.3</v>
      </c>
      <c r="G14" s="42">
        <v>4</v>
      </c>
      <c r="H14" s="33">
        <v>1</v>
      </c>
    </row>
    <row r="15" spans="1:8" ht="11.25">
      <c r="A15" s="5" t="s">
        <v>25</v>
      </c>
      <c r="B15" s="37">
        <v>149</v>
      </c>
      <c r="C15" s="44">
        <v>9</v>
      </c>
      <c r="D15" s="56">
        <v>6</v>
      </c>
      <c r="E15" s="44">
        <v>8</v>
      </c>
      <c r="F15" s="56">
        <v>5.3</v>
      </c>
      <c r="G15" s="42">
        <v>1</v>
      </c>
      <c r="H15" s="33">
        <v>1</v>
      </c>
    </row>
    <row r="16" spans="1:8" ht="11.25">
      <c r="A16" s="5" t="s">
        <v>26</v>
      </c>
      <c r="B16" s="42">
        <v>1</v>
      </c>
      <c r="C16" s="59">
        <v>0</v>
      </c>
      <c r="D16" s="59">
        <v>0</v>
      </c>
      <c r="E16" s="59">
        <v>0</v>
      </c>
      <c r="F16" s="59">
        <v>0</v>
      </c>
      <c r="G16" s="59">
        <v>0</v>
      </c>
      <c r="H16" s="58">
        <v>0</v>
      </c>
    </row>
    <row r="17" spans="1:9" ht="11.25">
      <c r="A17" s="5" t="s">
        <v>27</v>
      </c>
      <c r="B17" s="37">
        <v>24</v>
      </c>
      <c r="C17" s="42">
        <v>2.5</v>
      </c>
      <c r="D17" s="42">
        <v>10.6</v>
      </c>
      <c r="E17" s="42">
        <v>2</v>
      </c>
      <c r="F17" s="42">
        <v>9.5</v>
      </c>
      <c r="G17" s="59">
        <v>0</v>
      </c>
      <c r="H17" s="58">
        <v>0</v>
      </c>
      <c r="I17" s="42"/>
    </row>
    <row r="18" spans="1:8" ht="11.25">
      <c r="A18" s="9" t="s">
        <v>9</v>
      </c>
      <c r="B18" s="41">
        <v>583</v>
      </c>
      <c r="C18" s="41">
        <v>33.2</v>
      </c>
      <c r="D18" s="54">
        <v>5.7</v>
      </c>
      <c r="E18" s="41">
        <v>28</v>
      </c>
      <c r="F18" s="54">
        <v>4.8</v>
      </c>
      <c r="G18" s="48">
        <v>5</v>
      </c>
      <c r="H18" s="49">
        <v>0.9</v>
      </c>
    </row>
    <row r="19" spans="1:8" ht="11.25">
      <c r="A19" s="5"/>
      <c r="B19" s="37"/>
      <c r="C19" s="37"/>
      <c r="D19" s="46"/>
      <c r="E19" s="37"/>
      <c r="F19" s="46"/>
      <c r="G19" s="37"/>
      <c r="H19" s="46"/>
    </row>
    <row r="20" spans="1:8" ht="11.25">
      <c r="A20" s="9" t="s">
        <v>59</v>
      </c>
      <c r="B20" s="37"/>
      <c r="C20" s="37"/>
      <c r="D20" s="46"/>
      <c r="E20" s="37"/>
      <c r="F20" s="42"/>
      <c r="G20" s="37"/>
      <c r="H20" s="46"/>
    </row>
    <row r="21" spans="1:8" ht="11.25">
      <c r="A21" s="5" t="s">
        <v>24</v>
      </c>
      <c r="B21" s="37">
        <v>52</v>
      </c>
      <c r="C21" s="42">
        <v>6</v>
      </c>
      <c r="D21" s="42">
        <v>10.5</v>
      </c>
      <c r="E21" s="42">
        <v>5</v>
      </c>
      <c r="F21" s="42">
        <v>9.4</v>
      </c>
      <c r="G21" s="42">
        <v>1</v>
      </c>
      <c r="H21" s="33">
        <v>1</v>
      </c>
    </row>
    <row r="22" spans="1:8" ht="11.25">
      <c r="A22" s="5" t="s">
        <v>25</v>
      </c>
      <c r="B22" s="37">
        <v>560</v>
      </c>
      <c r="C22" s="37">
        <v>61</v>
      </c>
      <c r="D22" s="55">
        <v>11</v>
      </c>
      <c r="E22" s="37">
        <v>58</v>
      </c>
      <c r="F22" s="55">
        <v>10.3</v>
      </c>
      <c r="G22" s="42">
        <v>4</v>
      </c>
      <c r="H22" s="33">
        <v>0.7</v>
      </c>
    </row>
    <row r="23" spans="1:8" ht="11.25">
      <c r="A23" s="5" t="s">
        <v>26</v>
      </c>
      <c r="B23" s="37">
        <v>37</v>
      </c>
      <c r="C23" s="42">
        <v>3</v>
      </c>
      <c r="D23" s="42">
        <v>8.3</v>
      </c>
      <c r="E23" s="42">
        <v>3</v>
      </c>
      <c r="F23" s="42">
        <v>8.3</v>
      </c>
      <c r="G23" s="59">
        <v>0</v>
      </c>
      <c r="H23" s="58">
        <v>0</v>
      </c>
    </row>
    <row r="24" spans="1:8" ht="11.25">
      <c r="A24" s="5" t="s">
        <v>27</v>
      </c>
      <c r="B24" s="37">
        <v>76</v>
      </c>
      <c r="C24" s="44">
        <v>11</v>
      </c>
      <c r="D24" s="56">
        <v>14.2</v>
      </c>
      <c r="E24" s="44">
        <v>11</v>
      </c>
      <c r="F24" s="56">
        <v>13.9</v>
      </c>
      <c r="G24" s="42">
        <v>0</v>
      </c>
      <c r="H24" s="33">
        <v>0</v>
      </c>
    </row>
    <row r="25" spans="1:8" ht="11.25">
      <c r="A25" s="9" t="s">
        <v>9</v>
      </c>
      <c r="B25" s="41">
        <v>724</v>
      </c>
      <c r="C25" s="41">
        <v>81</v>
      </c>
      <c r="D25" s="54">
        <v>11.1</v>
      </c>
      <c r="E25" s="41">
        <v>76</v>
      </c>
      <c r="F25" s="54">
        <v>10.5</v>
      </c>
      <c r="G25" s="48">
        <v>5</v>
      </c>
      <c r="H25" s="49">
        <v>1</v>
      </c>
    </row>
    <row r="26" spans="1:8" ht="11.25">
      <c r="A26" s="5"/>
      <c r="B26" s="37"/>
      <c r="C26" s="37"/>
      <c r="D26" s="46"/>
      <c r="E26" s="37"/>
      <c r="F26" s="46"/>
      <c r="G26" s="37"/>
      <c r="H26" s="46"/>
    </row>
    <row r="27" spans="1:8" ht="11.25">
      <c r="A27" s="9" t="s">
        <v>70</v>
      </c>
      <c r="B27" s="37"/>
      <c r="C27" s="37"/>
      <c r="D27" s="46"/>
      <c r="E27" s="37"/>
      <c r="F27" s="42"/>
      <c r="G27" s="37"/>
      <c r="H27" s="46"/>
    </row>
    <row r="28" spans="1:8" ht="11.25">
      <c r="A28" s="5" t="s">
        <v>24</v>
      </c>
      <c r="B28" s="37">
        <v>20</v>
      </c>
      <c r="C28" s="42">
        <v>5</v>
      </c>
      <c r="D28" s="42">
        <v>24</v>
      </c>
      <c r="E28" s="42">
        <v>5</v>
      </c>
      <c r="F28" s="42">
        <v>24</v>
      </c>
      <c r="G28" s="59">
        <v>0</v>
      </c>
      <c r="H28" s="58">
        <v>0</v>
      </c>
    </row>
    <row r="29" spans="1:8" ht="11.25">
      <c r="A29" s="5" t="s">
        <v>25</v>
      </c>
      <c r="B29" s="37">
        <v>235</v>
      </c>
      <c r="C29" s="37">
        <v>45</v>
      </c>
      <c r="D29" s="55">
        <v>19</v>
      </c>
      <c r="E29" s="37">
        <v>42</v>
      </c>
      <c r="F29" s="55">
        <v>18.1</v>
      </c>
      <c r="G29" s="42">
        <v>2</v>
      </c>
      <c r="H29" s="33">
        <v>1</v>
      </c>
    </row>
    <row r="30" spans="1:8" ht="11.25">
      <c r="A30" s="5" t="s">
        <v>26</v>
      </c>
      <c r="B30" s="37">
        <v>133</v>
      </c>
      <c r="C30" s="37">
        <v>27</v>
      </c>
      <c r="D30" s="55">
        <v>20.4</v>
      </c>
      <c r="E30" s="37">
        <v>25</v>
      </c>
      <c r="F30" s="55">
        <v>19</v>
      </c>
      <c r="G30" s="42">
        <v>2</v>
      </c>
      <c r="H30" s="33">
        <v>2</v>
      </c>
    </row>
    <row r="31" spans="1:8" ht="11.25">
      <c r="A31" s="5" t="s">
        <v>27</v>
      </c>
      <c r="B31" s="37">
        <v>17</v>
      </c>
      <c r="C31" s="42">
        <v>3</v>
      </c>
      <c r="D31" s="42">
        <v>19.4</v>
      </c>
      <c r="E31" s="42">
        <v>3</v>
      </c>
      <c r="F31" s="42">
        <v>19.4</v>
      </c>
      <c r="G31" s="59">
        <v>0</v>
      </c>
      <c r="H31" s="58">
        <v>0</v>
      </c>
    </row>
    <row r="32" spans="1:8" ht="11.25">
      <c r="A32" s="9" t="s">
        <v>9</v>
      </c>
      <c r="B32" s="41">
        <v>405</v>
      </c>
      <c r="C32" s="41">
        <v>80</v>
      </c>
      <c r="D32" s="54">
        <v>19.7</v>
      </c>
      <c r="E32" s="41">
        <v>76</v>
      </c>
      <c r="F32" s="54">
        <v>18.7</v>
      </c>
      <c r="G32" s="48">
        <v>4</v>
      </c>
      <c r="H32" s="49">
        <v>1</v>
      </c>
    </row>
    <row r="33" spans="1:8" ht="11.25">
      <c r="A33" s="5"/>
      <c r="B33" s="37"/>
      <c r="C33" s="37"/>
      <c r="D33" s="46"/>
      <c r="E33" s="37"/>
      <c r="F33" s="46"/>
      <c r="G33" s="37"/>
      <c r="H33" s="46"/>
    </row>
    <row r="34" spans="1:8" ht="11.25">
      <c r="A34" s="9" t="s">
        <v>21</v>
      </c>
      <c r="B34" s="37"/>
      <c r="C34" s="37"/>
      <c r="D34" s="46"/>
      <c r="E34" s="37"/>
      <c r="F34" s="46"/>
      <c r="G34" s="37"/>
      <c r="H34" s="46"/>
    </row>
    <row r="35" spans="1:8" ht="11.25">
      <c r="A35" s="5" t="s">
        <v>24</v>
      </c>
      <c r="B35" s="37">
        <v>682</v>
      </c>
      <c r="C35" s="37">
        <v>41</v>
      </c>
      <c r="D35" s="55">
        <v>6</v>
      </c>
      <c r="E35" s="37">
        <v>35</v>
      </c>
      <c r="F35" s="55">
        <v>5.1</v>
      </c>
      <c r="G35" s="48">
        <v>6</v>
      </c>
      <c r="H35" s="49">
        <v>1</v>
      </c>
    </row>
    <row r="36" spans="1:8" ht="11.25">
      <c r="A36" s="5" t="s">
        <v>25</v>
      </c>
      <c r="B36" s="37">
        <v>943</v>
      </c>
      <c r="C36" s="37">
        <v>115</v>
      </c>
      <c r="D36" s="55">
        <v>12.2</v>
      </c>
      <c r="E36" s="37">
        <v>108</v>
      </c>
      <c r="F36" s="55">
        <v>11.4</v>
      </c>
      <c r="G36" s="44">
        <v>7</v>
      </c>
      <c r="H36" s="47">
        <v>0.7</v>
      </c>
    </row>
    <row r="37" spans="1:8" ht="11.25">
      <c r="A37" s="5" t="s">
        <v>26</v>
      </c>
      <c r="B37" s="37">
        <v>171</v>
      </c>
      <c r="C37" s="37">
        <v>30</v>
      </c>
      <c r="D37" s="55">
        <v>17.7</v>
      </c>
      <c r="E37" s="37">
        <v>28</v>
      </c>
      <c r="F37" s="55">
        <v>16.5</v>
      </c>
      <c r="G37" s="42">
        <v>2</v>
      </c>
      <c r="H37" s="33">
        <v>1</v>
      </c>
    </row>
    <row r="38" spans="1:8" ht="11.25">
      <c r="A38" s="5" t="s">
        <v>27</v>
      </c>
      <c r="B38" s="37">
        <v>116</v>
      </c>
      <c r="C38" s="37">
        <v>17</v>
      </c>
      <c r="D38" s="55">
        <v>14.3</v>
      </c>
      <c r="E38" s="37">
        <v>16</v>
      </c>
      <c r="F38" s="55">
        <v>13.8</v>
      </c>
      <c r="G38" s="42">
        <v>1</v>
      </c>
      <c r="H38" s="33">
        <v>1</v>
      </c>
    </row>
    <row r="39" spans="1:8" ht="11.25">
      <c r="A39" s="9" t="s">
        <v>21</v>
      </c>
      <c r="B39" s="41">
        <v>1913</v>
      </c>
      <c r="C39" s="41">
        <v>202</v>
      </c>
      <c r="D39" s="54">
        <v>10.6</v>
      </c>
      <c r="E39" s="41">
        <v>187</v>
      </c>
      <c r="F39" s="54">
        <v>9.8</v>
      </c>
      <c r="G39" s="41">
        <v>15.3</v>
      </c>
      <c r="H39" s="45">
        <v>0.8</v>
      </c>
    </row>
    <row r="42" spans="10:11" ht="11.25">
      <c r="J42" s="2" t="s">
        <v>24</v>
      </c>
      <c r="K42" s="46">
        <f>D35</f>
        <v>6</v>
      </c>
    </row>
    <row r="43" spans="10:11" ht="11.25">
      <c r="J43" s="2" t="s">
        <v>25</v>
      </c>
      <c r="K43" s="46">
        <f>D36</f>
        <v>12.2</v>
      </c>
    </row>
    <row r="44" spans="10:11" ht="11.25">
      <c r="J44" s="2" t="s">
        <v>26</v>
      </c>
      <c r="K44" s="46">
        <f>D37</f>
        <v>17.7</v>
      </c>
    </row>
    <row r="45" spans="10:11" ht="11.25">
      <c r="J45" s="2" t="s">
        <v>27</v>
      </c>
      <c r="K45" s="46">
        <f>D38</f>
        <v>14.3</v>
      </c>
    </row>
  </sheetData>
  <mergeCells count="11">
    <mergeCell ref="E5:F5"/>
    <mergeCell ref="E6:E7"/>
    <mergeCell ref="G5:H5"/>
    <mergeCell ref="G6:G7"/>
    <mergeCell ref="A1:H1"/>
    <mergeCell ref="A4:A6"/>
    <mergeCell ref="A7:A8"/>
    <mergeCell ref="B8:C8"/>
    <mergeCell ref="C4:D5"/>
    <mergeCell ref="C6:C7"/>
    <mergeCell ref="E4:H4"/>
  </mergeCells>
  <printOptions/>
  <pageMargins left="0.7874015748031497" right="0.7874015748031497" top="0.7874015748031497" bottom="0.984251968503937" header="0.5118110236220472" footer="0.5118110236220472"/>
  <pageSetup firstPageNumber="13"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slt4b6</dc:creator>
  <cp:keywords/>
  <dc:description/>
  <cp:lastModifiedBy>slt1h4</cp:lastModifiedBy>
  <cp:lastPrinted>2004-07-29T13:56:08Z</cp:lastPrinted>
  <dcterms:created xsi:type="dcterms:W3CDTF">2004-03-25T14:22:47Z</dcterms:created>
  <dcterms:modified xsi:type="dcterms:W3CDTF">2008-02-25T14:35:29Z</dcterms:modified>
  <cp:category/>
  <cp:version/>
  <cp:contentType/>
  <cp:contentStatus/>
</cp:coreProperties>
</file>