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1970" windowHeight="6600" tabRatio="607" activeTab="0"/>
  </bookViews>
  <sheets>
    <sheet name="Impressum" sheetId="1" r:id="rId1"/>
    <sheet name="Inhaltsverz." sheetId="2" r:id="rId2"/>
    <sheet name="Tabelle2" sheetId="3" r:id="rId3"/>
    <sheet name="Graf01+02" sheetId="4" r:id="rId4"/>
    <sheet name="Graf03+04" sheetId="5" r:id="rId5"/>
    <sheet name="Tab01" sheetId="6" r:id="rId6"/>
    <sheet name="Tab02" sheetId="7" r:id="rId7"/>
    <sheet name="Tab03" sheetId="8" r:id="rId8"/>
    <sheet name="Tab04" sheetId="9" r:id="rId9"/>
    <sheet name="Tab05" sheetId="10" r:id="rId10"/>
    <sheet name="Tab06" sheetId="11" r:id="rId11"/>
    <sheet name="Tab07" sheetId="12" r:id="rId12"/>
    <sheet name="Tab09" sheetId="13" r:id="rId13"/>
    <sheet name="Tabelle9" sheetId="14" r:id="rId14"/>
    <sheet name="Tab10" sheetId="15" r:id="rId15"/>
    <sheet name="Tab11" sheetId="16" r:id="rId16"/>
    <sheet name="Tab12" sheetId="17" r:id="rId17"/>
    <sheet name="HilfsblattGraf01+02" sheetId="18" r:id="rId18"/>
    <sheet name="HilfsblattGraf03+04" sheetId="19" r:id="rId19"/>
  </sheets>
  <definedNames/>
  <calcPr fullCalcOnLoad="1"/>
</workbook>
</file>

<file path=xl/comments19.xml><?xml version="1.0" encoding="utf-8"?>
<comments xmlns="http://schemas.openxmlformats.org/spreadsheetml/2006/main">
  <authors>
    <author>slt3a3</author>
  </authors>
  <commentList>
    <comment ref="A13" authorId="0">
      <text>
        <r>
          <rPr>
            <b/>
            <sz val="8"/>
            <rFont val="Tahoma"/>
            <family val="0"/>
          </rPr>
          <t>slt3a3:</t>
        </r>
        <r>
          <rPr>
            <sz val="8"/>
            <rFont val="Tahoma"/>
            <family val="0"/>
          </rPr>
          <t xml:space="preserve">
einschl. Org. ohne Erw.-zweck</t>
        </r>
      </text>
    </comment>
    <comment ref="A15" authorId="0">
      <text>
        <r>
          <rPr>
            <b/>
            <sz val="8"/>
            <rFont val="Tahoma"/>
            <family val="0"/>
          </rPr>
          <t>slt3a3:</t>
        </r>
        <r>
          <rPr>
            <sz val="8"/>
            <rFont val="Tahoma"/>
            <family val="0"/>
          </rPr>
          <t xml:space="preserve">
einschl. Immob.-fonds</t>
        </r>
      </text>
    </comment>
  </commentList>
</comments>
</file>

<file path=xl/sharedStrings.xml><?xml version="1.0" encoding="utf-8"?>
<sst xmlns="http://schemas.openxmlformats.org/spreadsheetml/2006/main" count="1010" uniqueCount="400">
  <si>
    <t xml:space="preserve"> einschließlich Baumaßnahmen an bestehenden Gebäuden</t>
  </si>
  <si>
    <t>Veran-</t>
  </si>
  <si>
    <t>Gebäudeart</t>
  </si>
  <si>
    <t>Gebäude/</t>
  </si>
  <si>
    <t>Wohn-</t>
  </si>
  <si>
    <t>schlagte</t>
  </si>
  <si>
    <t>Baumaß-</t>
  </si>
  <si>
    <t>Nutzfläche</t>
  </si>
  <si>
    <t>Kosten</t>
  </si>
  <si>
    <t>nahmen</t>
  </si>
  <si>
    <t>fläche</t>
  </si>
  <si>
    <t>der</t>
  </si>
  <si>
    <t>Bauwerke</t>
  </si>
  <si>
    <t>Anzahl</t>
  </si>
  <si>
    <t>100 m²</t>
  </si>
  <si>
    <t xml:space="preserve">Wohngebäude mit 1 Wohnung </t>
  </si>
  <si>
    <t xml:space="preserve">.   </t>
  </si>
  <si>
    <t xml:space="preserve">.  </t>
  </si>
  <si>
    <t>Wohngebäude mit 2 Wohnungen</t>
  </si>
  <si>
    <t>Wohngebäude mit 3 und mehr Wohnungen</t>
  </si>
  <si>
    <t>Wohnheime</t>
  </si>
  <si>
    <t>Wohngebäude insgesamt</t>
  </si>
  <si>
    <t xml:space="preserve">    darunter</t>
  </si>
  <si>
    <t xml:space="preserve">    Wohngebäude mit Eigentumswohnungen </t>
  </si>
  <si>
    <t>Von den Wohngebäuden entfielen auf</t>
  </si>
  <si>
    <t xml:space="preserve"> </t>
  </si>
  <si>
    <t xml:space="preserve">  öffentliche Bauherren </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</si>
  <si>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</si>
  <si>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</si>
  <si>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</si>
  <si>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</si>
  <si>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</si>
  <si>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</si>
  <si>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</si>
  <si>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</si>
  <si>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Neubau</t>
  </si>
  <si>
    <t>Nutz-</t>
  </si>
  <si>
    <t>Gebäude</t>
  </si>
  <si>
    <t>je</t>
  </si>
  <si>
    <t>Woh-</t>
  </si>
  <si>
    <t>nung</t>
  </si>
  <si>
    <t>1 000 m³</t>
  </si>
  <si>
    <t>m²</t>
  </si>
  <si>
    <t>Wohngebäude mit</t>
  </si>
  <si>
    <t xml:space="preserve">   1 Wohnung</t>
  </si>
  <si>
    <t xml:space="preserve">   2 Wohnungen</t>
  </si>
  <si>
    <t xml:space="preserve">   3 und mehr Wohnungen</t>
  </si>
  <si>
    <t>x</t>
  </si>
  <si>
    <t>Insgesamt</t>
  </si>
  <si>
    <t xml:space="preserve">   darunter</t>
  </si>
  <si>
    <t xml:space="preserve">   Wohngebäude mit Eigentums- </t>
  </si>
  <si>
    <t xml:space="preserve">      wohnungen</t>
  </si>
  <si>
    <t xml:space="preserve">      davon</t>
  </si>
  <si>
    <t xml:space="preserve">      Wohnungsunternehmen</t>
  </si>
  <si>
    <t xml:space="preserve">      Immobilienfonds</t>
  </si>
  <si>
    <t xml:space="preserve">      sonstige Unternehmen </t>
  </si>
  <si>
    <t>darunter in Fertigteilbauweise</t>
  </si>
  <si>
    <t>Zusammen</t>
  </si>
  <si>
    <t xml:space="preserve">      (ohne Wohnungsunternehmen)</t>
  </si>
  <si>
    <t>-</t>
  </si>
  <si>
    <t>einschließlich Baumaßnahmen an bestehenden Gebäuden</t>
  </si>
  <si>
    <t>insgesamt</t>
  </si>
  <si>
    <t>Wohnfläche</t>
  </si>
  <si>
    <t>Anstaltsgebäude</t>
  </si>
  <si>
    <t xml:space="preserve">  davon</t>
  </si>
  <si>
    <r>
      <t xml:space="preserve">  öffentliche Bauherren </t>
    </r>
    <r>
      <rPr>
        <vertAlign val="superscript"/>
        <sz val="8"/>
        <rFont val="Helvetica"/>
        <family val="2"/>
      </rPr>
      <t>1)</t>
    </r>
  </si>
  <si>
    <t>Büro- und Verwaltungsgebäude</t>
  </si>
  <si>
    <t>Landwirtschaftliche Betriebsgebäude</t>
  </si>
  <si>
    <t>Nichtlandwirtschaftliche Betriebsgebäude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</si>
  <si>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</si>
  <si>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</si>
  <si>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</si>
  <si>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</si>
  <si>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</si>
  <si>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</si>
  <si>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darunter</t>
  </si>
  <si>
    <t xml:space="preserve">     Produzierendes Gewerbe</t>
  </si>
  <si>
    <r>
      <t xml:space="preserve">     Handel, ...</t>
    </r>
    <r>
      <rPr>
        <vertAlign val="superscript"/>
        <sz val="8"/>
        <rFont val="Helvetica"/>
        <family val="2"/>
      </rPr>
      <t>2)</t>
    </r>
  </si>
  <si>
    <t>1) Gebietskörperschaften und Sozialversicherung; Organisationen ohne Erwerbszweck  -  2) Handel, Kreditinstitute und Versicherungs-</t>
  </si>
  <si>
    <t>gewerbe, Dienstleistungen sowie Verkehr und Nachrichtenübermittlung</t>
  </si>
  <si>
    <t>Neubau Fertigteilbauweise</t>
  </si>
  <si>
    <r>
      <t xml:space="preserve">     Handel, ...</t>
    </r>
    <r>
      <rPr>
        <vertAlign val="superscript"/>
        <sz val="8"/>
        <rFont val="Helvetica"/>
        <family val="2"/>
      </rPr>
      <t>1)</t>
    </r>
  </si>
  <si>
    <t xml:space="preserve"> 1) Handel, Kreditinstitute und Versicherungsgewerbe, Dienstleistungen sowie Verkehr und Nachrichtenübermittlung</t>
  </si>
  <si>
    <t>nach Gebäudearten und der Art der Bauweise</t>
  </si>
  <si>
    <t>Davon mit einer Zeitspanne von  ...  bis unter  ...  Monaten</t>
  </si>
  <si>
    <t>unter 12</t>
  </si>
  <si>
    <t xml:space="preserve"> 12 - 18</t>
  </si>
  <si>
    <t>18 - 24</t>
  </si>
  <si>
    <t>24 - 30</t>
  </si>
  <si>
    <t>30 - 36</t>
  </si>
  <si>
    <t>36 u. mehr</t>
  </si>
  <si>
    <t>Konventionelle Bauweise</t>
  </si>
  <si>
    <t xml:space="preserve">Wohngebäude mit </t>
  </si>
  <si>
    <t>Fertigteilbauweise</t>
  </si>
  <si>
    <t>Wohnbau insgesamt</t>
  </si>
  <si>
    <t>Wohngebäude</t>
  </si>
  <si>
    <t>Nichtwohngebäude</t>
  </si>
  <si>
    <t>Kreisfreie Stadt</t>
  </si>
  <si>
    <t>veran-</t>
  </si>
  <si>
    <t>Landkreis</t>
  </si>
  <si>
    <t>Land</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</si>
  <si>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</si>
  <si>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</si>
  <si>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</si>
  <si>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</si>
  <si>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</si>
  <si>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</si>
  <si>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</si>
  <si>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</si>
  <si>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</si>
  <si>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</si>
  <si>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</si>
  <si>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</si>
  <si>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</si>
  <si>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</si>
  <si>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</si>
  <si>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</si>
  <si>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</si>
  <si>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</si>
  <si>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</si>
  <si>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</si>
  <si>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</si>
  <si>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</si>
  <si>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</si>
  <si>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</si>
  <si>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</si>
  <si>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</si>
  <si>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</si>
  <si>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Und zwar</t>
  </si>
  <si>
    <t>Veranschlagte</t>
  </si>
  <si>
    <t>Ge-</t>
  </si>
  <si>
    <t>mit Eigen-</t>
  </si>
  <si>
    <t>in</t>
  </si>
  <si>
    <t>mit  ...  Wohnungen</t>
  </si>
  <si>
    <t>Kosten der Bauwerke</t>
  </si>
  <si>
    <t>bäude</t>
  </si>
  <si>
    <t>tums-</t>
  </si>
  <si>
    <t>Fertig-</t>
  </si>
  <si>
    <t>dar. in</t>
  </si>
  <si>
    <t>woh-</t>
  </si>
  <si>
    <t>teilbau-</t>
  </si>
  <si>
    <t>Fertigteil-</t>
  </si>
  <si>
    <t>nungen</t>
  </si>
  <si>
    <t>weise</t>
  </si>
  <si>
    <t>bauweise</t>
  </si>
  <si>
    <t>Wartburgkreis</t>
  </si>
  <si>
    <t>1) ohne Wohnheime</t>
  </si>
  <si>
    <t>Veranschlagte Kosten</t>
  </si>
  <si>
    <t>der Bauwerke</t>
  </si>
  <si>
    <t xml:space="preserve">                           </t>
  </si>
  <si>
    <t>Wohnungen</t>
  </si>
  <si>
    <t>Davon mit  ...  Räumen</t>
  </si>
  <si>
    <t xml:space="preserve">1) einschließlich Baumaßnahmen an bestehenden Gebäuden  </t>
  </si>
  <si>
    <t>Gebäudeteile</t>
  </si>
  <si>
    <t>Wohnbau</t>
  </si>
  <si>
    <t xml:space="preserve">   1 Wohnung </t>
  </si>
  <si>
    <t xml:space="preserve"> .   </t>
  </si>
  <si>
    <t>Wohngebäude zusammen</t>
  </si>
  <si>
    <t xml:space="preserve">    davon entfielen auf</t>
  </si>
  <si>
    <t xml:space="preserve">    öffentliche Eigentümer </t>
  </si>
  <si>
    <t xml:space="preserve">    Unternehmen</t>
  </si>
  <si>
    <t xml:space="preserve">    private Haushalte</t>
  </si>
  <si>
    <t xml:space="preserve">    Organisationen ohne Erwerbszweck</t>
  </si>
  <si>
    <t>Nichtwohnbau</t>
  </si>
  <si>
    <t>Nichtwohngebäude zusammen</t>
  </si>
  <si>
    <t>Wohn- und Nichtwohnbau insgesamt</t>
  </si>
  <si>
    <t>Der Abgang war zurückzuführen auf</t>
  </si>
  <si>
    <t xml:space="preserve">  Schaffung von öffentlichen Verkehrs- und</t>
  </si>
  <si>
    <t xml:space="preserve">    Freiflächen</t>
  </si>
  <si>
    <t xml:space="preserve">  Errichtung neuer Wohngebäude</t>
  </si>
  <si>
    <t xml:space="preserve">  Errichtung neuer Nichtwohngebäude</t>
  </si>
  <si>
    <r>
      <t xml:space="preserve">  Nutzungsänderung</t>
    </r>
    <r>
      <rPr>
        <vertAlign val="superscript"/>
        <sz val="8"/>
        <rFont val="Helvetica"/>
        <family val="2"/>
      </rPr>
      <t xml:space="preserve"> 3)</t>
    </r>
  </si>
  <si>
    <r>
      <t xml:space="preserve">  sonstige Gründe </t>
    </r>
    <r>
      <rPr>
        <vertAlign val="superscript"/>
        <sz val="8"/>
        <rFont val="Helvetica"/>
        <family val="2"/>
      </rPr>
      <t>4)</t>
    </r>
  </si>
  <si>
    <t xml:space="preserve"> ohne Baumaßnahme  -  4) einschließlich bauordnungsrechtliche Unzulässigkeit des Gebäudes und außergewöhnliche Ereignisse </t>
  </si>
  <si>
    <t>1) Gebietskörperschaften und Sozialversicherung; Organisationen ohne Erwerbszweck  -  2) Handel, Kreditinstitute und Ver-</t>
  </si>
  <si>
    <t>sicherungsgewerbe, Dienstleistungen sowie Verkehr und Nachrichtenübermittlung</t>
  </si>
  <si>
    <t xml:space="preserve">1) Totalabgänge und Abgänge durch Nutzungsänderung  -  2) im Wohnbau Wohnflächen, im Nichtwohnbau Nutzflächen  -  3) mit und  </t>
  </si>
  <si>
    <t>Jahr                                   Kreisfreie Stadt                Landkreis                      Land</t>
  </si>
  <si>
    <t>ins-   gesamt</t>
  </si>
  <si>
    <t>Wohn-    fläche</t>
  </si>
  <si>
    <t>Nutz-  fläche</t>
  </si>
  <si>
    <t>ins-                 gesamt</t>
  </si>
  <si>
    <t>Wohn-            fläche</t>
  </si>
  <si>
    <t>Wohn-     räume</t>
  </si>
  <si>
    <t>Raum-   inhalt</t>
  </si>
  <si>
    <t>Wohn-    räume</t>
  </si>
  <si>
    <t>Nutz-                   fläche</t>
  </si>
  <si>
    <t>Jahr                                   Kreisfreie Stadt                   Landkreis                              Land</t>
  </si>
  <si>
    <t>Gebäudeart                                                    Bauherrengruppe</t>
  </si>
  <si>
    <t>Raum-             inhalt</t>
  </si>
  <si>
    <t>Nutz-           fläche</t>
  </si>
  <si>
    <t>ins-             gesamt</t>
  </si>
  <si>
    <t>Ge-   bäude</t>
  </si>
  <si>
    <t>Rauminhalt</t>
  </si>
  <si>
    <t>ins-           gesamt</t>
  </si>
  <si>
    <t>Woh-  nungen</t>
  </si>
  <si>
    <t>5 und mehr</t>
  </si>
  <si>
    <r>
      <t>Fläche</t>
    </r>
    <r>
      <rPr>
        <vertAlign val="superscript"/>
        <sz val="8"/>
        <rFont val="Helvetica"/>
        <family val="2"/>
      </rPr>
      <t>2)</t>
    </r>
  </si>
  <si>
    <t>Ins-              gesamt</t>
  </si>
  <si>
    <t xml:space="preserve"> Kreisfreie Stadt                   Landkreis                              Land</t>
  </si>
  <si>
    <r>
      <t>3 und mehr</t>
    </r>
    <r>
      <rPr>
        <vertAlign val="superscript"/>
        <sz val="8"/>
        <rFont val="Helvetica"/>
        <family val="2"/>
      </rPr>
      <t>1)</t>
    </r>
  </si>
  <si>
    <t>1000 EUR</t>
  </si>
  <si>
    <t xml:space="preserve"> 1 000 EUR</t>
  </si>
  <si>
    <t>1 000 EUR</t>
  </si>
  <si>
    <t xml:space="preserve">Jahr                                                           Kreisfreie Stadt                         Landkreise                                                    Land </t>
  </si>
  <si>
    <t xml:space="preserve">    davon waren errichtet</t>
  </si>
  <si>
    <t xml:space="preserve">    bis 1900</t>
  </si>
  <si>
    <t xml:space="preserve">    1901 - 1918</t>
  </si>
  <si>
    <t xml:space="preserve">    1919 - 1948</t>
  </si>
  <si>
    <t xml:space="preserve">    1949 - 1962</t>
  </si>
  <si>
    <t xml:space="preserve">    1963 - 1970 </t>
  </si>
  <si>
    <t xml:space="preserve">    1971 - 1980 </t>
  </si>
  <si>
    <t xml:space="preserve">    nach 1980</t>
  </si>
  <si>
    <t>Woh-                             nungen</t>
  </si>
  <si>
    <t>Woh-     nungen</t>
  </si>
  <si>
    <t>Ge-                 bäude</t>
  </si>
  <si>
    <t>Nutz-              fläche</t>
  </si>
  <si>
    <t>Ge-      bäude</t>
  </si>
  <si>
    <t>darunter mit  ...  Wohnungen</t>
  </si>
  <si>
    <t xml:space="preserve">1) Totalabgänge und Abgänge durch Nutzungsänderung - 2) ohne Wohnheime    </t>
  </si>
  <si>
    <r>
      <t xml:space="preserve">Wohnungen in Wohn- und Nichtwohn-  gebäuden </t>
    </r>
    <r>
      <rPr>
        <vertAlign val="superscript"/>
        <sz val="8"/>
        <rFont val="Helvetica"/>
        <family val="2"/>
      </rPr>
      <t>1)</t>
    </r>
  </si>
  <si>
    <r>
      <t xml:space="preserve">3 und          mehr </t>
    </r>
    <r>
      <rPr>
        <vertAlign val="superscript"/>
        <sz val="8"/>
        <rFont val="Helvetica"/>
        <family val="2"/>
      </rPr>
      <t>2)</t>
    </r>
  </si>
  <si>
    <t>ins-               gesamt</t>
  </si>
  <si>
    <t>ins-                gesamt</t>
  </si>
  <si>
    <t>Nutz-             fläche</t>
  </si>
  <si>
    <t>dar. in Fertigteil-   bauweise</t>
  </si>
  <si>
    <t>Raum-              inhalt</t>
  </si>
  <si>
    <t>ins-                  gesamt</t>
  </si>
  <si>
    <t>Nutz-               fläche</t>
  </si>
  <si>
    <r>
      <t xml:space="preserve">Bauabgang insgesamt </t>
    </r>
    <r>
      <rPr>
        <vertAlign val="superscript"/>
        <sz val="8"/>
        <rFont val="Helvetica"/>
        <family val="2"/>
      </rPr>
      <t>1)</t>
    </r>
  </si>
  <si>
    <t>Abgang ganzer Gebäude</t>
  </si>
  <si>
    <t>Gebäude/              Gebäudeteile</t>
  </si>
  <si>
    <t>1. Gemeldete fertig gestellte Wohngebäude insgesamt 2003 nach Gebäudearten und Bauherren</t>
  </si>
  <si>
    <t>2. Gemeldete fertig gestellte Wohngebäude 2003 nach Gebäudearten, Bauherren und Bauweise</t>
  </si>
  <si>
    <t>3. Gemeldete fertig gestellte Nichtwohngebäude 2003 nach Gebäudearten und Bauherren</t>
  </si>
  <si>
    <t>4. Gemeldete fertig gestellte Nichtwohngebäude 2003 nach Gebäudearten und Bauherren</t>
  </si>
  <si>
    <t>5. Gemeldete fertig gestellte Nichtwohngebäude 2003 nach Gebäudearten und Bauherren</t>
  </si>
  <si>
    <t>6. Durchschnittliche Abwicklungsdauer der gemeldeten fertig gestellten neu gebauten Wohngebäude 2003</t>
  </si>
  <si>
    <t>7. Gemeldete fertig gestellte Wohn- und Nichtwohngebäude insgesamt 2003 nach Kreisen</t>
  </si>
  <si>
    <t>8. Gemeldete fertig gestellte Wohngebäude 2003 nach Kreisen</t>
  </si>
  <si>
    <t>9. Gemeldete fertig gestellte Nichtwohngebäude 2003 nach Kreisen</t>
  </si>
  <si>
    <t xml:space="preserve">10. Gemeldete fertig gestellte Wohnungen in Wohn- und Nichtwohngebäuden 2003 nach Kreisen </t>
  </si>
  <si>
    <t>11. Gemeldeter Abgang von Gebäuden 2003 nach Gebäudearten, Eigentümern und Abgangsursachen</t>
  </si>
  <si>
    <t>12. Gemeldeter Abgang von Gebäuden 2003 nach Kreisen</t>
  </si>
  <si>
    <t>.</t>
  </si>
  <si>
    <t>Gebäudeart
Eigentümer
Abgangsursache</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</si>
  <si>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</si>
  <si>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</si>
  <si>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</si>
  <si>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</si>
  <si>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</si>
  <si>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</si>
  <si>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</si>
  <si>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</si>
  <si>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</si>
  <si>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</si>
  <si>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</si>
  <si>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</si>
  <si>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</si>
  <si>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</si>
  <si>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"Gemeldete Baufertigstellungen und Bauabgang in Thüringen am Jahresende 2003"  </t>
  </si>
  <si>
    <t>Inhaltsverzeichnis</t>
  </si>
  <si>
    <t>Seite</t>
  </si>
  <si>
    <t>Vorbemerkungen</t>
  </si>
  <si>
    <t>Übersicht zu den gemeldeten Fertigstellungen im Hochbau und den Bauabgängen im Jahr 2003</t>
  </si>
  <si>
    <t>Grafiken</t>
  </si>
  <si>
    <t xml:space="preserve">  1. Gemeldete Fertigstellungen für die Errichtung neuer Wohn- und Nichtwohngebäude 2003</t>
  </si>
  <si>
    <t xml:space="preserve">  2. Gemeldete fertig gestellte Wohnungen in Wohn- und Nichtwohngebäuden 2003</t>
  </si>
  <si>
    <t xml:space="preserve">  4. Gemeldeter Abgang von Wohnungen in Wohngebäuden 2002 und 2003 nach Eigentümern </t>
  </si>
  <si>
    <t xml:space="preserve">      (ohne Gebäudeteile)</t>
  </si>
  <si>
    <t>Tabellen</t>
  </si>
  <si>
    <t xml:space="preserve">  1. Gemeldete fertig gestellte Wohngebäude insgesamt 2003 nach Gebäudearten und Bauherren</t>
  </si>
  <si>
    <t xml:space="preserve">      einschließlich Baumaßnahmen an bestehenden Gebäuden</t>
  </si>
  <si>
    <t xml:space="preserve">  2. Gemeldete fertig gestellte Wohngebäude 2003 nach Gebäudearten, Bauherren und Bauweise</t>
  </si>
  <si>
    <t xml:space="preserve">      Neubau</t>
  </si>
  <si>
    <t xml:space="preserve">  3. Gemeldete fertig gestellte Nichtwohngebäude 2003 nach Gebäudearten und Bauherren</t>
  </si>
  <si>
    <t xml:space="preserve">  4. Gemeldete fertig gestellte Nichtwohngebäude 2003 nach Gebäudearten und Bauherren</t>
  </si>
  <si>
    <t xml:space="preserve">  5. Gemeldete fertig gestellte Nichtwohngebäude 2003 nach Gebäudearten und Bauherren</t>
  </si>
  <si>
    <t xml:space="preserve">      Neubau Fertigteilbauweise</t>
  </si>
  <si>
    <t xml:space="preserve">  6. Durchschnittliche Abwicklungsdauer der gemeldeten fertig gestellten neu gebauten Wohngebäude 2003</t>
  </si>
  <si>
    <t xml:space="preserve">      nach Gebäudearten und der Art der Bauweise</t>
  </si>
  <si>
    <t xml:space="preserve">  7. Gemeldete fertig gestellte Wohn- und Nichtwohngebäude insgesamt 2003 nach Kreisen</t>
  </si>
  <si>
    <t xml:space="preserve">  8. Gemeldete fertig gestellte Wohngebäude 2003 nach Kreisen</t>
  </si>
  <si>
    <t xml:space="preserve">  9. Gemeldete fertig gestellte Nichtwohngebäude 2003 nach Kreisen</t>
  </si>
  <si>
    <t>10. Gemeldete fertig gestellte Wohnungen in Wohn- und Nichtwohngebäuden 2003 nach Kreisen</t>
  </si>
  <si>
    <t xml:space="preserve">      Gebäudeteile)</t>
  </si>
  <si>
    <t xml:space="preserve">  3. Gemeldeter Abgang von Wohnungen in Wohngebäuden 2002 und 2003 nach Baujahren (ohne </t>
  </si>
  <si>
    <t>Ziel der Statistik</t>
  </si>
  <si>
    <t>Die Statistik der Bautätigkeit im Hochbau gehört zum System der Bundesstatistiken und besteht aus Baugenehmigungs-, Baufertigstellungs-, Bauüberhangs- und Bauabgangserhebung. Sie liefert Ergebnisse über die Struktur, den Umfang und die Entwicklung der Bautätigkeit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</si>
  <si>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</si>
  <si>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</si>
  <si>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 xml:space="preserve">Die Statistik der Bautätigkeit im Hochbau ist angeordnet durch das Gesetz über die Statistik der Bautätigkeit im Hochbau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 </t>
  </si>
  <si>
    <t>Erhebungseinheit</t>
  </si>
  <si>
    <t xml:space="preserve">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Erhebungseinheit ist das einzelne (Wohn- oder Nichtwohn-) Gebäude, wobei sowohl die Errichtung neuer Gebäude als auch Baumaßnahmen an bestehenden Gebäuden zu erfassen sind. </t>
  </si>
  <si>
    <t>Während im Wohnbau alle Baumaßnahmen in die Statistik einbezogen werden, bleiben im Nichtwohnbau Objekte bis zu 350 m³ Rauminhalt oder 18 000 Euro (1997 bis 2001: 35 000 DM, bis 1996: 25 000 DM) veranschlagte Kosten unberücksichtigt, sofern sie keine Wohnräume enthalten.</t>
  </si>
  <si>
    <t>Methodische Hinweise</t>
  </si>
  <si>
    <t>Die Berichterstattung über Baufertigstellungen bzw. Bauabgänge basiert auf den von den Bauaufsichtsbehörden bzw. Gemeinden abgegebenen Meldungen, die nicht immer zeitgerecht übermittelt werden. Die Ergebnisse berücksichtigen daher nur diejenigen Objekte, von denen im Berichtszeitraum die Baufertigstellungen bzw. Bauabgänge übersandt wurden.</t>
  </si>
  <si>
    <t>Baumaßnahmen an bestehenden Gebäuden können zur Verringerung der Anzahl der Wohnungen bzw. der Wohn-oder Nutzflächen führen. Dadurch können in den Tabellen auch negative Werte stehen.</t>
  </si>
  <si>
    <t xml:space="preserve">Wichtiger Hinweis: </t>
  </si>
  <si>
    <r>
      <t xml:space="preserve">In diesem Statistischen Bericht werden die wertmäßig erfassten Merkmale in Euro mit der Abkürzung </t>
    </r>
    <r>
      <rPr>
        <b/>
        <sz val="9"/>
        <rFont val="Helvetica"/>
        <family val="0"/>
      </rPr>
      <t>EUR</t>
    </r>
    <r>
      <rPr>
        <sz val="9"/>
        <rFont val="Helvetica"/>
        <family val="0"/>
      </rPr>
      <t xml:space="preserve"> angegeben. Die Ergebnisse der zurückliegenden Zeiträume sind einheitlich mit dem offiziellen amtlichen Umrechnungskurs von 1,95583 DM für 1 EUR umgerechnet worden. </t>
    </r>
    <r>
      <rPr>
        <sz val="9"/>
        <color indexed="8"/>
        <rFont val="Helvetica"/>
        <family val="0"/>
      </rPr>
      <t>Da dies auf Basis von Summen erfolgte, können sich die so umgerechneten Werte von den Ergebnissen unterscheiden, die auf Basis der umgerechneten Einzelwerte entstehen würden.</t>
    </r>
  </si>
  <si>
    <t>Definitionen</t>
  </si>
  <si>
    <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Gebäude im Sinne der Systematik sind auch selbständig benutzbare unterirdische Bauwerke, die von Menschen betreten werden können und ebenfalls geeignet oder bestimmt sind, dem Schutz von Menschen, Tieren oder Sachen zu dienen.</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</si>
  <si>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</si>
  <si>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</si>
  <si>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- 3 -</t>
  </si>
  <si>
    <t>Errichtung neuer Gebäude</t>
  </si>
  <si>
    <t>Unter Errichtung neuer Gebäude werden Neubauten und Wiederaufbauten verstanden. Als Wiederaufbau gilt der Aufbau zerstörter oder abgerissener Gebäude ab Oberkante des noch vorhandenen Kellergeschosses.</t>
  </si>
  <si>
    <t>Unter Fertigteilbauweise wird die Errichtung eines Bauwerkes mit vorgefertigten Bauteilen (Fertigteilen) verstanden. Ein Bauwerk gilt im Hochbau als Fertigteilbau, wenn überwiegend geschosshohe oder raumbreite Fertigteile, z.B. großformatige Wandtafeln, für Außen- oder Innenwände verwendet werden. Dabei ist notwendig, dass der überwiegende Teil der tragenden Konstruktion (gemessen am Rauminhalt) aus Fertigteilen besteht. Für die Beurteilung „überwiegend“ werden die meist konventionell errichteten Fundamente oder Kellergeschosse mit berücksichtigt.</t>
  </si>
  <si>
    <t>Baumaßnahmen an bestehenden Gebäuden</t>
  </si>
  <si>
    <t>Baumaßnahmen an bestehenden Gebäuden sind bauliche Veränderungen an bestehenden Gebäuden durch Umbau-, Ausbau-, Erweiterungs- oder Wiederherstellungsmaßnahmen.</t>
  </si>
  <si>
    <t>Bauabgang</t>
  </si>
  <si>
    <t>Als Bauabgang werden Gebäude und Gebäudeteile bezeichnet, deren Nutzung zwischen Wohn- und Nichtwohnbau und umgekehrt (mit und ohne Baumaßnahmen) geändert wird oder die durch bauaufsichtliche Maßnahmen, Schadensfälle oder Abbruch der Nutzung entzogen werden.</t>
  </si>
  <si>
    <t>Wohnung</t>
  </si>
  <si>
    <t>Eine Wohnung ist die Summe der Räume, die die Führung eines Haushaltes ermöglichen, darunter stets eine Küche oder ein Raum mit Kochgelegenheit (Kochnische/Kochschrank). Eine Wohnung hat grundsätzlich einen eigenen abschließbaren Zugang unmittelbar vom Freien, einem Treppenhaus oder von einem Vorraum, ferner Wasserversorgung, Ausguss und Toilette.</t>
  </si>
  <si>
    <t>Wohnräume</t>
  </si>
  <si>
    <t>Wohnräume sind Räume, die für Wohnzwecke bestimmt sind und mindestens eine Wohnfläche von 6 m² haben sowie alle Küchen (diese ohne Rücksicht auf die Größe).</t>
  </si>
  <si>
    <t>Wohnfläche ist entsprechend der Verordnung zur Berechnung der Wohnfläche (Wohnflächenverordnung</t>
  </si>
  <si>
    <t>-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</si>
  <si>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</si>
  <si>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 xml:space="preserve">Die Wohnfläche eines Wohnheims umfasst die Grundflächen der Räume, die zur alleinigen und gemeinschaftlichen Nutzung durch die Bewohner bestimmt sind. </t>
  </si>
  <si>
    <t>Unter der Nutzfläche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</si>
  <si>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Rauminhalt ist das von den äußeren Begrenzungsflächen eines Gebäudes eingeschlossene Volumen (Bruttorauminhalt);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</si>
  <si>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 Die Umsatz-(Mehrwert-)steuer ist in den veranschlagten Kosten enthalten.</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</si>
  <si>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</si>
  <si>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</si>
  <si>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- 4 -</t>
  </si>
  <si>
    <t>Öffentliche Bauherren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</si>
  <si>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Gebietskörperschaften gestellt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</si>
  <si>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</si>
  <si>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</si>
  <si>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</si>
  <si>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</si>
  <si>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</si>
  <si>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</si>
  <si>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t>
  </si>
  <si>
    <t>Nichtlandwirtschaftliche Betriebsgebäude sind Nichtwohngebäude, die nicht land- oder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</si>
  <si>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t>
  </si>
  <si>
    <t>Zeichenerklärung</t>
  </si>
  <si>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</si>
  <si>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</si>
  <si>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</si>
  <si>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</si>
  <si>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Hinweis:</t>
  </si>
  <si>
    <t>Abweichungen in den Summen erklären sich aus dem Runden der Einzelwerte.</t>
  </si>
  <si>
    <t>- 5 -</t>
  </si>
  <si>
    <t>Für das Jahr 2003 meldeten die Thüringer Bauaufsichtsbehörden 7 258 Fertigstellungen für Hochbauten. Das sind 6,7 Prozent weniger als im Vorjahr. Für diese Vorhaben wurde ein Kostenvolumen von 1,9 Milliarden EUR veranschlagt (2002: 1,8 Milliarden EUR), davon 42 Prozent für den Wohnbau und 58 Prozent für den Nichtwohnbau.</t>
  </si>
  <si>
    <t>Die Zahl der fertig gestellten Wohnungen im Wohn- und Nichtwohnbau ist 2003 gegenüber dem Vorjahr um</t>
  </si>
  <si>
    <t>838 Wohnungen auf 5 301 gesunken (- 13,7 Prozent). Damit war das Fertigstellungsergebnis des Jahres 2003 das niedrigste seit 1991. Insgesamt leidet dieses Ergebnis an den deutlich zurückgegangenen Genehmigungszahlen der letzten Jahre seit 2000 und konnte auch nicht durch das erstmals wieder gestiegene Genehmigungsvolumen des Jahres 2003 positiv beeinflusst werden.</t>
  </si>
  <si>
    <t>Von den 4 164 Wohnungen in neuen Wohngebäuden wurden 2 893 in neuen Einfamilienhäusern und 600 Wohnungen in Zweifamilienhäusern bezogen; 9,2 Prozent bzw. 8,0 Prozent weniger als im Vorjahr. Mit 671 Wohnungen in neuen Mehrfamilienhäusern (Wohngebäude mit 3 und mehr Wohnungen) wurde das Ergebnis des Jahres 2002 sogar um 40,9 Prozent unterschritten.</t>
  </si>
  <si>
    <t>Im Rahmen von Um-, Aus- und Erweiterungsbauten an bestehenden Gebäuden entstanden mit 948 Wohnungen 121 Wohnungen bzw. 11,3 Prozent weniger als im Jahr 2002.</t>
  </si>
  <si>
    <t>Für die insgesamt 4 164 bezugsfertig gewordenen Wohnungen in neuen Wohngebäuden waren 537 Millionen EUR Baukosten (14,4 Prozent weniger als im Jahr 2002) veranschlagt worden. Im Jahr 2003 wurden 470 520 m² Wohnfläche in neuen Wohngebäuden geschaffen, 68 210 m² weniger als im Jahre 2002.</t>
  </si>
  <si>
    <t>Ca. 77 Prozent aller im Jahre 2003 im Wohnungsneubau fertig gestellten Wohnungen (2002: 72 Prozent) hatten einen Privathaushalt als Bauherrn. Bei rund 18 Prozent (wie im Vorjahr) der bezugsfertigen Wohnungen traten Wohnungsunternehmen als Bauherren auf. Die restlichen 5 Prozent entfielen auf sonstige Unternehmen, Immobilienfonds und öffentliche Bauherren einschließlich Organisationen ohne Erwerbszweck (2002: 10 Prozent).</t>
  </si>
  <si>
    <t>Im Nichtwohnbau wurden im Jahr 2003 nach Angaben der Thüringer Bauaufsichtsbehörden 1 415 neue Gebäude bzw. Baumaßnahmen an bestehenden Gebäuden als fertig gestellt gemeldet. Das entspricht einem Rückgang zum Vorjahr um 6,8 Prozent.</t>
  </si>
  <si>
    <t>Die dabei geschaffene Nutzfläche erreichte 776 250 m² und lag damit 17,5 Prozent unter dem Vorjahresniveau. Der überwiegende Teil der fertig gestellten Nutzfläche entfiel mit 32 Prozent auf Fabrik- und Werkstattgebäude (Vorjahr: 39 Prozent), 21 Prozent auf Handels- einschließlich Lagergebäude (2002: 24 Prozent) und 15 Prozent auf Anstaltsgebäude (2002: 10 Prozent).</t>
  </si>
  <si>
    <t>Die für die Fertigstellungen im Nichtwohnbau veranschlagten Kosten betrugen, beeinflusst durch Großprojekte, 1,1 Milliarden EUR, 2002 waren es knapp 1,0 Milliarden EUR (Anstieg um 15,3 Prozent). An diesen Investitionen waren vor allem öffentliche Bauherren mit 445 Millionen Euro (Anstieg gegenüber 2002 um 50,6 Prozent) beteiligt. Es folgten Organisationen ohne Erwerbszweck mit 264 Millionen Euro (Anstieg gegenüber 2002 um 109,9 Prozent) und Unternehmen des Handels, Kreditinstitute sowie das Versicherungs- und Dienstleistungsgewerbe als Bauherren mit 203 Millionen Euro (Rückgang gegenüber 2002 um 35,3 Prozent).</t>
  </si>
  <si>
    <t>Im Jahr 2003 wurden 800 neue Nichtwohngebäude fertig gestellt gemeldet. Das waren 8,5 Prozent weniger als 2002. Der geschaffene umbaute Raum fiel mit ca. 4 677 000 m³ um rund 815 000 m³ kleiner aus als im Vorjahr</t>
  </si>
  <si>
    <t>(- 14,8 Prozent). Die Baukosten lagen mit 840 Millionen EUR um ein Fünftel (+ 20,0 Prozent) über denen des Jahres 2002.</t>
  </si>
  <si>
    <t>Der Abgang von Wohnungen gewinnt in Zusammenhang mit der Leerstandsentwicklung und dem Programm „Stadtumbau Ost“ immer mehr an Bedeutung.</t>
  </si>
  <si>
    <t>So sind im letzten Jahr insgesamt durch die dem Thüringer Landesamt für Statistik gemeldeten Genehmigungen zu Abbruch und Nutzungsänderung 3 682 Wohnungen mit einer Wohnfläche von 236 900 m² aus dem Wohnungsbestand Thüringens verschwunden. Das sind knapp 15 Prozent aller Wohnungsabgänge seit 1991. Dieses geringere Abgangsergebnis 2003 ist auf die zurückgegangenen Abrissgenehmigungen von Mehrfamilienhäusern, vorrangig von Plattenbauten, zurückzuführen.</t>
  </si>
  <si>
    <t>Seit 1991 wurden insgesamt 25 211 Wohnungsabgänge in Wohn- und Nichtwohngebäuden gemeldet, darunter 24 391 durch Abgang ganzer Gebäude.</t>
  </si>
  <si>
    <t>Im Jahr 2003 wurden Genehmigungen zum kompletten Abriss von 627 Wohngebäuden mit 3 554 Wohnungen erteilt. Der Abgang dieser Wohngebäude war hauptsächlich auf die vorgesehene Schaffung von Frei- und öffentlichen Verkehrsflächen (50 Prozent) und die Errichtung von neuen Gebäuden (26 Prozent) zurückzuführen.</t>
  </si>
  <si>
    <t>Knapp 13 Prozent der genehmigten Abgänge der 3 682 Wohnungen entfielen auf Wohnungen, die sich in Gebäuden befanden, die vor 1900 gebaut wurden, über 24 Prozent stammen aus der Zeit zwischen 1901 bis 1970. Fast 37  Prozent der Wohnungen waren in der Zeit zwischen 1971 und 1980 und mehr als 26 Prozent der Wohnungen waren danach errichtet worden.</t>
  </si>
  <si>
    <t>Trotz zurückgehender Abgangszahlen 2003 ist  der Anteil der Wohnungen in Plattenbausiedlungen nach wie vor hoch. Im Jahr 2003 waren 89 Prozent der Abgänge Wohnungen in Mehrfamilienhäusern (Vorjahr 94 Prozent) und 65 Prozent der Abgänge Wohnungen in Wohngebäuden mit einem Baujahr nach 1970 (Vorjahr 78 Prozent).</t>
  </si>
  <si>
    <t>Die Zahl der Wohnungsabgänge insgesamt ist territorial sehr differenziert, wobei sich im Jahr 2003 in den 6 kreisfreien Städten nur gut ein Drittel aller Wohnungsabgänge konzentrieren (Vorjahr zwei Drittel).</t>
  </si>
  <si>
    <t>Die meisten Wohnungsabgänge 2003 verzeichnete die Landeshauptstadt Erfurt mit 646 Wohnungen, gefolgt vom Unstrut-Hainich-Kreis (497), der kreisfreien Stadt Suhl (358) und dem Kreis Altenburger Land (292), dem Kreis Greiz (256) und dem Kreis Eichsfeld (186).</t>
  </si>
  <si>
    <t>Die wenigsten Wohnungsabgänge wurden für den Saale-Holzland-Kreis (17),den Landkreis Hildburghausen (21), den Kreis Weimarer Land (30), für die kreisfreien Städte Eisenach (31) und Weimar (33) sowie den Kreis Sömmerda (45) gemeldet.</t>
  </si>
  <si>
    <t>Abgang ganzer Geb., nur Wohnungen in WG!</t>
  </si>
  <si>
    <t>bis 1900</t>
  </si>
  <si>
    <t>1901 bis 1918</t>
  </si>
  <si>
    <t>1919 bis 1948</t>
  </si>
  <si>
    <t>1949 bis 1962</t>
  </si>
  <si>
    <t>1963 bis 1970</t>
  </si>
  <si>
    <t>1971 bis 1980</t>
  </si>
  <si>
    <t>1981 und später</t>
  </si>
  <si>
    <t>öffentliche Eigentümer einschließlich Organisationen ohne Erwerbszweck</t>
  </si>
  <si>
    <t>Wohnungs-unternehmen</t>
  </si>
  <si>
    <t>sonstige Unternehmen</t>
  </si>
  <si>
    <t>private Haushalte</t>
  </si>
  <si>
    <t>Beim Druck der Grafik die äußere Grafik anklicken, sonst kommen nicht beide Grafiken!</t>
  </si>
  <si>
    <t>WG+NWG</t>
  </si>
  <si>
    <t>WG</t>
  </si>
  <si>
    <t>NWG</t>
  </si>
  <si>
    <t xml:space="preserve">  Schaffung von öffentlichen Verkehrsflächen</t>
  </si>
  <si>
    <t xml:space="preserve">  Schaffung von öffentlichen Freiflächen</t>
  </si>
  <si>
    <t xml:space="preserve">  Bauordnungsrechtl. Unzul.</t>
  </si>
  <si>
    <t xml:space="preserve">  Außergewöhnl. Ereignis</t>
  </si>
  <si>
    <t xml:space="preserve">  Nutzungsänderung</t>
  </si>
  <si>
    <t xml:space="preserve">  sonstige Gründe</t>
  </si>
  <si>
    <t>Verkehrs-+Freifl.</t>
  </si>
  <si>
    <t>Errichtung neuer Wohngebäude</t>
  </si>
  <si>
    <t>Errichtung neuer Nichtwohngebäude</t>
  </si>
  <si>
    <t>Nutzungsänderung</t>
  </si>
  <si>
    <t xml:space="preserve">sonstige Gründe einschl. bauordnungsrechtliche Unzulässigkeit des Gebäudes und außergewöhnliche Ereignisse </t>
  </si>
  <si>
    <t xml:space="preserve">Wohngebäude mit 1 und 2 Wohnung    </t>
  </si>
  <si>
    <t>Wohngebäude mit 3 und mehr</t>
  </si>
  <si>
    <t>Wohnungen insgesamt</t>
  </si>
  <si>
    <t>Wohnungen in neuen Wohngebäuden</t>
  </si>
  <si>
    <t>Wohnungen durch Baumaßnahmen an bestehenden Wohn- und Nichtwohngebäuden</t>
  </si>
  <si>
    <t>Wohnungen in neuen Nichtwohngebäuden</t>
  </si>
  <si>
    <t xml:space="preserve">Preis: 0,00 EUR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</si>
</sst>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 \ "/>
    <numFmt numFmtId="173" formatCode="##0\ \ \ \ "/>
    <numFmt numFmtId="174" formatCode="###\ ##0\ \ "/>
    <numFmt numFmtId="175" formatCode="#\ ###\ ##0"/>
    <numFmt numFmtId="176" formatCode="#\ ##0\ &quot;DM&quot;;[Red]\-#\ ##0\ &quot;DM&quot;"/>
    <numFmt numFmtId="177" formatCode="#\ ##0\ _D_M;\-#\ ##0\ _D_M"/>
    <numFmt numFmtId="178" formatCode="#\ ##0.0"/>
    <numFmt numFmtId="179" formatCode="#\ ###\ ##0\ \ \ "/>
    <numFmt numFmtId="180" formatCode="#\ ##0.0\ \ \ "/>
    <numFmt numFmtId="181" formatCode="#\ ###\ ##0\ \ "/>
    <numFmt numFmtId="182" formatCode="#\ ##0\ \ \ "/>
    <numFmt numFmtId="183" formatCode="##\ ##0\ \ \ \ "/>
    <numFmt numFmtId="184" formatCode="#\ ##0.0\ "/>
    <numFmt numFmtId="185" formatCode="#\ ##0\ "/>
    <numFmt numFmtId="186" formatCode="#\ ##0"/>
    <numFmt numFmtId="187" formatCode="##\ ##0"/>
    <numFmt numFmtId="188" formatCode="@\ \ \ "/>
    <numFmt numFmtId="189" formatCode="_-* #,##0,_-;\-* #,##0,_-;_-* &quot;-&quot;_ \ \ ;_-@_-\ "/>
    <numFmt numFmtId="190" formatCode="@\ \ "/>
    <numFmt numFmtId="191" formatCode="#\ ###\ ##0\ \ \ ;@"/>
    <numFmt numFmtId="192" formatCode="###\ ##0\ \ ;@\ \ "/>
    <numFmt numFmtId="193" formatCode="#\ ###\ ##0\ \ \ ;@\ \ \ "/>
    <numFmt numFmtId="194" formatCode="#\ ###\ ##0\ \ \ ;@\ \ \ \ "/>
    <numFmt numFmtId="195" formatCode="\-\ ###\ ##0\ \ "/>
    <numFmt numFmtId="196" formatCode="_-* #,##0,\ _-;\-* #,##0,_-;_-* &quot;-&quot;_ \ \ ;_-@_-\ "/>
    <numFmt numFmtId="197" formatCode="_-* #,##0,\ \ _-;\-* #,##0,_-;_-* &quot;-&quot;_ \ \ ;_-@_-\ "/>
    <numFmt numFmtId="198" formatCode="##\ ##0\ \ \ "/>
    <numFmt numFmtId="199" formatCode="_-* #,##0,\ \ _-;\-* #,##0,\ \ _-;_-* &quot;-&quot;_ \ \ ;_-@_-\ "/>
    <numFmt numFmtId="200" formatCode="\ \-\ #,##0,\ \ \ "/>
    <numFmt numFmtId="201" formatCode="\ \-\ #,##0,\ \ "/>
    <numFmt numFmtId="202" formatCode="\ ###\ ##0\ \ "/>
    <numFmt numFmtId="203" formatCode="#,##0,\ \ "/>
    <numFmt numFmtId="204" formatCode="#\ ###\ ##0\ \ \ \ "/>
    <numFmt numFmtId="205" formatCode="&quot;Ja&quot;;&quot;Ja&quot;;&quot;Nein&quot;"/>
    <numFmt numFmtId="206" formatCode="&quot;Wahr&quot;;&quot;Wahr&quot;;&quot;Falsch&quot;"/>
    <numFmt numFmtId="207" formatCode="&quot;Ein&quot;;&quot;Ein&quot;;&quot;Aus&quot;"/>
    <numFmt numFmtId="208" formatCode="[$€-2]\ #,##0.00_);[Red]\([$€-2]\ #,##0.00\)"/>
    <numFmt numFmtId="209" formatCode="0.0"/>
    <numFmt numFmtId="210" formatCode="0.0%"/>
    <numFmt numFmtId="211" formatCode="#\ ###\ ###\ "/>
  </numFmts>
  <fonts count="29">
    <font>
      <sz val="8"/>
      <name val="Helvetica"/>
      <family val="0"/>
    </font>
    <font>
      <b/>
      <sz val="8"/>
      <name val="Helvetica"/>
      <family val="0"/>
    </font>
    <font>
      <i/>
      <sz val="8"/>
      <name val="Helvetica"/>
      <family val="0"/>
    </font>
    <font>
      <b/>
      <i/>
      <sz val="8"/>
      <name val="Helvetica"/>
      <family val="0"/>
    </font>
    <font>
      <sz val="10"/>
      <name val="MS Sans Serif"/>
      <family val="0"/>
    </font>
    <font>
      <vertAlign val="superscript"/>
      <sz val="8"/>
      <name val="Helvetica"/>
      <family val="2"/>
    </font>
    <font>
      <sz val="10"/>
      <name val="Arial"/>
      <family val="0"/>
    </font>
    <font>
      <b/>
      <sz val="8"/>
      <color indexed="10"/>
      <name val="Helvetica"/>
      <family val="2"/>
    </font>
    <font>
      <u val="single"/>
      <sz val="10"/>
      <color indexed="36"/>
      <name val="Arial"/>
      <family val="0"/>
    </font>
    <font>
      <u val="single"/>
      <sz val="10"/>
      <color indexed="12"/>
      <name val="Arial"/>
      <family val="0"/>
    </font>
    <font>
      <b/>
      <sz val="10"/>
      <name val="Arial"/>
      <family val="2"/>
    </font>
    <font>
      <b/>
      <sz val="9"/>
      <name val="Helvetica"/>
      <family val="0"/>
    </font>
    <font>
      <sz val="9"/>
      <name val="Helvetica"/>
      <family val="0"/>
    </font>
    <font>
      <sz val="9"/>
      <color indexed="8"/>
      <name val="Helvetica"/>
      <family val="0"/>
    </font>
    <font>
      <b/>
      <sz val="9"/>
      <name val="Arial"/>
      <family val="2"/>
    </font>
    <font>
      <sz val="8"/>
      <name val="Arial"/>
      <family val="0"/>
    </font>
    <font>
      <sz val="7.5"/>
      <name val="Arial"/>
      <family val="2"/>
    </font>
    <font>
      <sz val="9.5"/>
      <name val="Arial"/>
      <family val="2"/>
    </font>
    <font>
      <sz val="8"/>
      <color indexed="10"/>
      <name val="Helvetica"/>
      <family val="0"/>
    </font>
    <font>
      <b/>
      <sz val="8"/>
      <name val="Tahoma"/>
      <family val="0"/>
    </font>
    <font>
      <sz val="8"/>
      <name val="Tahoma"/>
      <family val="0"/>
    </font>
    <font>
      <sz val="5.5"/>
      <name val="Arial"/>
      <family val="0"/>
    </font>
    <font>
      <sz val="8.25"/>
      <name val="Arial"/>
      <family val="2"/>
    </font>
    <font>
      <sz val="7.75"/>
      <name val="Arial"/>
      <family val="2"/>
    </font>
    <font>
      <sz val="8.75"/>
      <name val="Arial"/>
      <family val="2"/>
    </font>
    <font>
      <b/>
      <sz val="9.5"/>
      <name val="Arial"/>
      <family val="2"/>
    </font>
    <font>
      <sz val="9.25"/>
      <name val="Arial"/>
      <family val="0"/>
    </font>
    <font>
      <sz val="9.75"/>
      <name val="Arial"/>
      <family val="0"/>
    </font>
    <font>
      <sz val="9"/>
      <name val="Arial"/>
      <family val="2"/>
    </font>
  </fonts>
  <fills count="3">
    <fill>
      <patternFill/>
    </fill>
    <fill>
      <patternFill patternType="gray125"/>
    </fill>
    <fill>
      <patternFill patternType="solid">
        <fgColor indexed="9"/>
        <bgColor indexed="64"/>
      </patternFill>
    </fill>
  </fills>
  <borders count="46">
    <border>
      <left/>
      <right/>
      <top/>
      <bottom/>
      <diagonal/>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color indexed="63"/>
      </left>
      <right style="hair"/>
      <top>
        <color indexed="63"/>
      </top>
      <bottom style="thin"/>
    </border>
    <border>
      <left>
        <color indexed="63"/>
      </left>
      <right>
        <color indexed="63"/>
      </right>
      <top>
        <color indexed="63"/>
      </top>
      <bottom style="thin"/>
    </border>
    <border>
      <left>
        <color indexed="63"/>
      </left>
      <right style="hair"/>
      <top style="thin"/>
      <bottom>
        <color indexed="63"/>
      </bottom>
    </border>
    <border>
      <left>
        <color indexed="63"/>
      </left>
      <right style="thin"/>
      <top>
        <color indexed="63"/>
      </top>
      <bottom style="thin"/>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style="thin"/>
      <top style="thin"/>
      <bottom>
        <color indexed="63"/>
      </bottom>
    </border>
    <border>
      <left>
        <color indexed="63"/>
      </left>
      <right>
        <color indexed="63"/>
      </right>
      <top style="thin"/>
      <bottom>
        <color indexed="63"/>
      </bottom>
    </border>
    <border>
      <left style="hair"/>
      <right style="hair"/>
      <top style="hair"/>
      <bottom style="hair"/>
    </border>
    <border>
      <left>
        <color indexed="63"/>
      </left>
      <right style="hair"/>
      <top style="hair"/>
      <bottom style="hair"/>
    </border>
    <border>
      <left style="hair"/>
      <right>
        <color indexed="63"/>
      </right>
      <top style="hair"/>
      <bottom style="thin"/>
    </border>
    <border>
      <left style="thin"/>
      <right style="thin"/>
      <top style="thin"/>
      <bottom style="thin"/>
    </border>
    <border>
      <left style="thin"/>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thin"/>
      <bottom>
        <color indexed="63"/>
      </bottom>
    </border>
    <border>
      <left style="hair"/>
      <right>
        <color indexed="63"/>
      </right>
      <top>
        <color indexed="63"/>
      </top>
      <bottom style="hair"/>
    </border>
    <border>
      <left style="hair"/>
      <right style="hair"/>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thin"/>
      <right style="hair"/>
      <top>
        <color indexed="63"/>
      </top>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color indexed="63"/>
      </top>
      <bottom style="thin"/>
    </border>
    <border>
      <left style="hair"/>
      <right style="hair"/>
      <top>
        <color indexed="63"/>
      </top>
      <bottom style="thin"/>
    </border>
    <border>
      <left style="hair"/>
      <right>
        <color indexed="63"/>
      </right>
      <top style="hair"/>
      <bottom style="hair"/>
    </border>
    <border>
      <left>
        <color indexed="63"/>
      </left>
      <right>
        <color indexed="63"/>
      </right>
      <top style="hair"/>
      <bottom style="hair"/>
    </border>
    <border>
      <left style="thin"/>
      <right style="hair"/>
      <top style="hair"/>
      <bottom>
        <color indexed="63"/>
      </bottom>
    </border>
    <border>
      <left style="thin"/>
      <right>
        <color indexed="63"/>
      </right>
      <top>
        <color indexed="63"/>
      </top>
      <bottom style="thin"/>
    </border>
    <border>
      <left style="thin"/>
      <right>
        <color indexed="63"/>
      </right>
      <top style="thin"/>
      <bottom style="hair"/>
    </border>
    <border>
      <left style="hair"/>
      <right>
        <color indexed="63"/>
      </right>
      <top style="thin"/>
      <bottom style="hair"/>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4" fillId="0" borderId="0">
      <alignment/>
      <protection/>
    </xf>
    <xf numFmtId="0" fontId="15" fillId="0" borderId="0">
      <alignment/>
      <protection/>
    </xf>
    <xf numFmtId="0" fontId="6"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37">
    <xf numFmtId="0" fontId="0" fillId="0" borderId="0" xfId="0" applyAlignment="1">
      <alignment/>
    </xf>
    <xf numFmtId="0" fontId="0" fillId="0" borderId="0" xfId="0" applyFont="1" applyAlignment="1">
      <alignment horizontal="centerContinuous"/>
    </xf>
    <xf numFmtId="0" fontId="0" fillId="0" borderId="0" xfId="0" applyFont="1" applyAlignment="1">
      <alignment/>
    </xf>
    <xf numFmtId="0" fontId="1" fillId="0" borderId="0" xfId="0" applyFont="1" applyAlignment="1">
      <alignment horizontal="centerContinuous"/>
    </xf>
    <xf numFmtId="0" fontId="0" fillId="0" borderId="1" xfId="0" applyFont="1" applyBorder="1"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3" xfId="0" applyFont="1" applyBorder="1" applyAlignment="1">
      <alignment/>
    </xf>
    <xf numFmtId="0" fontId="0" fillId="0" borderId="4" xfId="0" applyFont="1" applyBorder="1" applyAlignment="1">
      <alignment horizontal="centerContinuous"/>
    </xf>
    <xf numFmtId="0" fontId="0" fillId="0" borderId="5" xfId="0" applyFont="1" applyBorder="1" applyAlignment="1">
      <alignment horizontal="centerContinuous"/>
    </xf>
    <xf numFmtId="0" fontId="0" fillId="0" borderId="2" xfId="0" applyBorder="1" applyAlignment="1">
      <alignment/>
    </xf>
    <xf numFmtId="0" fontId="0" fillId="0" borderId="0" xfId="0" applyFont="1" applyBorder="1" applyAlignment="1">
      <alignment horizontal="centerContinuous"/>
    </xf>
    <xf numFmtId="0" fontId="0" fillId="0" borderId="2" xfId="0" applyFont="1" applyBorder="1" applyAlignment="1">
      <alignment horizontal="centerContinuous" vertical="center"/>
    </xf>
    <xf numFmtId="0" fontId="0" fillId="0" borderId="6" xfId="0" applyBorder="1" applyAlignment="1">
      <alignment horizontal="centerContinuous"/>
    </xf>
    <xf numFmtId="0" fontId="0" fillId="0" borderId="7" xfId="0" applyBorder="1" applyAlignment="1">
      <alignment horizontal="centerContinuous"/>
    </xf>
    <xf numFmtId="0" fontId="0" fillId="0" borderId="2" xfId="0" applyBorder="1" applyAlignment="1">
      <alignment horizontal="centerContinuous"/>
    </xf>
    <xf numFmtId="0" fontId="0" fillId="0" borderId="0" xfId="0" applyAlignment="1">
      <alignment horizontal="centerContinuous"/>
    </xf>
    <xf numFmtId="0" fontId="0" fillId="0" borderId="3" xfId="0" applyBorder="1" applyAlignment="1">
      <alignment horizontal="centerContinuous"/>
    </xf>
    <xf numFmtId="0" fontId="0" fillId="0" borderId="1" xfId="0" applyBorder="1" applyAlignment="1">
      <alignment/>
    </xf>
    <xf numFmtId="0" fontId="1" fillId="0" borderId="1" xfId="0" applyFont="1" applyBorder="1" applyAlignment="1">
      <alignment/>
    </xf>
    <xf numFmtId="0" fontId="0" fillId="0" borderId="0" xfId="0" applyBorder="1" applyAlignment="1">
      <alignment horizontal="centerContinuous"/>
    </xf>
    <xf numFmtId="0" fontId="1" fillId="0" borderId="0" xfId="20" applyFont="1" applyBorder="1" applyAlignment="1">
      <alignment horizontal="centerContinuous"/>
      <protection/>
    </xf>
    <xf numFmtId="0" fontId="0" fillId="0" borderId="0" xfId="20" applyFont="1" applyAlignment="1">
      <alignment horizontal="centerContinuous"/>
      <protection/>
    </xf>
    <xf numFmtId="0" fontId="1" fillId="0" borderId="0" xfId="20" applyFont="1" applyAlignment="1">
      <alignment horizontal="centerContinuous"/>
      <protection/>
    </xf>
    <xf numFmtId="0" fontId="0" fillId="0" borderId="0" xfId="20" applyFont="1" applyBorder="1" applyAlignment="1">
      <alignment horizontal="centerContinuous"/>
      <protection/>
    </xf>
    <xf numFmtId="1" fontId="0" fillId="0" borderId="0" xfId="20" applyNumberFormat="1" applyFont="1" applyAlignment="1">
      <alignment horizontal="centerContinuous"/>
      <protection/>
    </xf>
    <xf numFmtId="1" fontId="0" fillId="0" borderId="8" xfId="20" applyNumberFormat="1" applyFont="1" applyBorder="1" applyAlignment="1">
      <alignment horizontal="centerContinuous"/>
      <protection/>
    </xf>
    <xf numFmtId="1" fontId="0" fillId="0" borderId="6" xfId="20" applyNumberFormat="1" applyFont="1" applyBorder="1" applyAlignment="1">
      <alignment horizontal="centerContinuous"/>
      <protection/>
    </xf>
    <xf numFmtId="1" fontId="0" fillId="0" borderId="0" xfId="20" applyNumberFormat="1" applyFont="1" applyBorder="1" applyAlignment="1">
      <alignment horizontal="centerContinuous"/>
      <protection/>
    </xf>
    <xf numFmtId="1" fontId="0" fillId="0" borderId="0" xfId="20" applyNumberFormat="1" applyFont="1" applyBorder="1" applyAlignment="1">
      <alignment/>
      <protection/>
    </xf>
    <xf numFmtId="175" fontId="0" fillId="0" borderId="0" xfId="20" applyNumberFormat="1" applyFont="1" applyAlignment="1">
      <alignment horizontal="right"/>
      <protection/>
    </xf>
    <xf numFmtId="0" fontId="0" fillId="0" borderId="1" xfId="20" applyFont="1" applyBorder="1">
      <alignment/>
      <protection/>
    </xf>
    <xf numFmtId="0" fontId="1" fillId="0" borderId="1" xfId="20" applyFont="1" applyBorder="1">
      <alignment/>
      <protection/>
    </xf>
    <xf numFmtId="1" fontId="0" fillId="0" borderId="9" xfId="20" applyNumberFormat="1" applyFont="1" applyBorder="1" applyAlignment="1">
      <alignment horizontal="centerContinuous"/>
      <protection/>
    </xf>
    <xf numFmtId="1" fontId="0" fillId="0" borderId="2" xfId="20" applyNumberFormat="1" applyFont="1" applyBorder="1">
      <alignment/>
      <protection/>
    </xf>
    <xf numFmtId="1" fontId="0" fillId="0" borderId="2" xfId="20" applyNumberFormat="1" applyFont="1" applyBorder="1" applyAlignment="1">
      <alignment horizontal="centerContinuous"/>
      <protection/>
    </xf>
    <xf numFmtId="1" fontId="0" fillId="0" borderId="5" xfId="20" applyNumberFormat="1" applyFont="1" applyBorder="1" applyAlignment="1">
      <alignment horizontal="centerContinuous"/>
      <protection/>
    </xf>
    <xf numFmtId="1" fontId="0" fillId="0" borderId="10" xfId="20" applyNumberFormat="1" applyFont="1" applyBorder="1" applyAlignment="1">
      <alignment horizontal="centerContinuous"/>
      <protection/>
    </xf>
    <xf numFmtId="1" fontId="0" fillId="0" borderId="4" xfId="20" applyNumberFormat="1" applyFont="1" applyBorder="1" applyAlignment="1">
      <alignment horizontal="centerContinuous"/>
      <protection/>
    </xf>
    <xf numFmtId="1" fontId="0" fillId="0" borderId="3" xfId="20" applyNumberFormat="1" applyFont="1" applyBorder="1" applyAlignment="1">
      <alignment horizontal="centerContinuous"/>
      <protection/>
    </xf>
    <xf numFmtId="1" fontId="0" fillId="0" borderId="3" xfId="20" applyNumberFormat="1" applyFont="1" applyBorder="1">
      <alignment/>
      <protection/>
    </xf>
    <xf numFmtId="0" fontId="0" fillId="0" borderId="5" xfId="0" applyBorder="1" applyAlignment="1">
      <alignment horizontal="centerContinuous"/>
    </xf>
    <xf numFmtId="0" fontId="0" fillId="0" borderId="9" xfId="0" applyBorder="1" applyAlignment="1">
      <alignment horizontal="centerContinuous"/>
    </xf>
    <xf numFmtId="0" fontId="0" fillId="0" borderId="4" xfId="0" applyBorder="1" applyAlignment="1">
      <alignment horizontal="centerContinuous"/>
    </xf>
    <xf numFmtId="0" fontId="0" fillId="0" borderId="1" xfId="0" applyFont="1" applyBorder="1" applyAlignment="1">
      <alignment/>
    </xf>
    <xf numFmtId="0" fontId="0" fillId="0" borderId="0" xfId="20" applyFont="1" applyBorder="1" applyAlignment="1">
      <alignment horizontal="centerContinuous"/>
      <protection/>
    </xf>
    <xf numFmtId="0" fontId="0" fillId="0" borderId="0" xfId="0" applyBorder="1" applyAlignment="1">
      <alignment/>
    </xf>
    <xf numFmtId="0" fontId="0" fillId="0" borderId="8" xfId="0" applyBorder="1" applyAlignment="1">
      <alignment/>
    </xf>
    <xf numFmtId="1" fontId="0" fillId="0" borderId="11" xfId="20" applyNumberFormat="1" applyFont="1" applyBorder="1" applyAlignment="1">
      <alignment horizontal="centerContinuous"/>
      <protection/>
    </xf>
    <xf numFmtId="0" fontId="0" fillId="0" borderId="12" xfId="0" applyBorder="1" applyAlignment="1">
      <alignment/>
    </xf>
    <xf numFmtId="176" fontId="0" fillId="0" borderId="6" xfId="0" applyNumberFormat="1" applyFont="1" applyBorder="1" applyAlignment="1">
      <alignment horizontal="centerContinuous"/>
    </xf>
    <xf numFmtId="177" fontId="0" fillId="0" borderId="5" xfId="20" applyNumberFormat="1" applyFont="1" applyBorder="1" applyAlignment="1">
      <alignment horizontal="centerContinuous"/>
      <protection/>
    </xf>
    <xf numFmtId="0" fontId="1" fillId="0" borderId="0" xfId="0" applyFont="1" applyAlignment="1">
      <alignment/>
    </xf>
    <xf numFmtId="178" fontId="0" fillId="0" borderId="0" xfId="0" applyNumberFormat="1" applyAlignment="1">
      <alignment/>
    </xf>
    <xf numFmtId="181" fontId="0" fillId="0" borderId="0" xfId="0" applyNumberFormat="1" applyAlignment="1">
      <alignment/>
    </xf>
    <xf numFmtId="175" fontId="0" fillId="0" borderId="0" xfId="0" applyNumberFormat="1" applyAlignment="1">
      <alignment/>
    </xf>
    <xf numFmtId="0" fontId="0" fillId="0" borderId="10" xfId="0" applyFont="1" applyBorder="1" applyAlignment="1">
      <alignment horizontal="centerContinuous" vertical="center"/>
    </xf>
    <xf numFmtId="0" fontId="0" fillId="0" borderId="10" xfId="0" applyFont="1" applyBorder="1" applyAlignment="1">
      <alignment horizontal="centerContinuous"/>
    </xf>
    <xf numFmtId="0" fontId="0" fillId="0" borderId="3" xfId="0" applyFont="1" applyBorder="1" applyAlignment="1">
      <alignment horizontal="centerContinuous" vertical="center"/>
    </xf>
    <xf numFmtId="175" fontId="0" fillId="0" borderId="0" xfId="0" applyNumberFormat="1" applyFont="1" applyAlignment="1">
      <alignment horizontal="right"/>
    </xf>
    <xf numFmtId="175" fontId="0" fillId="0" borderId="0" xfId="0" applyNumberFormat="1" applyAlignment="1">
      <alignment horizontal="right"/>
    </xf>
    <xf numFmtId="0" fontId="0" fillId="0" borderId="0" xfId="0" applyFont="1" applyAlignment="1">
      <alignment/>
    </xf>
    <xf numFmtId="175" fontId="1" fillId="0" borderId="0" xfId="0" applyNumberFormat="1" applyFont="1" applyAlignment="1">
      <alignment/>
    </xf>
    <xf numFmtId="0" fontId="1" fillId="0" borderId="0" xfId="0" applyFont="1" applyAlignment="1">
      <alignment horizontal="centerContinuous"/>
    </xf>
    <xf numFmtId="17" fontId="0" fillId="0" borderId="5" xfId="0" applyNumberFormat="1" applyFont="1" applyBorder="1" applyAlignment="1">
      <alignment horizontal="centerContinuous"/>
    </xf>
    <xf numFmtId="0" fontId="0" fillId="0" borderId="12" xfId="0" applyFont="1" applyBorder="1" applyAlignment="1">
      <alignment horizontal="centerContinuous"/>
    </xf>
    <xf numFmtId="182" fontId="0" fillId="0" borderId="0" xfId="0" applyNumberFormat="1" applyAlignment="1">
      <alignment/>
    </xf>
    <xf numFmtId="182" fontId="0" fillId="0" borderId="0" xfId="0" applyNumberFormat="1" applyAlignment="1">
      <alignment horizontal="right"/>
    </xf>
    <xf numFmtId="182" fontId="1" fillId="0" borderId="0" xfId="0" applyNumberFormat="1" applyFont="1" applyAlignment="1">
      <alignment horizontal="right"/>
    </xf>
    <xf numFmtId="0" fontId="1" fillId="0" borderId="1" xfId="20" applyFont="1" applyBorder="1">
      <alignment/>
      <protection/>
    </xf>
    <xf numFmtId="0" fontId="0" fillId="0" borderId="1" xfId="0" applyBorder="1" applyAlignment="1">
      <alignment horizontal="centerContinuous"/>
    </xf>
    <xf numFmtId="183" fontId="0" fillId="0" borderId="0" xfId="0" applyNumberFormat="1" applyAlignment="1">
      <alignment/>
    </xf>
    <xf numFmtId="182" fontId="0" fillId="0" borderId="0" xfId="0" applyNumberFormat="1" applyFont="1" applyAlignment="1">
      <alignment horizontal="right"/>
    </xf>
    <xf numFmtId="182" fontId="0" fillId="0" borderId="0" xfId="0" applyNumberFormat="1" applyFont="1" applyAlignment="1">
      <alignment horizontal="right"/>
    </xf>
    <xf numFmtId="184" fontId="0" fillId="0" borderId="0" xfId="20" applyNumberFormat="1" applyFont="1" applyBorder="1" applyAlignment="1">
      <alignment horizontal="centerContinuous"/>
      <protection/>
    </xf>
    <xf numFmtId="185" fontId="0" fillId="0" borderId="0" xfId="0" applyNumberFormat="1" applyAlignment="1">
      <alignment/>
    </xf>
    <xf numFmtId="185" fontId="0" fillId="0" borderId="0" xfId="20" applyNumberFormat="1" applyFont="1" applyAlignment="1">
      <alignment horizontal="right"/>
      <protection/>
    </xf>
    <xf numFmtId="0" fontId="0" fillId="0" borderId="13" xfId="0" applyBorder="1" applyAlignment="1">
      <alignment horizontal="centerContinuous"/>
    </xf>
    <xf numFmtId="1" fontId="0" fillId="0" borderId="7" xfId="20" applyNumberFormat="1" applyFont="1" applyBorder="1" applyAlignment="1">
      <alignment horizontal="centerContinuous"/>
      <protection/>
    </xf>
    <xf numFmtId="182" fontId="0" fillId="0" borderId="0" xfId="0" applyNumberFormat="1" applyFont="1" applyAlignment="1">
      <alignment/>
    </xf>
    <xf numFmtId="175" fontId="0" fillId="0" borderId="0" xfId="0" applyNumberFormat="1" applyFont="1" applyAlignment="1">
      <alignment/>
    </xf>
    <xf numFmtId="186" fontId="0" fillId="0" borderId="0" xfId="0" applyNumberFormat="1" applyAlignment="1">
      <alignment/>
    </xf>
    <xf numFmtId="186" fontId="0" fillId="0" borderId="0" xfId="0" applyNumberFormat="1" applyAlignment="1">
      <alignment horizontal="right"/>
    </xf>
    <xf numFmtId="0" fontId="0" fillId="0" borderId="0" xfId="20" applyFont="1" applyAlignment="1">
      <alignment horizontal="centerContinuous"/>
      <protection/>
    </xf>
    <xf numFmtId="1" fontId="0" fillId="0" borderId="0" xfId="20" applyNumberFormat="1" applyFont="1" applyAlignment="1">
      <alignment horizontal="centerContinuous"/>
      <protection/>
    </xf>
    <xf numFmtId="1" fontId="0" fillId="0" borderId="9" xfId="20" applyNumberFormat="1" applyFont="1" applyBorder="1" applyAlignment="1">
      <alignment horizontal="centerContinuous"/>
      <protection/>
    </xf>
    <xf numFmtId="1" fontId="0" fillId="0" borderId="2" xfId="20" applyNumberFormat="1" applyFont="1" applyBorder="1" applyAlignment="1">
      <alignment horizontal="centerContinuous"/>
      <protection/>
    </xf>
    <xf numFmtId="1" fontId="0" fillId="0" borderId="3" xfId="20" applyNumberFormat="1" applyFont="1" applyBorder="1" applyAlignment="1">
      <alignment horizontal="centerContinuous"/>
      <protection/>
    </xf>
    <xf numFmtId="1" fontId="0" fillId="0" borderId="6" xfId="20" applyNumberFormat="1" applyFont="1" applyBorder="1" applyAlignment="1">
      <alignment horizontal="centerContinuous"/>
      <protection/>
    </xf>
    <xf numFmtId="175" fontId="0" fillId="0" borderId="0" xfId="20" applyNumberFormat="1" applyFont="1" applyAlignment="1">
      <alignment horizontal="right"/>
      <protection/>
    </xf>
    <xf numFmtId="1" fontId="1" fillId="0" borderId="0" xfId="20" applyNumberFormat="1" applyFont="1" applyAlignment="1">
      <alignment horizontal="centerContinuous"/>
      <protection/>
    </xf>
    <xf numFmtId="1" fontId="0" fillId="0" borderId="0" xfId="0" applyNumberFormat="1" applyAlignment="1">
      <alignment/>
    </xf>
    <xf numFmtId="0" fontId="1" fillId="0" borderId="0" xfId="0" applyFont="1" applyBorder="1" applyAlignment="1">
      <alignment horizontal="centerContinuous" vertical="center"/>
    </xf>
    <xf numFmtId="0" fontId="0" fillId="0" borderId="0" xfId="0" applyAlignment="1">
      <alignment vertical="center"/>
    </xf>
    <xf numFmtId="178" fontId="0" fillId="0" borderId="0" xfId="0" applyNumberFormat="1" applyFont="1" applyAlignment="1">
      <alignment horizontal="centerContinuous" vertical="center"/>
    </xf>
    <xf numFmtId="0" fontId="0" fillId="0" borderId="0" xfId="0" applyFont="1" applyAlignment="1">
      <alignment horizontal="centerContinuous" vertical="center"/>
    </xf>
    <xf numFmtId="0" fontId="0" fillId="0" borderId="0" xfId="0" applyAlignment="1">
      <alignment horizontal="centerContinuous" vertical="center"/>
    </xf>
    <xf numFmtId="0" fontId="1" fillId="0" borderId="1" xfId="0" applyFont="1" applyBorder="1" applyAlignment="1">
      <alignment horizontal="centerContinuous" vertical="center"/>
    </xf>
    <xf numFmtId="0" fontId="0" fillId="0" borderId="0" xfId="0" applyFont="1" applyBorder="1" applyAlignment="1">
      <alignment horizontal="centerContinuous" vertical="center"/>
    </xf>
    <xf numFmtId="176" fontId="0" fillId="0" borderId="0" xfId="0" applyNumberFormat="1" applyFont="1" applyBorder="1" applyAlignment="1">
      <alignment horizontal="centerContinuous" vertical="center"/>
    </xf>
    <xf numFmtId="0" fontId="0" fillId="0" borderId="0" xfId="0" applyBorder="1" applyAlignment="1">
      <alignment horizontal="centerContinuous" vertical="center"/>
    </xf>
    <xf numFmtId="0" fontId="0" fillId="0" borderId="2" xfId="0" applyFont="1" applyBorder="1" applyAlignment="1">
      <alignment/>
    </xf>
    <xf numFmtId="0" fontId="0" fillId="0" borderId="1" xfId="22" applyFont="1" applyBorder="1">
      <alignment/>
      <protection/>
    </xf>
    <xf numFmtId="175" fontId="0" fillId="0" borderId="0" xfId="0" applyNumberFormat="1" applyFont="1" applyAlignment="1">
      <alignment horizontal="centerContinuous"/>
    </xf>
    <xf numFmtId="178" fontId="0" fillId="0" borderId="0" xfId="0" applyNumberFormat="1" applyFont="1" applyAlignment="1">
      <alignment horizontal="centerContinuous"/>
    </xf>
    <xf numFmtId="175" fontId="0" fillId="0" borderId="0" xfId="0" applyNumberFormat="1" applyFont="1" applyAlignment="1">
      <alignment/>
    </xf>
    <xf numFmtId="178" fontId="0" fillId="0" borderId="0" xfId="0" applyNumberFormat="1" applyFont="1" applyAlignment="1">
      <alignment/>
    </xf>
    <xf numFmtId="175" fontId="0" fillId="0" borderId="7" xfId="0" applyNumberFormat="1" applyBorder="1" applyAlignment="1">
      <alignment/>
    </xf>
    <xf numFmtId="175" fontId="0" fillId="0" borderId="2" xfId="0" applyNumberFormat="1" applyFont="1" applyBorder="1" applyAlignment="1">
      <alignment/>
    </xf>
    <xf numFmtId="175" fontId="0" fillId="0" borderId="2" xfId="0" applyNumberFormat="1" applyFont="1" applyBorder="1" applyAlignment="1">
      <alignment horizontal="centerContinuous"/>
    </xf>
    <xf numFmtId="175" fontId="0" fillId="0" borderId="1" xfId="0" applyNumberFormat="1" applyFont="1" applyBorder="1" applyAlignment="1">
      <alignment/>
    </xf>
    <xf numFmtId="175" fontId="0" fillId="0" borderId="3" xfId="0" applyNumberFormat="1" applyFont="1" applyBorder="1" applyAlignment="1">
      <alignment horizontal="centerContinuous"/>
    </xf>
    <xf numFmtId="175" fontId="0" fillId="0" borderId="5" xfId="0" applyNumberFormat="1" applyFont="1" applyBorder="1" applyAlignment="1">
      <alignment horizontal="centerContinuous"/>
    </xf>
    <xf numFmtId="178" fontId="0" fillId="0" borderId="5" xfId="0" applyNumberFormat="1" applyFont="1" applyBorder="1" applyAlignment="1">
      <alignment horizontal="centerContinuous"/>
    </xf>
    <xf numFmtId="175" fontId="1" fillId="0" borderId="1" xfId="0" applyNumberFormat="1" applyFont="1" applyBorder="1" applyAlignment="1">
      <alignment horizontal="centerContinuous" vertical="center"/>
    </xf>
    <xf numFmtId="175" fontId="0" fillId="0" borderId="0" xfId="0" applyNumberFormat="1" applyFont="1" applyAlignment="1">
      <alignment horizontal="centerContinuous" vertical="center"/>
    </xf>
    <xf numFmtId="175" fontId="0" fillId="0" borderId="0" xfId="0" applyNumberFormat="1" applyAlignment="1">
      <alignment vertical="center"/>
    </xf>
    <xf numFmtId="175" fontId="0" fillId="0" borderId="1" xfId="0" applyNumberFormat="1" applyBorder="1" applyAlignment="1">
      <alignment/>
    </xf>
    <xf numFmtId="175" fontId="0" fillId="0" borderId="0" xfId="0" applyNumberFormat="1" applyFont="1" applyAlignment="1">
      <alignment horizontal="right"/>
    </xf>
    <xf numFmtId="187" fontId="0" fillId="0" borderId="0" xfId="0" applyNumberFormat="1" applyFont="1" applyAlignment="1">
      <alignment/>
    </xf>
    <xf numFmtId="0" fontId="0" fillId="0" borderId="13" xfId="0" applyFont="1" applyBorder="1" applyAlignment="1">
      <alignment horizontal="centerContinuous"/>
    </xf>
    <xf numFmtId="175" fontId="0" fillId="0" borderId="1" xfId="0" applyNumberFormat="1" applyFont="1" applyBorder="1" applyAlignment="1">
      <alignment/>
    </xf>
    <xf numFmtId="176" fontId="0" fillId="0" borderId="0" xfId="0" applyNumberFormat="1" applyFont="1" applyBorder="1" applyAlignment="1">
      <alignment horizontal="centerContinuous"/>
    </xf>
    <xf numFmtId="179" fontId="0" fillId="0" borderId="0" xfId="0" applyNumberFormat="1" applyFont="1" applyAlignment="1">
      <alignment horizontal="right"/>
    </xf>
    <xf numFmtId="179" fontId="0" fillId="0" borderId="0" xfId="0" applyNumberFormat="1" applyAlignment="1">
      <alignment/>
    </xf>
    <xf numFmtId="179" fontId="1" fillId="0" borderId="0" xfId="0" applyNumberFormat="1" applyFont="1" applyAlignment="1">
      <alignment horizontal="right"/>
    </xf>
    <xf numFmtId="0" fontId="0" fillId="0" borderId="7" xfId="0" applyFont="1" applyBorder="1" applyAlignment="1">
      <alignment horizontal="centerContinuous" vertical="center"/>
    </xf>
    <xf numFmtId="0" fontId="0" fillId="0" borderId="7" xfId="0" applyFont="1" applyBorder="1" applyAlignment="1">
      <alignment horizontal="right" vertical="center"/>
    </xf>
    <xf numFmtId="0" fontId="0" fillId="0" borderId="2" xfId="0" applyFont="1" applyBorder="1" applyAlignment="1">
      <alignment vertical="center"/>
    </xf>
    <xf numFmtId="0" fontId="0" fillId="0" borderId="3" xfId="0" applyFont="1" applyBorder="1" applyAlignment="1">
      <alignment horizontal="right" vertical="center"/>
    </xf>
    <xf numFmtId="180" fontId="0" fillId="0" borderId="0" xfId="0" applyNumberFormat="1" applyFont="1" applyAlignment="1">
      <alignment horizontal="right"/>
    </xf>
    <xf numFmtId="179" fontId="0" fillId="0" borderId="0" xfId="0" applyNumberFormat="1" applyFont="1" applyAlignment="1">
      <alignment horizontal="right"/>
    </xf>
    <xf numFmtId="0" fontId="0" fillId="0" borderId="7" xfId="0" applyBorder="1" applyAlignment="1">
      <alignment/>
    </xf>
    <xf numFmtId="0" fontId="1" fillId="0" borderId="0" xfId="0" applyFont="1" applyAlignment="1">
      <alignment horizontal="centerContinuous" vertical="center"/>
    </xf>
    <xf numFmtId="172" fontId="0" fillId="0" borderId="0" xfId="0" applyNumberFormat="1" applyFont="1" applyAlignment="1">
      <alignment horizontal="right"/>
    </xf>
    <xf numFmtId="173" fontId="0" fillId="0" borderId="0" xfId="0" applyNumberFormat="1" applyFont="1" applyAlignment="1">
      <alignment horizontal="right"/>
    </xf>
    <xf numFmtId="0" fontId="0" fillId="0" borderId="0" xfId="0" applyFont="1" applyAlignment="1">
      <alignment horizontal="centerContinuous"/>
    </xf>
    <xf numFmtId="0" fontId="0" fillId="0" borderId="7"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5" xfId="0" applyFont="1" applyBorder="1" applyAlignment="1">
      <alignment horizontal="centerContinuous"/>
    </xf>
    <xf numFmtId="0" fontId="0" fillId="0" borderId="0" xfId="0" applyFont="1" applyAlignment="1">
      <alignment horizontal="centerContinuous" vertical="center"/>
    </xf>
    <xf numFmtId="173" fontId="0" fillId="0" borderId="0" xfId="0" applyNumberFormat="1" applyFont="1" applyAlignment="1">
      <alignment horizontal="right"/>
    </xf>
    <xf numFmtId="175" fontId="0" fillId="0" borderId="13" xfId="0" applyNumberFormat="1" applyFont="1" applyBorder="1" applyAlignment="1">
      <alignment horizontal="centerContinuous"/>
    </xf>
    <xf numFmtId="175" fontId="0" fillId="0" borderId="0" xfId="0" applyNumberFormat="1" applyFont="1" applyBorder="1" applyAlignment="1">
      <alignment horizontal="centerContinuous"/>
    </xf>
    <xf numFmtId="175" fontId="0" fillId="0" borderId="4" xfId="0" applyNumberFormat="1" applyFont="1" applyBorder="1" applyAlignment="1">
      <alignment horizontal="centerContinuous"/>
    </xf>
    <xf numFmtId="175" fontId="0" fillId="0" borderId="6" xfId="0" applyNumberFormat="1" applyFont="1" applyBorder="1" applyAlignment="1">
      <alignment horizontal="centerContinuous"/>
    </xf>
    <xf numFmtId="0" fontId="7" fillId="0" borderId="0" xfId="0" applyFont="1" applyAlignment="1">
      <alignment/>
    </xf>
    <xf numFmtId="0" fontId="7" fillId="2" borderId="0" xfId="0" applyFont="1" applyFill="1" applyAlignment="1">
      <alignment/>
    </xf>
    <xf numFmtId="49" fontId="0" fillId="0" borderId="0" xfId="0" applyNumberFormat="1" applyFont="1" applyAlignment="1">
      <alignment/>
    </xf>
    <xf numFmtId="0" fontId="0" fillId="0" borderId="0" xfId="20" applyFont="1" applyBorder="1">
      <alignment/>
      <protection/>
    </xf>
    <xf numFmtId="0" fontId="0" fillId="0" borderId="3" xfId="0" applyBorder="1" applyAlignment="1">
      <alignment horizontal="centerContinuous" vertical="top"/>
    </xf>
    <xf numFmtId="0" fontId="0" fillId="0" borderId="3" xfId="0" applyFont="1" applyBorder="1" applyAlignment="1">
      <alignment horizontal="centerContinuous" vertical="top"/>
    </xf>
    <xf numFmtId="0" fontId="0" fillId="0" borderId="4" xfId="0" applyBorder="1" applyAlignment="1">
      <alignment horizontal="centerContinuous" vertical="top"/>
    </xf>
    <xf numFmtId="0" fontId="0" fillId="0" borderId="3" xfId="0" applyBorder="1" applyAlignment="1">
      <alignment horizontal="centerContinuous" vertical="center"/>
    </xf>
    <xf numFmtId="0" fontId="0" fillId="0" borderId="10" xfId="0" applyBorder="1" applyAlignment="1">
      <alignment horizontal="centerContinuous" vertical="center"/>
    </xf>
    <xf numFmtId="0" fontId="0" fillId="0" borderId="5" xfId="0" applyFont="1" applyBorder="1" applyAlignment="1">
      <alignment horizontal="centerContinuous" vertical="center"/>
    </xf>
    <xf numFmtId="0" fontId="0" fillId="0" borderId="6" xfId="0" applyBorder="1" applyAlignment="1">
      <alignment horizontal="centerContinuous" vertical="center"/>
    </xf>
    <xf numFmtId="0" fontId="0" fillId="0" borderId="6" xfId="0" applyFont="1" applyBorder="1" applyAlignment="1">
      <alignment horizontal="centerContinuous" vertical="center"/>
    </xf>
    <xf numFmtId="177" fontId="0" fillId="0" borderId="0" xfId="20" applyNumberFormat="1" applyFont="1" applyBorder="1" applyAlignment="1">
      <alignment horizontal="centerContinuous"/>
      <protection/>
    </xf>
    <xf numFmtId="0" fontId="1" fillId="0" borderId="1" xfId="20" applyFont="1" applyBorder="1" applyAlignment="1">
      <alignment horizontal="left"/>
      <protection/>
    </xf>
    <xf numFmtId="188" fontId="0" fillId="0" borderId="0" xfId="0" applyNumberFormat="1" applyFont="1" applyAlignment="1">
      <alignment horizontal="right"/>
    </xf>
    <xf numFmtId="1" fontId="0" fillId="0" borderId="0" xfId="20" applyNumberFormat="1" applyFont="1" applyBorder="1" applyAlignment="1">
      <alignment horizontal="centerContinuous"/>
      <protection/>
    </xf>
    <xf numFmtId="179" fontId="1" fillId="0" borderId="0" xfId="0" applyNumberFormat="1" applyFont="1" applyAlignment="1">
      <alignment horizontal="right"/>
    </xf>
    <xf numFmtId="174" fontId="0" fillId="0" borderId="0" xfId="0" applyNumberFormat="1" applyAlignment="1">
      <alignment/>
    </xf>
    <xf numFmtId="174" fontId="0" fillId="0" borderId="0" xfId="0" applyNumberFormat="1" applyFont="1" applyAlignment="1">
      <alignment horizontal="right"/>
    </xf>
    <xf numFmtId="174" fontId="0" fillId="0" borderId="0" xfId="0" applyNumberFormat="1" applyAlignment="1">
      <alignment horizontal="right"/>
    </xf>
    <xf numFmtId="174" fontId="1" fillId="0" borderId="0" xfId="0" applyNumberFormat="1" applyFont="1" applyAlignment="1">
      <alignment/>
    </xf>
    <xf numFmtId="174" fontId="1" fillId="0" borderId="0" xfId="0" applyNumberFormat="1" applyFont="1" applyAlignment="1">
      <alignment horizontal="right"/>
    </xf>
    <xf numFmtId="174" fontId="0" fillId="0" borderId="0" xfId="0" applyNumberFormat="1" applyFont="1" applyAlignment="1">
      <alignment horizontal="right"/>
    </xf>
    <xf numFmtId="174" fontId="0" fillId="0" borderId="0" xfId="0" applyNumberFormat="1" applyAlignment="1">
      <alignment horizontal="centerContinuous" vertical="center"/>
    </xf>
    <xf numFmtId="174" fontId="0" fillId="0" borderId="0" xfId="0" applyNumberFormat="1" applyFont="1" applyAlignment="1">
      <alignment horizontal="centerContinuous"/>
    </xf>
    <xf numFmtId="174" fontId="0" fillId="0" borderId="0" xfId="0" applyNumberFormat="1" applyFont="1" applyAlignment="1">
      <alignment/>
    </xf>
    <xf numFmtId="190" fontId="0" fillId="0" borderId="0" xfId="0" applyNumberFormat="1" applyFont="1" applyAlignment="1">
      <alignment horizontal="right"/>
    </xf>
    <xf numFmtId="181" fontId="0" fillId="0" borderId="0" xfId="20" applyNumberFormat="1" applyFont="1" applyAlignment="1">
      <alignment horizontal="right"/>
      <protection/>
    </xf>
    <xf numFmtId="181" fontId="1" fillId="0" borderId="0" xfId="20" applyNumberFormat="1" applyFont="1" applyAlignment="1">
      <alignment horizontal="right"/>
      <protection/>
    </xf>
    <xf numFmtId="179" fontId="1" fillId="0" borderId="0" xfId="0" applyNumberFormat="1" applyFont="1" applyAlignment="1">
      <alignment/>
    </xf>
    <xf numFmtId="188" fontId="0" fillId="0" borderId="0" xfId="0" applyNumberFormat="1" applyAlignment="1">
      <alignment horizontal="right"/>
    </xf>
    <xf numFmtId="181" fontId="1" fillId="0" borderId="0" xfId="20" applyNumberFormat="1" applyFont="1" applyAlignment="1">
      <alignment horizontal="right"/>
      <protection/>
    </xf>
    <xf numFmtId="191" fontId="0" fillId="0" borderId="0" xfId="0" applyNumberFormat="1" applyFont="1" applyAlignment="1">
      <alignment horizontal="right"/>
    </xf>
    <xf numFmtId="191" fontId="1" fillId="0" borderId="0" xfId="0" applyNumberFormat="1" applyFont="1" applyAlignment="1">
      <alignment horizontal="right"/>
    </xf>
    <xf numFmtId="192" fontId="0" fillId="0" borderId="0" xfId="0" applyNumberFormat="1" applyFont="1" applyAlignment="1">
      <alignment horizontal="right"/>
    </xf>
    <xf numFmtId="192" fontId="1" fillId="0" borderId="0" xfId="0" applyNumberFormat="1" applyFont="1" applyAlignment="1">
      <alignment horizontal="right"/>
    </xf>
    <xf numFmtId="193" fontId="0" fillId="0" borderId="0" xfId="0" applyNumberFormat="1" applyFont="1" applyAlignment="1">
      <alignment horizontal="right"/>
    </xf>
    <xf numFmtId="192" fontId="0" fillId="0" borderId="0" xfId="20" applyNumberFormat="1" applyFont="1" applyAlignment="1">
      <alignment horizontal="right"/>
      <protection/>
    </xf>
    <xf numFmtId="193" fontId="0" fillId="0" borderId="0" xfId="0" applyNumberFormat="1" applyAlignment="1">
      <alignment horizontal="right"/>
    </xf>
    <xf numFmtId="0" fontId="7" fillId="0" borderId="0" xfId="0" applyFont="1" applyAlignment="1">
      <alignment horizontal="left"/>
    </xf>
    <xf numFmtId="1" fontId="0" fillId="0" borderId="0" xfId="20" applyNumberFormat="1" applyFont="1" applyBorder="1">
      <alignment/>
      <protection/>
    </xf>
    <xf numFmtId="0" fontId="0" fillId="0" borderId="0" xfId="20" applyFont="1" applyBorder="1" applyAlignment="1">
      <alignment horizontal="center" vertical="center" wrapText="1"/>
      <protection/>
    </xf>
    <xf numFmtId="1" fontId="0" fillId="0" borderId="14" xfId="20" applyNumberFormat="1" applyFont="1" applyBorder="1" applyAlignment="1">
      <alignment horizontal="centerContinuous" vertical="center"/>
      <protection/>
    </xf>
    <xf numFmtId="1" fontId="0" fillId="0" borderId="15" xfId="20" applyNumberFormat="1" applyFont="1" applyBorder="1" applyAlignment="1">
      <alignment horizontal="centerContinuous" vertical="center"/>
      <protection/>
    </xf>
    <xf numFmtId="0" fontId="0" fillId="0" borderId="15" xfId="0" applyBorder="1" applyAlignment="1">
      <alignment horizontal="centerContinuous" vertical="center"/>
    </xf>
    <xf numFmtId="192" fontId="1" fillId="0" borderId="0" xfId="20" applyNumberFormat="1" applyFont="1" applyAlignment="1">
      <alignment horizontal="right"/>
      <protection/>
    </xf>
    <xf numFmtId="194" fontId="1" fillId="0" borderId="0" xfId="20" applyNumberFormat="1" applyFont="1" applyAlignment="1">
      <alignment horizontal="right"/>
      <protection/>
    </xf>
    <xf numFmtId="194" fontId="0" fillId="0" borderId="0" xfId="20" applyNumberFormat="1" applyFont="1" applyAlignment="1">
      <alignment horizontal="right"/>
      <protection/>
    </xf>
    <xf numFmtId="1" fontId="0" fillId="0" borderId="16" xfId="20" applyNumberFormat="1" applyFont="1" applyBorder="1" applyAlignment="1">
      <alignment horizontal="centerContinuous"/>
      <protection/>
    </xf>
    <xf numFmtId="179" fontId="1" fillId="0" borderId="0" xfId="0" applyNumberFormat="1" applyFont="1" applyAlignment="1">
      <alignment/>
    </xf>
    <xf numFmtId="189" fontId="0" fillId="0" borderId="0" xfId="0" applyNumberFormat="1" applyFont="1" applyAlignment="1">
      <alignment horizontal="right"/>
    </xf>
    <xf numFmtId="189" fontId="0" fillId="0" borderId="0" xfId="0" applyNumberFormat="1" applyFont="1" applyAlignment="1">
      <alignment horizontal="right"/>
    </xf>
    <xf numFmtId="189" fontId="0" fillId="0" borderId="0" xfId="20" applyNumberFormat="1" applyFont="1" applyAlignment="1">
      <alignment horizontal="right"/>
      <protection/>
    </xf>
    <xf numFmtId="189" fontId="0" fillId="0" borderId="0" xfId="0" applyNumberFormat="1" applyAlignment="1">
      <alignment/>
    </xf>
    <xf numFmtId="192" fontId="0" fillId="0" borderId="0" xfId="0" applyNumberFormat="1" applyFont="1" applyAlignment="1">
      <alignment horizontal="right"/>
    </xf>
    <xf numFmtId="0" fontId="0" fillId="0" borderId="6" xfId="0" applyBorder="1" applyAlignment="1">
      <alignment horizontal="center" vertical="center"/>
    </xf>
    <xf numFmtId="192" fontId="0" fillId="0" borderId="0" xfId="20" applyNumberFormat="1" applyFont="1" applyAlignment="1">
      <alignment horizontal="right"/>
      <protection/>
    </xf>
    <xf numFmtId="181" fontId="0" fillId="0" borderId="0" xfId="0" applyNumberFormat="1" applyAlignment="1">
      <alignment horizontal="right"/>
    </xf>
    <xf numFmtId="201" fontId="0" fillId="0" borderId="0" xfId="20" applyNumberFormat="1" applyFont="1" applyAlignment="1">
      <alignment horizontal="right"/>
      <protection/>
    </xf>
    <xf numFmtId="191" fontId="0" fillId="0" borderId="0" xfId="0" applyNumberFormat="1" applyFont="1" applyAlignment="1">
      <alignment horizontal="right"/>
    </xf>
    <xf numFmtId="0" fontId="0" fillId="0" borderId="0" xfId="0" applyAlignment="1">
      <alignment horizontal="center"/>
    </xf>
    <xf numFmtId="202" fontId="0" fillId="0" borderId="0" xfId="20" applyNumberFormat="1" applyFont="1" applyAlignment="1">
      <alignment horizontal="right"/>
      <protection/>
    </xf>
    <xf numFmtId="198" fontId="0" fillId="0" borderId="0" xfId="0" applyNumberFormat="1" applyAlignment="1">
      <alignment/>
    </xf>
    <xf numFmtId="198" fontId="0" fillId="0" borderId="0" xfId="20" applyNumberFormat="1" applyFont="1" applyAlignment="1">
      <alignment horizontal="right"/>
      <protection/>
    </xf>
    <xf numFmtId="199" fontId="0" fillId="0" borderId="0" xfId="20" applyNumberFormat="1" applyFont="1" applyAlignment="1">
      <alignment horizontal="right"/>
      <protection/>
    </xf>
    <xf numFmtId="0" fontId="10"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1" fillId="0" borderId="0" xfId="0" applyFont="1" applyAlignment="1">
      <alignment horizontal="justify"/>
    </xf>
    <xf numFmtId="0" fontId="12" fillId="0" borderId="0" xfId="0" applyFont="1" applyAlignment="1">
      <alignment/>
    </xf>
    <xf numFmtId="0" fontId="12" fillId="0" borderId="0" xfId="0" applyFont="1" applyAlignment="1">
      <alignment horizontal="justify"/>
    </xf>
    <xf numFmtId="0" fontId="12" fillId="0" borderId="0" xfId="0" applyFont="1" applyAlignment="1">
      <alignment horizontal="center"/>
    </xf>
    <xf numFmtId="0" fontId="11" fillId="0" borderId="0" xfId="0" applyFont="1" applyAlignment="1">
      <alignment horizontal="center"/>
    </xf>
    <xf numFmtId="0" fontId="0" fillId="0" borderId="17" xfId="0" applyBorder="1" applyAlignment="1">
      <alignment horizontal="left" vertical="center"/>
    </xf>
    <xf numFmtId="0" fontId="0" fillId="0" borderId="17" xfId="0" applyBorder="1" applyAlignment="1">
      <alignment horizontal="center" vertical="center"/>
    </xf>
    <xf numFmtId="0" fontId="0" fillId="0" borderId="17" xfId="0" applyBorder="1" applyAlignment="1">
      <alignment/>
    </xf>
    <xf numFmtId="0" fontId="0" fillId="0" borderId="0" xfId="0" applyAlignment="1">
      <alignment horizontal="left" vertical="center" wrapText="1"/>
    </xf>
    <xf numFmtId="0" fontId="0" fillId="0" borderId="0" xfId="0" applyNumberFormat="1" applyFont="1" applyAlignment="1">
      <alignment horizontal="right"/>
    </xf>
    <xf numFmtId="1" fontId="0" fillId="0" borderId="0" xfId="0" applyNumberFormat="1" applyFont="1" applyAlignment="1">
      <alignment horizontal="right"/>
    </xf>
    <xf numFmtId="0" fontId="0" fillId="0" borderId="17" xfId="0" applyBorder="1" applyAlignment="1">
      <alignment horizontal="right"/>
    </xf>
    <xf numFmtId="0" fontId="0" fillId="0" borderId="0" xfId="0" applyAlignment="1">
      <alignment horizontal="right"/>
    </xf>
    <xf numFmtId="0" fontId="0" fillId="0" borderId="0" xfId="0" applyFill="1" applyBorder="1" applyAlignment="1">
      <alignment/>
    </xf>
    <xf numFmtId="0" fontId="0" fillId="0" borderId="0" xfId="0" applyNumberFormat="1" applyAlignment="1">
      <alignment horizontal="right"/>
    </xf>
    <xf numFmtId="0" fontId="18" fillId="0" borderId="0" xfId="0" applyFont="1" applyAlignment="1">
      <alignment/>
    </xf>
    <xf numFmtId="0" fontId="0" fillId="0" borderId="18" xfId="0" applyBorder="1" applyAlignment="1">
      <alignment/>
    </xf>
    <xf numFmtId="0" fontId="0" fillId="0" borderId="0" xfId="0" applyBorder="1" applyAlignment="1">
      <alignment/>
    </xf>
    <xf numFmtId="0" fontId="0" fillId="0" borderId="17" xfId="0" applyBorder="1" applyAlignment="1">
      <alignment horizontal="centerContinuous" vertical="center"/>
    </xf>
    <xf numFmtId="0" fontId="0" fillId="0" borderId="17" xfId="0" applyBorder="1" applyAlignment="1">
      <alignment horizontal="centerContinuous"/>
    </xf>
    <xf numFmtId="0" fontId="0" fillId="0" borderId="17" xfId="0" applyFont="1" applyBorder="1" applyAlignment="1">
      <alignment horizontal="centerContinuous"/>
    </xf>
    <xf numFmtId="0" fontId="0" fillId="0" borderId="17" xfId="0" applyFont="1" applyBorder="1" applyAlignment="1">
      <alignment horizontal="centerContinuous" vertical="top"/>
    </xf>
    <xf numFmtId="0" fontId="0" fillId="0" borderId="17" xfId="0" applyBorder="1" applyAlignment="1">
      <alignment horizontal="centerContinuous" vertical="top"/>
    </xf>
    <xf numFmtId="0" fontId="0" fillId="0" borderId="17" xfId="0" applyFont="1" applyBorder="1" applyAlignment="1">
      <alignment horizontal="centerContinuous" vertical="center"/>
    </xf>
    <xf numFmtId="49" fontId="0" fillId="0" borderId="0" xfId="0" applyNumberFormat="1" applyAlignment="1">
      <alignment/>
    </xf>
    <xf numFmtId="1" fontId="0" fillId="0" borderId="0" xfId="0" applyNumberFormat="1" applyAlignment="1">
      <alignment horizontal="right"/>
    </xf>
    <xf numFmtId="0" fontId="15" fillId="0" borderId="0" xfId="21">
      <alignment/>
      <protection/>
    </xf>
    <xf numFmtId="1" fontId="0" fillId="0" borderId="0" xfId="21" applyNumberFormat="1" applyFont="1" applyBorder="1">
      <alignment/>
      <protection/>
    </xf>
    <xf numFmtId="1" fontId="0" fillId="0" borderId="0" xfId="21" applyNumberFormat="1" applyFont="1">
      <alignment/>
      <protection/>
    </xf>
    <xf numFmtId="0" fontId="0" fillId="0" borderId="19" xfId="0" applyFont="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2" xfId="0" applyFont="1" applyBorder="1" applyAlignment="1">
      <alignment horizontal="center"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22" xfId="0" applyBorder="1" applyAlignment="1">
      <alignment horizontal="center" vertical="center" wrapText="1"/>
    </xf>
    <xf numFmtId="0" fontId="0" fillId="0" borderId="7" xfId="0" applyBorder="1" applyAlignment="1">
      <alignment horizontal="center" vertical="center" wrapText="1"/>
    </xf>
    <xf numFmtId="0" fontId="0" fillId="0" borderId="23" xfId="0" applyBorder="1" applyAlignment="1">
      <alignment horizontal="center" vertical="center" wrapText="1"/>
    </xf>
    <xf numFmtId="0" fontId="0" fillId="0" borderId="3" xfId="0" applyBorder="1" applyAlignment="1">
      <alignment horizontal="center" vertical="center" wrapText="1"/>
    </xf>
    <xf numFmtId="0" fontId="0" fillId="0" borderId="24"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4"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0" xfId="0" applyFont="1" applyAlignment="1">
      <alignment horizontal="center"/>
    </xf>
    <xf numFmtId="0" fontId="0" fillId="0" borderId="2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 xfId="0" applyFont="1" applyBorder="1" applyAlignment="1">
      <alignment horizontal="center" vertical="center" wrapText="1"/>
    </xf>
    <xf numFmtId="0" fontId="1" fillId="0" borderId="0" xfId="0" applyFont="1" applyAlignment="1">
      <alignment horizontal="center"/>
    </xf>
    <xf numFmtId="175" fontId="0" fillId="0" borderId="25" xfId="0" applyNumberFormat="1" applyFont="1" applyBorder="1" applyAlignment="1">
      <alignment horizontal="center" vertical="center"/>
    </xf>
    <xf numFmtId="175" fontId="0" fillId="0" borderId="26" xfId="0" applyNumberFormat="1" applyFont="1" applyBorder="1" applyAlignment="1">
      <alignment horizontal="center" vertical="center"/>
    </xf>
    <xf numFmtId="175" fontId="0" fillId="0" borderId="27" xfId="0" applyNumberFormat="1" applyFont="1" applyBorder="1" applyAlignment="1">
      <alignment horizontal="center" vertical="center"/>
    </xf>
    <xf numFmtId="175" fontId="0" fillId="0" borderId="7" xfId="0" applyNumberFormat="1" applyFont="1" applyBorder="1" applyAlignment="1">
      <alignment horizontal="center" vertical="center" wrapText="1"/>
    </xf>
    <xf numFmtId="175" fontId="0" fillId="0" borderId="2" xfId="0" applyNumberFormat="1" applyFont="1" applyBorder="1" applyAlignment="1">
      <alignment horizontal="center" vertical="center" wrapText="1"/>
    </xf>
    <xf numFmtId="175" fontId="0" fillId="0" borderId="3"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applyAlignment="1">
      <alignment horizontal="center"/>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0" fillId="0" borderId="28" xfId="0" applyBorder="1" applyAlignment="1">
      <alignment horizontal="center" vertical="center" wrapText="1" shrinkToFit="1"/>
    </xf>
    <xf numFmtId="0" fontId="0" fillId="0" borderId="1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175" fontId="0" fillId="0" borderId="12" xfId="20" applyNumberFormat="1" applyFont="1" applyBorder="1" applyAlignment="1">
      <alignment horizontal="center" vertical="center" wrapText="1"/>
      <protection/>
    </xf>
    <xf numFmtId="175" fontId="0" fillId="0" borderId="1" xfId="20" applyNumberFormat="1" applyFont="1" applyBorder="1" applyAlignment="1">
      <alignment horizontal="center" vertical="center" wrapText="1"/>
      <protection/>
    </xf>
    <xf numFmtId="175" fontId="0" fillId="0" borderId="8" xfId="20" applyNumberFormat="1" applyFont="1" applyBorder="1" applyAlignment="1">
      <alignment horizontal="center" vertical="center" wrapText="1"/>
      <protection/>
    </xf>
    <xf numFmtId="1" fontId="0" fillId="0" borderId="25" xfId="20" applyNumberFormat="1" applyFont="1" applyBorder="1" applyAlignment="1">
      <alignment horizontal="center" vertical="center" wrapText="1"/>
      <protection/>
    </xf>
    <xf numFmtId="1" fontId="0" fillId="0" borderId="26" xfId="20" applyNumberFormat="1" applyFont="1" applyBorder="1" applyAlignment="1">
      <alignment horizontal="center" vertical="center" wrapText="1"/>
      <protection/>
    </xf>
    <xf numFmtId="1" fontId="0" fillId="0" borderId="27" xfId="20" applyNumberFormat="1" applyFont="1" applyBorder="1" applyAlignment="1">
      <alignment horizontal="center" vertical="center" wrapText="1"/>
      <protection/>
    </xf>
    <xf numFmtId="0" fontId="0" fillId="0" borderId="24" xfId="20" applyFont="1" applyBorder="1" applyAlignment="1">
      <alignment horizontal="center" vertical="center" wrapText="1"/>
      <protection/>
    </xf>
    <xf numFmtId="0" fontId="0" fillId="0" borderId="20" xfId="20" applyFont="1" applyBorder="1" applyAlignment="1">
      <alignment horizontal="center" vertical="center" wrapText="1"/>
      <protection/>
    </xf>
    <xf numFmtId="0" fontId="0" fillId="0" borderId="21" xfId="20" applyFont="1" applyBorder="1" applyAlignment="1">
      <alignment horizontal="center" vertical="center" wrapText="1"/>
      <protection/>
    </xf>
    <xf numFmtId="0" fontId="1" fillId="0" borderId="0" xfId="20" applyFont="1" applyBorder="1" applyAlignment="1">
      <alignment horizontal="center"/>
      <protection/>
    </xf>
    <xf numFmtId="0" fontId="0" fillId="0" borderId="0" xfId="20" applyFont="1" applyBorder="1" applyAlignment="1">
      <alignment horizontal="center"/>
      <protection/>
    </xf>
    <xf numFmtId="1" fontId="0" fillId="0" borderId="22" xfId="20" applyNumberFormat="1" applyFont="1" applyBorder="1" applyAlignment="1">
      <alignment horizontal="center" vertical="center" wrapText="1"/>
      <protection/>
    </xf>
    <xf numFmtId="1" fontId="0" fillId="0" borderId="31" xfId="20" applyNumberFormat="1" applyFont="1" applyBorder="1" applyAlignment="1">
      <alignment horizontal="center" vertical="center" wrapText="1"/>
      <protection/>
    </xf>
    <xf numFmtId="1" fontId="0" fillId="0" borderId="23" xfId="20" applyNumberFormat="1" applyFont="1" applyBorder="1" applyAlignment="1">
      <alignment horizontal="center" vertical="center" wrapText="1"/>
      <protection/>
    </xf>
    <xf numFmtId="1" fontId="0" fillId="0" borderId="32" xfId="20" applyNumberFormat="1" applyFont="1" applyBorder="1" applyAlignment="1">
      <alignment horizontal="center" vertical="center" wrapText="1"/>
      <protection/>
    </xf>
    <xf numFmtId="1" fontId="0" fillId="0" borderId="7" xfId="20" applyNumberFormat="1" applyFont="1" applyBorder="1" applyAlignment="1">
      <alignment horizontal="center" vertical="center" wrapText="1"/>
      <protection/>
    </xf>
    <xf numFmtId="1" fontId="0" fillId="0" borderId="33" xfId="20" applyNumberFormat="1" applyFont="1" applyBorder="1" applyAlignment="1">
      <alignment horizontal="center" vertical="center" wrapText="1"/>
      <protection/>
    </xf>
    <xf numFmtId="1" fontId="0" fillId="0" borderId="3" xfId="20" applyNumberFormat="1" applyFont="1" applyBorder="1" applyAlignment="1">
      <alignment horizontal="center" vertical="center" wrapText="1"/>
      <protection/>
    </xf>
    <xf numFmtId="0" fontId="1" fillId="0" borderId="0" xfId="0" applyFont="1" applyAlignment="1">
      <alignment horizont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0" fillId="0" borderId="34" xfId="0" applyBorder="1" applyAlignment="1">
      <alignment horizontal="center" vertical="center" wrapText="1"/>
    </xf>
    <xf numFmtId="0" fontId="0" fillId="0" borderId="24" xfId="0" applyBorder="1" applyAlignment="1">
      <alignment horizontal="center" vertical="center" wrapText="1"/>
    </xf>
    <xf numFmtId="0" fontId="0" fillId="0" borderId="35" xfId="0" applyBorder="1" applyAlignment="1">
      <alignment horizontal="center" vertical="center" wrapText="1"/>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1" fontId="0" fillId="0" borderId="24" xfId="20" applyNumberFormat="1" applyFont="1" applyBorder="1" applyAlignment="1">
      <alignment horizontal="center" vertical="center" wrapText="1"/>
      <protection/>
    </xf>
    <xf numFmtId="1" fontId="0" fillId="0" borderId="21" xfId="20" applyNumberFormat="1" applyFont="1" applyBorder="1" applyAlignment="1">
      <alignment horizontal="center" vertical="center" wrapText="1"/>
      <protection/>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wrapText="1"/>
    </xf>
    <xf numFmtId="0" fontId="0" fillId="0" borderId="27" xfId="0" applyBorder="1" applyAlignment="1">
      <alignment horizontal="center" vertical="center" wrapText="1"/>
    </xf>
    <xf numFmtId="0" fontId="0" fillId="0" borderId="39"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40" xfId="0" applyFont="1" applyBorder="1" applyAlignment="1">
      <alignment horizontal="center" vertical="center"/>
    </xf>
    <xf numFmtId="0" fontId="0" fillId="0" borderId="10" xfId="0" applyFont="1" applyBorder="1" applyAlignment="1">
      <alignment horizontal="center" vertical="center"/>
    </xf>
    <xf numFmtId="0" fontId="0" fillId="0" borderId="41" xfId="0" applyBorder="1" applyAlignment="1">
      <alignment horizontal="center" vertical="center"/>
    </xf>
    <xf numFmtId="0" fontId="0" fillId="0" borderId="9" xfId="0" applyBorder="1" applyAlignment="1">
      <alignment horizontal="center" vertical="center"/>
    </xf>
    <xf numFmtId="0" fontId="0" fillId="0" borderId="29" xfId="0" applyBorder="1" applyAlignment="1">
      <alignment horizontal="center" vertical="center"/>
    </xf>
    <xf numFmtId="0" fontId="0" fillId="0" borderId="42"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xf>
    <xf numFmtId="0" fontId="18" fillId="0" borderId="43" xfId="0" applyFont="1" applyBorder="1" applyAlignment="1">
      <alignment horizontal="center"/>
    </xf>
    <xf numFmtId="0" fontId="18" fillId="0" borderId="44" xfId="0" applyFont="1" applyBorder="1" applyAlignment="1">
      <alignment horizontal="center"/>
    </xf>
    <xf numFmtId="0" fontId="18" fillId="0" borderId="45" xfId="0" applyFont="1" applyBorder="1" applyAlignment="1">
      <alignment horizontal="center"/>
    </xf>
    <xf numFmtId="0" fontId="0" fillId="0" borderId="0" xfId="0" applyFont="1" applyBorder="1" applyAlignment="1">
      <alignment horizontal="left" wrapText="1"/>
    </xf>
    <xf numFmtId="0" fontId="0" fillId="0" borderId="18" xfId="0" applyBorder="1" applyAlignment="1">
      <alignment horizontal="center"/>
    </xf>
    <xf numFmtId="0" fontId="0" fillId="0" borderId="0" xfId="0" applyBorder="1" applyAlignment="1">
      <alignment horizontal="center"/>
    </xf>
  </cellXfs>
  <cellStyles count="11">
    <cellStyle name="Normal" xfId="0"/>
    <cellStyle name="Followed Hyperlink" xfId="15"/>
    <cellStyle name="Comma" xfId="16"/>
    <cellStyle name="Comma [0]" xfId="17"/>
    <cellStyle name="Hyperlink" xfId="18"/>
    <cellStyle name="Percent" xfId="19"/>
    <cellStyle name="Standard_erfurt02" xfId="20"/>
    <cellStyle name="Standard_Grafik-BF-J2003" xfId="21"/>
    <cellStyle name="Standard_Wohn-,Nichtwohn_1"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725"/>
        </c:manualLayout>
      </c:layout>
      <c:barChart>
        <c:barDir val="col"/>
        <c:grouping val="clustered"/>
        <c:varyColors val="0"/>
        <c:ser>
          <c:idx val="0"/>
          <c:order val="0"/>
          <c:spPr>
            <a:pattFill prst="pct2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'HilfsblattGraf01+02'!$B$9</c:f>
              <c:numCache>
                <c:ptCount val="1"/>
                <c:pt idx="0">
                  <c:v>5301</c:v>
                </c:pt>
              </c:numCache>
            </c:numRef>
          </c:val>
        </c:ser>
        <c:ser>
          <c:idx val="1"/>
          <c:order val="1"/>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'HilfsblattGraf01+02'!$B$10</c:f>
              <c:numCache>
                <c:ptCount val="1"/>
                <c:pt idx="0">
                  <c:v>4164</c:v>
                </c:pt>
              </c:numCache>
            </c:numRef>
          </c:val>
        </c:ser>
        <c:ser>
          <c:idx val="2"/>
          <c:order val="2"/>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'HilfsblattGraf01+02'!$B$11</c:f>
              <c:numCache>
                <c:ptCount val="1"/>
                <c:pt idx="0">
                  <c:v>948</c:v>
                </c:pt>
              </c:numCache>
            </c:numRef>
          </c:val>
        </c:ser>
        <c:ser>
          <c:idx val="3"/>
          <c:order val="3"/>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'HilfsblattGraf01+02'!$B$12</c:f>
              <c:numCache>
                <c:ptCount val="1"/>
                <c:pt idx="0">
                  <c:v>189</c:v>
                </c:pt>
              </c:numCache>
            </c:numRef>
          </c:val>
        </c:ser>
        <c:axId val="62114311"/>
        <c:axId val="22157888"/>
      </c:barChart>
      <c:catAx>
        <c:axId val="62114311"/>
        <c:scaling>
          <c:orientation val="minMax"/>
        </c:scaling>
        <c:axPos val="b"/>
        <c:delete val="1"/>
        <c:majorTickMark val="out"/>
        <c:minorTickMark val="none"/>
        <c:tickLblPos val="nextTo"/>
        <c:crossAx val="22157888"/>
        <c:crosses val="autoZero"/>
        <c:auto val="1"/>
        <c:lblOffset val="100"/>
        <c:noMultiLvlLbl val="0"/>
      </c:catAx>
      <c:valAx>
        <c:axId val="22157888"/>
        <c:scaling>
          <c:orientation val="minMax"/>
          <c:max val="80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62114311"/>
        <c:crossesAt val="1"/>
        <c:crossBetween val="between"/>
        <c:dispUnits/>
        <c:majorUnit val="2000"/>
        <c:minorUnit val="1000"/>
      </c:valAx>
      <c:spPr>
        <a:solidFill>
          <a:srgbClr val="FFFFFF"/>
        </a:solidFill>
        <a:ln w="12700">
          <a:solidFill/>
        </a:ln>
      </c:spPr>
    </c:plotArea>
    <c:plotVisOnly val="1"/>
    <c:dispBlanksAs val="gap"/>
    <c:showDLblsOverMax val="0"/>
  </c:chart>
  <c:spPr>
    <a:solidFill>
      <a:srgbClr val="FFFFFF"/>
    </a:solidFill>
    <a:ln w="3175">
      <a:noFill/>
    </a:ln>
  </c:spPr>
  <c:txPr>
    <a:bodyPr vert="horz" rot="0"/>
    <a:lstStyle/>
    <a:p>
      <a:pPr>
        <a:defRPr lang="en-US" cap="none" sz="9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975"/>
          <c:y val="0.12875"/>
          <c:w val="0.7625"/>
          <c:h val="0.22825"/>
        </c:manualLayout>
      </c:layout>
      <c:barChart>
        <c:barDir val="col"/>
        <c:grouping val="clustered"/>
        <c:varyColors val="0"/>
        <c:ser>
          <c:idx val="0"/>
          <c:order val="0"/>
          <c:spPr>
            <a:pattFill prst="pct2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25">
                <a:fgClr>
                  <a:srgbClr val="000000"/>
                </a:fgClr>
                <a:bgClr>
                  <a:srgbClr val="FFFFFF"/>
                </a:bgClr>
              </a:pattFill>
              <a:ln w="12700">
                <a:solidFill/>
              </a:ln>
            </c:spPr>
          </c:dPt>
          <c:dLbls>
            <c:dLbl>
              <c:idx val="0"/>
              <c:txPr>
                <a:bodyPr vert="horz" rot="0" anchor="ctr"/>
                <a:lstStyle/>
                <a:p>
                  <a:pPr algn="ctr">
                    <a:defRPr lang="en-US" cap="none" sz="825"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25" b="0" i="0" u="none" baseline="0"/>
                </a:pPr>
              </a:p>
            </c:txPr>
            <c:showLegendKey val="0"/>
            <c:showVal val="1"/>
            <c:showBubbleSize val="0"/>
            <c:showCatName val="0"/>
            <c:showSerName val="0"/>
            <c:showPercent val="0"/>
          </c:dLbls>
          <c:val>
            <c:numRef>
              <c:f>'HilfsblattGraf01+02'!$B$3</c:f>
              <c:numCache>
                <c:ptCount val="1"/>
                <c:pt idx="0">
                  <c:v>3193</c:v>
                </c:pt>
              </c:numCache>
            </c:numRef>
          </c:val>
        </c:ser>
        <c:ser>
          <c:idx val="1"/>
          <c:order val="1"/>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25" b="0" i="0" u="none" baseline="0"/>
                </a:pPr>
              </a:p>
            </c:txPr>
            <c:showLegendKey val="0"/>
            <c:showVal val="1"/>
            <c:showBubbleSize val="0"/>
            <c:showCatName val="0"/>
            <c:showSerName val="0"/>
            <c:showPercent val="0"/>
          </c:dLbls>
          <c:val>
            <c:numRef>
              <c:f>'HilfsblattGraf01+02'!$B$4</c:f>
              <c:numCache>
                <c:ptCount val="1"/>
                <c:pt idx="0">
                  <c:v>103</c:v>
                </c:pt>
              </c:numCache>
            </c:numRef>
          </c:val>
        </c:ser>
        <c:ser>
          <c:idx val="2"/>
          <c:order val="2"/>
          <c:spPr>
            <a:pattFill prst="pct90">
              <a:fgClr>
                <a:srgbClr val="FFFFFF"/>
              </a:fgClr>
              <a:bgClr>
                <a:srgbClr val="000000"/>
              </a:bgClr>
            </a:patt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25" b="0" i="0" u="none" baseline="0"/>
                </a:pPr>
              </a:p>
            </c:txPr>
            <c:showLegendKey val="0"/>
            <c:showVal val="1"/>
            <c:showBubbleSize val="0"/>
            <c:showCatName val="0"/>
            <c:showSerName val="0"/>
            <c:showPercent val="0"/>
          </c:dLbls>
          <c:val>
            <c:numRef>
              <c:f>'HilfsblattGraf01+02'!$B$5</c:f>
              <c:numCache>
                <c:ptCount val="1"/>
                <c:pt idx="0">
                  <c:v>800</c:v>
                </c:pt>
              </c:numCache>
            </c:numRef>
          </c:val>
        </c:ser>
        <c:axId val="30593005"/>
        <c:axId val="6901590"/>
      </c:barChart>
      <c:catAx>
        <c:axId val="30593005"/>
        <c:scaling>
          <c:orientation val="minMax"/>
        </c:scaling>
        <c:axPos val="b"/>
        <c:delete val="1"/>
        <c:majorTickMark val="out"/>
        <c:minorTickMark val="none"/>
        <c:tickLblPos val="nextTo"/>
        <c:txPr>
          <a:bodyPr/>
          <a:lstStyle/>
          <a:p>
            <a:pPr>
              <a:defRPr lang="en-US" cap="none" sz="800" b="0" i="0" u="none" baseline="0"/>
            </a:pPr>
          </a:p>
        </c:txPr>
        <c:crossAx val="6901590"/>
        <c:crossesAt val="0"/>
        <c:auto val="1"/>
        <c:lblOffset val="100"/>
        <c:noMultiLvlLbl val="0"/>
      </c:catAx>
      <c:valAx>
        <c:axId val="6901590"/>
        <c:scaling>
          <c:orientation val="minMax"/>
          <c:max val="4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30593005"/>
        <c:crossesAt val="1"/>
        <c:crossBetween val="between"/>
        <c:dispUnits/>
        <c:majorUnit val="1000"/>
        <c:minorUnit val="8"/>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5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4. Gemeldeter Abgang von Wohnungen in Wohngebäuden 2002 und 2003
nach Eigentümern (ohne Gebäudeteile)</a:t>
            </a:r>
          </a:p>
        </c:rich>
      </c:tx>
      <c:layout>
        <c:manualLayout>
          <c:xMode val="factor"/>
          <c:yMode val="factor"/>
          <c:x val="0.018"/>
          <c:y val="0.1775"/>
        </c:manualLayout>
      </c:layout>
      <c:spPr>
        <a:noFill/>
        <a:ln>
          <a:noFill/>
        </a:ln>
      </c:spPr>
    </c:title>
    <c:plotArea>
      <c:layout>
        <c:manualLayout>
          <c:xMode val="edge"/>
          <c:yMode val="edge"/>
          <c:x val="0.10575"/>
          <c:y val="0.30375"/>
          <c:w val="0.8"/>
          <c:h val="0.592"/>
        </c:manualLayout>
      </c:layout>
      <c:barChart>
        <c:barDir val="col"/>
        <c:grouping val="clustered"/>
        <c:varyColors val="0"/>
        <c:ser>
          <c:idx val="0"/>
          <c:order val="0"/>
          <c:tx>
            <c:strRef>
              <c:f>'HilfsblattGraf03+04'!$D$12</c:f>
              <c:strCache>
                <c:ptCount val="1"/>
                <c:pt idx="0">
                  <c:v>2002</c:v>
                </c:pt>
              </c:strCache>
            </c:strRef>
          </c:tx>
          <c:spPr>
            <a:pattFill prst="smConfetti">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'HilfsblattGraf03+04'!$A$13:$A$16</c:f>
              <c:strCache>
                <c:ptCount val="4"/>
                <c:pt idx="0">
                  <c:v>öffentliche Eigentümer einschließlich Organisationen ohne Erwerbszweck</c:v>
                </c:pt>
                <c:pt idx="1">
                  <c:v>Wohnungs-unternehmen</c:v>
                </c:pt>
                <c:pt idx="2">
                  <c:v>sonstige Unternehmen</c:v>
                </c:pt>
                <c:pt idx="3">
                  <c:v>private Haushalte</c:v>
                </c:pt>
              </c:strCache>
            </c:strRef>
          </c:cat>
          <c:val>
            <c:numRef>
              <c:f>'HilfsblattGraf03+04'!$D$13:$D$16</c:f>
              <c:numCache>
                <c:ptCount val="4"/>
                <c:pt idx="0">
                  <c:v>289</c:v>
                </c:pt>
                <c:pt idx="1">
                  <c:v>5216</c:v>
                </c:pt>
                <c:pt idx="2">
                  <c:v>263</c:v>
                </c:pt>
                <c:pt idx="3">
                  <c:v>329</c:v>
                </c:pt>
              </c:numCache>
            </c:numRef>
          </c:val>
        </c:ser>
        <c:ser>
          <c:idx val="1"/>
          <c:order val="1"/>
          <c:tx>
            <c:strRef>
              <c:f>'HilfsblattGraf03+04'!$E$12</c:f>
              <c:strCache>
                <c:ptCount val="1"/>
                <c:pt idx="0">
                  <c:v>2003</c:v>
                </c:pt>
              </c:strCache>
            </c:strRef>
          </c:tx>
          <c:spPr>
            <a:pattFill prst="pct7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'HilfsblattGraf03+04'!$A$13:$A$16</c:f>
              <c:strCache>
                <c:ptCount val="4"/>
                <c:pt idx="0">
                  <c:v>öffentliche Eigentümer einschließlich Organisationen ohne Erwerbszweck</c:v>
                </c:pt>
                <c:pt idx="1">
                  <c:v>Wohnungs-unternehmen</c:v>
                </c:pt>
                <c:pt idx="2">
                  <c:v>sonstige Unternehmen</c:v>
                </c:pt>
                <c:pt idx="3">
                  <c:v>private Haushalte</c:v>
                </c:pt>
              </c:strCache>
            </c:strRef>
          </c:cat>
          <c:val>
            <c:numRef>
              <c:f>'HilfsblattGraf03+04'!$E$13:$E$16</c:f>
              <c:numCache>
                <c:ptCount val="4"/>
                <c:pt idx="0">
                  <c:v>232</c:v>
                </c:pt>
                <c:pt idx="1">
                  <c:v>2774</c:v>
                </c:pt>
                <c:pt idx="2">
                  <c:v>180</c:v>
                </c:pt>
                <c:pt idx="3">
                  <c:v>368</c:v>
                </c:pt>
              </c:numCache>
            </c:numRef>
          </c:val>
        </c:ser>
        <c:axId val="46973083"/>
        <c:axId val="20104564"/>
      </c:barChart>
      <c:catAx>
        <c:axId val="46973083"/>
        <c:scaling>
          <c:orientation val="minMax"/>
        </c:scaling>
        <c:axPos val="b"/>
        <c:delete val="0"/>
        <c:numFmt formatCode="General" sourceLinked="1"/>
        <c:majorTickMark val="none"/>
        <c:minorTickMark val="none"/>
        <c:tickLblPos val="nextTo"/>
        <c:txPr>
          <a:bodyPr vert="horz" rot="0"/>
          <a:lstStyle/>
          <a:p>
            <a:pPr>
              <a:defRPr lang="en-US" cap="none" sz="750" b="0" i="0" u="none" baseline="0"/>
            </a:pPr>
          </a:p>
        </c:txPr>
        <c:crossAx val="20104564"/>
        <c:crosses val="autoZero"/>
        <c:auto val="1"/>
        <c:lblOffset val="100"/>
        <c:noMultiLvlLbl val="0"/>
      </c:catAx>
      <c:valAx>
        <c:axId val="20104564"/>
        <c:scaling>
          <c:orientation val="minMax"/>
          <c:max val="6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469730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95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3. Gemeldeter Abgang von Wohnungen in Wohngebäuden 2002 und 2003
nach Baujahren (ohne Gebäudeteile)</a:t>
            </a:r>
          </a:p>
        </c:rich>
      </c:tx>
      <c:layout>
        <c:manualLayout>
          <c:xMode val="factor"/>
          <c:yMode val="factor"/>
          <c:x val="0.008"/>
          <c:y val="0.02275"/>
        </c:manualLayout>
      </c:layout>
      <c:spPr>
        <a:noFill/>
        <a:ln>
          <a:noFill/>
        </a:ln>
      </c:spPr>
    </c:title>
    <c:plotArea>
      <c:layout>
        <c:manualLayout>
          <c:xMode val="edge"/>
          <c:yMode val="edge"/>
          <c:x val="0.103"/>
          <c:y val="0.091"/>
          <c:w val="0.77"/>
          <c:h val="0.25625"/>
        </c:manualLayout>
      </c:layout>
      <c:barChart>
        <c:barDir val="col"/>
        <c:grouping val="clustered"/>
        <c:varyColors val="0"/>
        <c:ser>
          <c:idx val="0"/>
          <c:order val="0"/>
          <c:tx>
            <c:strRef>
              <c:f>'HilfsblattGraf03+04'!$D$4</c:f>
              <c:strCache>
                <c:ptCount val="1"/>
                <c:pt idx="0">
                  <c:v>2002</c:v>
                </c:pt>
              </c:strCache>
            </c:strRef>
          </c:tx>
          <c:spPr>
            <a:pattFill prst="smConfetti">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'HilfsblattGraf03+04'!$A$5:$A$11</c:f>
              <c:strCache>
                <c:ptCount val="7"/>
                <c:pt idx="0">
                  <c:v>bis 1900</c:v>
                </c:pt>
                <c:pt idx="1">
                  <c:v>1901 bis 1918</c:v>
                </c:pt>
                <c:pt idx="2">
                  <c:v>1919 bis 1948</c:v>
                </c:pt>
                <c:pt idx="3">
                  <c:v>1949 bis 1962</c:v>
                </c:pt>
                <c:pt idx="4">
                  <c:v>1963 bis 1970</c:v>
                </c:pt>
                <c:pt idx="5">
                  <c:v>1971 bis 1980</c:v>
                </c:pt>
                <c:pt idx="6">
                  <c:v>1981 und später</c:v>
                </c:pt>
              </c:strCache>
            </c:strRef>
          </c:cat>
          <c:val>
            <c:numRef>
              <c:f>'HilfsblattGraf03+04'!$D$5:$D$11</c:f>
              <c:numCache>
                <c:ptCount val="7"/>
                <c:pt idx="0">
                  <c:v>419</c:v>
                </c:pt>
                <c:pt idx="1">
                  <c:v>232</c:v>
                </c:pt>
                <c:pt idx="2">
                  <c:v>269</c:v>
                </c:pt>
                <c:pt idx="3">
                  <c:v>253</c:v>
                </c:pt>
                <c:pt idx="4">
                  <c:v>150</c:v>
                </c:pt>
                <c:pt idx="5">
                  <c:v>3213</c:v>
                </c:pt>
                <c:pt idx="6">
                  <c:v>1561</c:v>
                </c:pt>
              </c:numCache>
            </c:numRef>
          </c:val>
        </c:ser>
        <c:ser>
          <c:idx val="3"/>
          <c:order val="1"/>
          <c:tx>
            <c:strRef>
              <c:f>'HilfsblattGraf03+04'!$E$4</c:f>
              <c:strCache>
                <c:ptCount val="1"/>
                <c:pt idx="0">
                  <c:v>2003</c:v>
                </c:pt>
              </c:strCache>
            </c:strRef>
          </c:tx>
          <c:spPr>
            <a:pattFill prst="pct7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'HilfsblattGraf03+04'!$E$5:$E$11</c:f>
              <c:numCache>
                <c:ptCount val="7"/>
                <c:pt idx="0">
                  <c:v>429</c:v>
                </c:pt>
                <c:pt idx="1">
                  <c:v>233</c:v>
                </c:pt>
                <c:pt idx="2">
                  <c:v>196</c:v>
                </c:pt>
                <c:pt idx="3">
                  <c:v>179</c:v>
                </c:pt>
                <c:pt idx="4">
                  <c:v>205</c:v>
                </c:pt>
                <c:pt idx="5">
                  <c:v>1351</c:v>
                </c:pt>
                <c:pt idx="6">
                  <c:v>961</c:v>
                </c:pt>
              </c:numCache>
            </c:numRef>
          </c:val>
        </c:ser>
        <c:axId val="65203265"/>
        <c:axId val="49958474"/>
      </c:barChart>
      <c:catAx>
        <c:axId val="65203265"/>
        <c:scaling>
          <c:orientation val="minMax"/>
        </c:scaling>
        <c:axPos val="b"/>
        <c:delete val="0"/>
        <c:numFmt formatCode="@" sourceLinked="0"/>
        <c:majorTickMark val="none"/>
        <c:minorTickMark val="none"/>
        <c:tickLblPos val="nextTo"/>
        <c:txPr>
          <a:bodyPr/>
          <a:lstStyle/>
          <a:p>
            <a:pPr>
              <a:defRPr lang="en-US" cap="none" sz="750" b="0" i="0" u="none" baseline="0"/>
            </a:pPr>
          </a:p>
        </c:txPr>
        <c:crossAx val="49958474"/>
        <c:crosses val="autoZero"/>
        <c:auto val="1"/>
        <c:lblOffset val="100"/>
        <c:noMultiLvlLbl val="0"/>
      </c:catAx>
      <c:valAx>
        <c:axId val="49958474"/>
        <c:scaling>
          <c:orientation val="minMax"/>
          <c:max val="3500"/>
        </c:scaling>
        <c:axPos val="l"/>
        <c:majorGridlines>
          <c:spPr>
            <a:ln w="3175">
              <a:solidFill/>
              <a:prstDash val="sysDot"/>
            </a:ln>
          </c:spPr>
        </c:majorGridlines>
        <c:delete val="0"/>
        <c:numFmt formatCode="General" sourceLinked="1"/>
        <c:majorTickMark val="none"/>
        <c:minorTickMark val="none"/>
        <c:tickLblPos val="nextTo"/>
        <c:crossAx val="65203265"/>
        <c:crossesAt val="1"/>
        <c:crossBetween val="between"/>
        <c:dispUnits/>
      </c:valAx>
      <c:spPr>
        <a:noFill/>
        <a:ln w="12700">
          <a:solidFill/>
        </a:ln>
      </c:spPr>
    </c:plotArea>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61" right="0.6" top="0.7874015748031497" bottom="0.7874015748031497" header="0.5118110236220472" footer="0.5118110236220472"/>
  <pageSetup horizontalDpi="600" verticalDpi="600" orientation="portrait" paperSize="9"/>
  <headerFooter>
    <oddHeader>&amp;C&amp;9- 6 -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&amp;C- 7 -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0.0735</cdr:x>
      <cdr:y>0.033</cdr:y>
    </cdr:from>
    <cdr:to>
      <cdr:x>0.96525</cdr:x>
      <cdr:y>0.475</cdr:y>
    </cdr:to>
    <cdr:sp>
      <cdr:nvSpPr>
        <cdr:cNvPr id="1" name="Rectangle 1"/>
        <cdr:cNvSpPr>
          <a:spLocks/>
        </cdr:cNvSpPr>
      </cdr:nvSpPr>
      <cdr:spPr>
        <a:xfrm>
          <a:off x="466725" y="304800"/>
          <a:ext cx="5743575" cy="40862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0.07325</cdr:x>
      <cdr:y>0.52975</cdr:y>
    </cdr:from>
    <cdr:to>
      <cdr:x>0.9655</cdr:x>
      <cdr:y>0.97325</cdr:y>
    </cdr:to>
    <cdr:sp>
      <cdr:nvSpPr>
        <cdr:cNvPr id="2" name="Rectangle 2"/>
        <cdr:cNvSpPr>
          <a:spLocks/>
        </cdr:cNvSpPr>
      </cdr:nvSpPr>
      <cdr:spPr>
        <a:xfrm>
          <a:off x="466725" y="4886325"/>
          <a:ext cx="5743575" cy="40957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0.597</cdr:x>
      <cdr:y>0.379</cdr:y>
    </cdr:from>
    <cdr:to>
      <cdr:x>0.76975</cdr:x>
      <cdr:y>0.39975</cdr:y>
    </cdr:to>
    <cdr:sp>
      <cdr:nvSpPr>
        <cdr:cNvPr id="3" name="TextBox 3"/>
        <cdr:cNvSpPr txBox="1">
          <a:spLocks noChangeArrowheads="1"/>
        </cdr:cNvSpPr>
      </cdr:nvSpPr>
      <cdr:spPr>
        <a:xfrm>
          <a:off x="3838575" y="3495675"/>
          <a:ext cx="1114425" cy="1905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0.5535</cdr:x>
      <cdr:y>0.38625</cdr:y>
    </cdr:from>
    <cdr:to>
      <cdr:x>0.57825</cdr:x>
      <cdr:y>0.38625</cdr:y>
    </cdr:to>
    <cdr:sp>
      <cdr:nvSpPr>
        <cdr:cNvPr id="4" name="Line 4"/>
        <cdr:cNvSpPr>
          <a:spLocks/>
        </cdr:cNvSpPr>
      </cdr:nvSpPr>
      <cdr:spPr>
        <a:xfrm>
          <a:off x="3562350" y="3562350"/>
          <a:ext cx="161925"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0.087</cdr:x>
      <cdr:y>0.94975</cdr:y>
    </cdr:from>
    <cdr:to>
      <cdr:x>0.34975</cdr:x>
      <cdr:y>0.97275</cdr:y>
    </cdr:to>
    <cdr:sp>
      <cdr:nvSpPr>
        <cdr:cNvPr id="5" name="TextBox 5"/>
        <cdr:cNvSpPr txBox="1">
          <a:spLocks noChangeArrowheads="1"/>
        </cdr:cNvSpPr>
      </cdr:nvSpPr>
      <cdr:spPr>
        <a:xfrm>
          <a:off x="552450" y="8772525"/>
          <a:ext cx="1695450" cy="209550"/>
        </a:xfrm>
        <a:prstGeom prst="rect">
          <a:avLst/>
        </a:prstGeom>
        <a:noFill/>
        <a:ln w="9525" cmpd="sng">
          <a:noFill/>
        </a:ln>
      </cdr:spPr>
      <cdr:txBody>
        <a:bodyPr vertOverflow="clip" wrap="square"/>
        <a:p>
          <a:pPr algn="l">
            <a:defRPr/>
          </a:pPr>
          <a:r>
            <a:rPr lang="en-US" cap="none" sz="775" b="0" i="0" u="none" baseline="0"/>
            <a:t>Thüringer Landesamt für Statistik</a:t>
          </a:r>
        </a:p>
      </cdr:txBody>
    </cdr:sp>
  </cdr:relSizeAnchor>
  <cdr:relSizeAnchor xmlns:cdr="http://schemas.openxmlformats.org/drawingml/2006/chartDrawing">
    <cdr:from>
      <cdr:x>0.0855</cdr:x>
      <cdr:y>0.4535</cdr:y>
    </cdr:from>
    <cdr:to>
      <cdr:x>0.35725</cdr:x>
      <cdr:y>0.47425</cdr:y>
    </cdr:to>
    <cdr:sp>
      <cdr:nvSpPr>
        <cdr:cNvPr id="6" name="TextBox 6"/>
        <cdr:cNvSpPr txBox="1">
          <a:spLocks noChangeArrowheads="1"/>
        </cdr:cNvSpPr>
      </cdr:nvSpPr>
      <cdr:spPr>
        <a:xfrm>
          <a:off x="542925" y="4181475"/>
          <a:ext cx="1752600" cy="190500"/>
        </a:xfrm>
        <a:prstGeom prst="rect">
          <a:avLst/>
        </a:prstGeom>
        <a:noFill/>
        <a:ln w="9525" cmpd="sng">
          <a:noFill/>
        </a:ln>
      </cdr:spPr>
      <cdr:txBody>
        <a:bodyPr vertOverflow="clip" wrap="square"/>
        <a:p>
          <a:pPr algn="l">
            <a:defRPr/>
          </a:pPr>
          <a:r>
            <a:rPr lang="en-US" cap="none" sz="775" b="0" i="0" u="none" baseline="0"/>
            <a:t>Thüringer Landesamt für Statistik</a:t>
          </a:r>
        </a:p>
      </cdr:txBody>
    </cdr:sp>
  </cdr:relSizeAnchor>
  <cdr:relSizeAnchor xmlns:cdr="http://schemas.openxmlformats.org/drawingml/2006/chartDrawing">
    <cdr:from>
      <cdr:x>0.6965</cdr:x>
      <cdr:y>0.35675</cdr:y>
    </cdr:from>
    <cdr:to>
      <cdr:x>0.7715</cdr:x>
      <cdr:y>0.37025</cdr:y>
    </cdr:to>
    <cdr:sp>
      <cdr:nvSpPr>
        <cdr:cNvPr id="7" name="TextBox 7"/>
        <cdr:cNvSpPr txBox="1">
          <a:spLocks noChangeArrowheads="1"/>
        </cdr:cNvSpPr>
      </cdr:nvSpPr>
      <cdr:spPr>
        <a:xfrm>
          <a:off x="4476750" y="3295650"/>
          <a:ext cx="485775" cy="1238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0.47225</cdr:x>
      <cdr:y>0.379</cdr:y>
    </cdr:from>
    <cdr:to>
      <cdr:x>0.6155</cdr:x>
      <cdr:y>0.3985</cdr:y>
    </cdr:to>
    <cdr:sp>
      <cdr:nvSpPr>
        <cdr:cNvPr id="8" name="TextBox 8"/>
        <cdr:cNvSpPr txBox="1">
          <a:spLocks noChangeArrowheads="1"/>
        </cdr:cNvSpPr>
      </cdr:nvSpPr>
      <cdr:spPr>
        <a:xfrm>
          <a:off x="3038475" y="3495675"/>
          <a:ext cx="923925" cy="1809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0.35925</cdr:x>
      <cdr:y>0.37575</cdr:y>
    </cdr:from>
    <cdr:to>
      <cdr:x>0.88025</cdr:x>
      <cdr:y>0.42675</cdr:y>
    </cdr:to>
    <cdr:sp>
      <cdr:nvSpPr>
        <cdr:cNvPr id="9" name="TextBox 9"/>
        <cdr:cNvSpPr txBox="1">
          <a:spLocks noChangeArrowheads="1"/>
        </cdr:cNvSpPr>
      </cdr:nvSpPr>
      <cdr:spPr>
        <a:xfrm>
          <a:off x="2305050" y="3467100"/>
          <a:ext cx="33528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 </a:t>
          </a:r>
          <a:r>
            <a:rPr lang="en-US" cap="none" sz="825"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0.3085</cdr:x>
      <cdr:y>0.379</cdr:y>
    </cdr:from>
    <cdr:to>
      <cdr:x>0.345</cdr:x>
      <cdr:y>0.3895</cdr:y>
    </cdr:to>
    <cdr:sp>
      <cdr:nvSpPr>
        <cdr:cNvPr id="10" name="Rectangle 10"/>
        <cdr:cNvSpPr>
          <a:spLocks/>
        </cdr:cNvSpPr>
      </cdr:nvSpPr>
      <cdr:spPr>
        <a:xfrm>
          <a:off x="1981200" y="3495675"/>
          <a:ext cx="238125" cy="95250"/>
        </a:xfrm>
        <a:prstGeom prst="rect">
          <a:avLst/>
        </a:prstGeom>
        <a:pattFill prst="pct2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0.3085</cdr:x>
      <cdr:y>0.39325</cdr:y>
    </cdr:from>
    <cdr:to>
      <cdr:x>0.345</cdr:x>
      <cdr:y>0.40325</cdr:y>
    </cdr:to>
    <cdr:sp>
      <cdr:nvSpPr>
        <cdr:cNvPr id="11" name="Rectangle 11"/>
        <cdr:cNvSpPr>
          <a:spLocks/>
        </cdr:cNvSpPr>
      </cdr:nvSpPr>
      <cdr:spPr>
        <a:xfrm>
          <a:off x="1981200" y="3629025"/>
          <a:ext cx="238125" cy="95250"/>
        </a:xfrm>
        <a:prstGeom prst="rect">
          <a:avLst/>
        </a:prstGeom>
        <a:pattFill prst="pct7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0.3085</cdr:x>
      <cdr:y>0.4085</cdr:y>
    </cdr:from>
    <cdr:to>
      <cdr:x>0.345</cdr:x>
      <cdr:y>0.41825</cdr:y>
    </cdr:to>
    <cdr:sp>
      <cdr:nvSpPr>
        <cdr:cNvPr id="12" name="Rectangle 12"/>
        <cdr:cNvSpPr>
          <a:spLocks/>
        </cdr:cNvSpPr>
      </cdr:nvSpPr>
      <cdr:spPr>
        <a:xfrm>
          <a:off x="1981200" y="3771900"/>
          <a:ext cx="238125" cy="85725"/>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0.2125</cdr:x>
      <cdr:y>0.56175</cdr:y>
    </cdr:from>
    <cdr:to>
      <cdr:x>0.9305</cdr:x>
      <cdr:y>0.60225</cdr:y>
    </cdr:to>
    <cdr:sp>
      <cdr:nvSpPr>
        <cdr:cNvPr id="13" name="Rectangle 13"/>
        <cdr:cNvSpPr>
          <a:spLocks/>
        </cdr:cNvSpPr>
      </cdr:nvSpPr>
      <cdr:spPr>
        <a:xfrm>
          <a:off x="1362075" y="5181600"/>
          <a:ext cx="4619625" cy="37147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0.07025</cdr:x>
      <cdr:y>0.56825</cdr:y>
    </cdr:from>
    <cdr:to>
      <cdr:x>0.98375</cdr:x>
      <cdr:y>0.60425</cdr:y>
    </cdr:to>
    <cdr:sp>
      <cdr:nvSpPr>
        <cdr:cNvPr id="14" name="TextBox 14"/>
        <cdr:cNvSpPr txBox="1">
          <a:spLocks noChangeArrowheads="1"/>
        </cdr:cNvSpPr>
      </cdr:nvSpPr>
      <cdr:spPr>
        <a:xfrm>
          <a:off x="447675" y="5248275"/>
          <a:ext cx="5886450" cy="333375"/>
        </a:xfrm>
        <a:prstGeom prst="rect">
          <a:avLst/>
        </a:prstGeom>
        <a:noFill/>
        <a:ln w="9525" cmpd="sng">
          <a:noFill/>
        </a:ln>
      </cdr:spPr>
      <cdr:txBody>
        <a:bodyPr vertOverflow="clip" wrap="square"/>
        <a:p>
          <a:pPr algn="ctr">
            <a:defRPr/>
          </a:pPr>
          <a:r>
            <a:rPr lang="en-US" cap="none" sz="950" b="1" i="0" u="none" baseline="0">
              <a:latin typeface="Arial"/>
              <a:ea typeface="Arial"/>
              <a:cs typeface="Arial"/>
            </a:rPr>
            <a:t>2. Gemeldete fertig gestellte Wohnungen in Wohn- und Nichtwohngebäuden 2003
</a:t>
          </a:r>
          <a:r>
            <a:rPr lang="en-US" cap="none" sz="950" b="0" i="0" u="none" baseline="0">
              <a:latin typeface="Arial"/>
              <a:ea typeface="Arial"/>
              <a:cs typeface="Arial"/>
            </a:rPr>
            <a:t>- Anzahl -</a:t>
          </a:r>
        </a:p>
      </cdr:txBody>
    </cdr:sp>
  </cdr:relSizeAnchor>
  <cdr:relSizeAnchor xmlns:cdr="http://schemas.openxmlformats.org/drawingml/2006/chartDrawing">
    <cdr:from>
      <cdr:x>0.0855</cdr:x>
      <cdr:y>0.049</cdr:y>
    </cdr:from>
    <cdr:to>
      <cdr:x>0.958</cdr:x>
      <cdr:y>0.09075</cdr:y>
    </cdr:to>
    <cdr:sp>
      <cdr:nvSpPr>
        <cdr:cNvPr id="15" name="Rectangle 15"/>
        <cdr:cNvSpPr>
          <a:spLocks/>
        </cdr:cNvSpPr>
      </cdr:nvSpPr>
      <cdr:spPr>
        <a:xfrm>
          <a:off x="542925" y="447675"/>
          <a:ext cx="5619750" cy="381000"/>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0.07025</cdr:x>
      <cdr:y>0.0565</cdr:y>
    </cdr:from>
    <cdr:to>
      <cdr:x>0.98375</cdr:x>
      <cdr:y>0.1135</cdr:y>
    </cdr:to>
    <cdr:sp>
      <cdr:nvSpPr>
        <cdr:cNvPr id="16" name="TextBox 16"/>
        <cdr:cNvSpPr txBox="1">
          <a:spLocks noChangeArrowheads="1"/>
        </cdr:cNvSpPr>
      </cdr:nvSpPr>
      <cdr:spPr>
        <a:xfrm>
          <a:off x="447675" y="514350"/>
          <a:ext cx="5886450" cy="523875"/>
        </a:xfrm>
        <a:prstGeom prst="rect">
          <a:avLst/>
        </a:prstGeom>
        <a:noFill/>
        <a:ln w="9525" cmpd="sng">
          <a:noFill/>
        </a:ln>
      </cdr:spPr>
      <cdr:txBody>
        <a:bodyPr vertOverflow="clip" wrap="square"/>
        <a:p>
          <a:pPr algn="ctr">
            <a:defRPr/>
          </a:pPr>
          <a:r>
            <a:rPr lang="en-US" cap="none" sz="950" b="1" i="0" u="none" baseline="0">
              <a:latin typeface="Arial"/>
              <a:ea typeface="Arial"/>
              <a:cs typeface="Arial"/>
            </a:rPr>
            <a:t>1. Gemeldete Fertigstellungen für die Errichtung neuer Wohn- und
 Nichtwohngebäude 2003 
</a:t>
          </a:r>
          <a:r>
            <a:rPr lang="en-US" cap="none" sz="950" b="0" i="0" u="none" baseline="0">
              <a:latin typeface="Arial"/>
              <a:ea typeface="Arial"/>
              <a:cs typeface="Arial"/>
            </a:rPr>
            <a:t>- Anzahl -</a:t>
          </a:r>
          <a:r>
            <a:rPr lang="en-US" cap="none" sz="950" b="1" i="0" u="none" baseline="0">
              <a:latin typeface="Arial"/>
              <a:ea typeface="Arial"/>
              <a:cs typeface="Arial"/>
            </a:rPr>
            <a:t>
 </a:t>
          </a:r>
        </a:p>
      </cdr:txBody>
    </cdr:sp>
  </cdr:relSizeAnchor>
  <cdr:relSizeAnchor xmlns:cdr="http://schemas.openxmlformats.org/drawingml/2006/chartDrawing">
    <cdr:from>
      <cdr:x>0.11725</cdr:x>
      <cdr:y>0.60375</cdr:y>
    </cdr:from>
    <cdr:to>
      <cdr:x>0.8815</cdr:x>
      <cdr:y>0.857</cdr:y>
    </cdr:to>
    <cdr:graphicFrame>
      <cdr:nvGraphicFramePr>
        <cdr:cNvPr id="17" name="Chart 17"/>
        <cdr:cNvGraphicFramePr/>
      </cdr:nvGraphicFramePr>
      <cdr:xfrm>
        <a:off x="752475" y="5572125"/>
        <a:ext cx="4924425" cy="2343150"/>
      </cdr:xfrm>
      <a:graphic>
        <a:graphicData uri="http://schemas.openxmlformats.org/drawingml/2006/chart">
          <c:chart r:id="rId1"/>
        </a:graphicData>
      </a:graphic>
    </cdr:graphicFrame>
  </cdr:relSizeAnchor>
  <cdr:relSizeAnchor xmlns:cdr="http://schemas.openxmlformats.org/drawingml/2006/chartDrawing">
    <cdr:from>
      <cdr:x>0.345</cdr:x>
      <cdr:y>0.857</cdr:y>
    </cdr:from>
    <cdr:to>
      <cdr:x>0.854</cdr:x>
      <cdr:y>0.93925</cdr:y>
    </cdr:to>
    <cdr:sp fLocksText="0">
      <cdr:nvSpPr>
        <cdr:cNvPr id="18" name="TextBox 18"/>
        <cdr:cNvSpPr txBox="1">
          <a:spLocks noChangeArrowheads="1"/>
        </cdr:cNvSpPr>
      </cdr:nvSpPr>
      <cdr:spPr>
        <a:xfrm>
          <a:off x="2219325" y="7915275"/>
          <a:ext cx="3276600" cy="762000"/>
        </a:xfrm>
        <a:prstGeom prst="rect">
          <a:avLst/>
        </a:prstGeom>
        <a:noFill/>
        <a:ln w="9525" cmpd="sng">
          <a:noFill/>
        </a:ln>
      </cdr:spPr>
      <cdr:txBody>
        <a:bodyPr vertOverflow="clip" wrap="square" lIns="90000" tIns="0" rIns="90000" bIns="0" anchor="ctr"/>
        <a:p>
          <a:pPr algn="l">
            <a:defRPr/>
          </a:pPr>
          <a:r>
            <a:rPr lang="en-US" cap="none" sz="825" b="0" i="0" u="none" baseline="0">
              <a:latin typeface="Arial"/>
              <a:ea typeface="Arial"/>
              <a:cs typeface="Arial"/>
            </a:rPr>
            <a:t>Insgesamt
In neuen  Wohngebäuden (einschl. Wohnheimen)
Durch Baumaßnahmen an bestehenden Gebäuden
In neuen Nichtwohngebäude</a:t>
          </a:r>
          <a:r>
            <a:rPr lang="en-US" cap="none" sz="900" b="0" i="0" u="none" baseline="0">
              <a:latin typeface="Arial"/>
              <a:ea typeface="Arial"/>
              <a:cs typeface="Arial"/>
            </a:rPr>
            <a:t>n</a:t>
          </a:r>
        </a:p>
      </cdr:txBody>
    </cdr:sp>
  </cdr:relSizeAnchor>
  <cdr:relSizeAnchor xmlns:cdr="http://schemas.openxmlformats.org/drawingml/2006/chartDrawing">
    <cdr:from>
      <cdr:x>0.31075</cdr:x>
      <cdr:y>0.8695</cdr:y>
    </cdr:from>
    <cdr:to>
      <cdr:x>0.3485</cdr:x>
      <cdr:y>0.87975</cdr:y>
    </cdr:to>
    <cdr:sp>
      <cdr:nvSpPr>
        <cdr:cNvPr id="19" name="Rectangle 19"/>
        <cdr:cNvSpPr>
          <a:spLocks/>
        </cdr:cNvSpPr>
      </cdr:nvSpPr>
      <cdr:spPr>
        <a:xfrm>
          <a:off x="2000250" y="8029575"/>
          <a:ext cx="247650" cy="95250"/>
        </a:xfrm>
        <a:prstGeom prst="rect">
          <a:avLst/>
        </a:prstGeom>
        <a:pattFill prst="pct2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0.31075</cdr:x>
      <cdr:y>0.9015</cdr:y>
    </cdr:from>
    <cdr:to>
      <cdr:x>0.3485</cdr:x>
      <cdr:y>0.91125</cdr:y>
    </cdr:to>
    <cdr:sp>
      <cdr:nvSpPr>
        <cdr:cNvPr id="20" name="Rectangle 20"/>
        <cdr:cNvSpPr>
          <a:spLocks/>
        </cdr:cNvSpPr>
      </cdr:nvSpPr>
      <cdr:spPr>
        <a:xfrm>
          <a:off x="2000250" y="8324850"/>
          <a:ext cx="247650" cy="85725"/>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0.31075</cdr:x>
      <cdr:y>0.8845</cdr:y>
    </cdr:from>
    <cdr:to>
      <cdr:x>0.3485</cdr:x>
      <cdr:y>0.8955</cdr:y>
    </cdr:to>
    <cdr:sp>
      <cdr:nvSpPr>
        <cdr:cNvPr id="21" name="Rectangle 21"/>
        <cdr:cNvSpPr>
          <a:spLocks/>
        </cdr:cNvSpPr>
      </cdr:nvSpPr>
      <cdr:spPr>
        <a:xfrm>
          <a:off x="2000250" y="8162925"/>
          <a:ext cx="247650" cy="10477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0.31075</cdr:x>
      <cdr:y>0.9165</cdr:y>
    </cdr:from>
    <cdr:to>
      <cdr:x>0.3485</cdr:x>
      <cdr:y>0.92625</cdr:y>
    </cdr:to>
    <cdr:sp>
      <cdr:nvSpPr>
        <cdr:cNvPr id="22" name="Rectangle 22"/>
        <cdr:cNvSpPr>
          <a:spLocks/>
        </cdr:cNvSpPr>
      </cdr:nvSpPr>
      <cdr:spPr>
        <a:xfrm>
          <a:off x="2000250" y="8467725"/>
          <a:ext cx="247650" cy="85725"/>
        </a:xfrm>
        <a:prstGeom prst="rect">
          <a:avLst/>
        </a:prstGeom>
        <a:pattFill prst="pct7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0.16325</cdr:x>
      <cdr:y>0.49075</cdr:y>
    </cdr:from>
    <cdr:to>
      <cdr:x>0.1665</cdr:x>
      <cdr:y>0.52525</cdr:y>
    </cdr:to>
    <cdr:sp>
      <cdr:nvSpPr>
        <cdr:cNvPr id="23" name="Line 23"/>
        <cdr:cNvSpPr>
          <a:spLocks/>
        </cdr:cNvSpPr>
      </cdr:nvSpPr>
      <cdr:spPr>
        <a:xfrm>
          <a:off x="1047750" y="4533900"/>
          <a:ext cx="19050" cy="314325"/>
        </a:xfrm>
        <a:prstGeom prst="line">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7</xdr:row>
      <xdr:rowOff>0</xdr:rowOff>
    </xdr:from>
    <xdr:to>
      <xdr:col>0</xdr:col>
      <xdr:colOff>1190625</xdr:colOff>
      <xdr:row>7</xdr:row>
      <xdr:rowOff>0</xdr:rowOff>
    </xdr:to>
    <xdr:sp>
      <xdr:nvSpPr>
        <xdr:cNvPr id="1" name="Line 1"/>
        <xdr:cNvSpPr>
          <a:spLocks/>
        </xdr:cNvSpPr>
      </xdr:nvSpPr>
      <xdr:spPr>
        <a:xfrm>
          <a:off x="809625" y="1066800"/>
          <a:ext cx="3810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30</xdr:row>
      <xdr:rowOff>66675</xdr:rowOff>
    </xdr:from>
    <xdr:to>
      <xdr:col>0</xdr:col>
      <xdr:colOff>504825</xdr:colOff>
      <xdr:row>30</xdr:row>
      <xdr:rowOff>66675</xdr:rowOff>
    </xdr:to>
    <xdr:sp>
      <xdr:nvSpPr>
        <xdr:cNvPr id="2" name="Line 4"/>
        <xdr:cNvSpPr>
          <a:spLocks/>
        </xdr:cNvSpPr>
      </xdr:nvSpPr>
      <xdr:spPr>
        <a:xfrm>
          <a:off x="9525" y="4638675"/>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30</xdr:row>
      <xdr:rowOff>66675</xdr:rowOff>
    </xdr:from>
    <xdr:to>
      <xdr:col>0</xdr:col>
      <xdr:colOff>504825</xdr:colOff>
      <xdr:row>30</xdr:row>
      <xdr:rowOff>66675</xdr:rowOff>
    </xdr:to>
    <xdr:sp>
      <xdr:nvSpPr>
        <xdr:cNvPr id="3" name="Line 7"/>
        <xdr:cNvSpPr>
          <a:spLocks/>
        </xdr:cNvSpPr>
      </xdr:nvSpPr>
      <xdr:spPr>
        <a:xfrm>
          <a:off x="9525" y="4638675"/>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30</xdr:row>
      <xdr:rowOff>66675</xdr:rowOff>
    </xdr:from>
    <xdr:to>
      <xdr:col>0</xdr:col>
      <xdr:colOff>504825</xdr:colOff>
      <xdr:row>30</xdr:row>
      <xdr:rowOff>66675</xdr:rowOff>
    </xdr:to>
    <xdr:sp>
      <xdr:nvSpPr>
        <xdr:cNvPr id="4" name="Line 10"/>
        <xdr:cNvSpPr>
          <a:spLocks/>
        </xdr:cNvSpPr>
      </xdr:nvSpPr>
      <xdr:spPr>
        <a:xfrm>
          <a:off x="9525" y="4638675"/>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6</xdr:row>
      <xdr:rowOff>76200</xdr:rowOff>
    </xdr:from>
    <xdr:to>
      <xdr:col>0</xdr:col>
      <xdr:colOff>752475</xdr:colOff>
      <xdr:row>6</xdr:row>
      <xdr:rowOff>76200</xdr:rowOff>
    </xdr:to>
    <xdr:sp>
      <xdr:nvSpPr>
        <xdr:cNvPr id="1" name="Line 4"/>
        <xdr:cNvSpPr>
          <a:spLocks/>
        </xdr:cNvSpPr>
      </xdr:nvSpPr>
      <xdr:spPr>
        <a:xfrm>
          <a:off x="561975" y="9906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52</xdr:row>
      <xdr:rowOff>142875</xdr:rowOff>
    </xdr:from>
    <xdr:to>
      <xdr:col>0</xdr:col>
      <xdr:colOff>428625</xdr:colOff>
      <xdr:row>52</xdr:row>
      <xdr:rowOff>142875</xdr:rowOff>
    </xdr:to>
    <xdr:sp>
      <xdr:nvSpPr>
        <xdr:cNvPr id="1" name="Line 2"/>
        <xdr:cNvSpPr>
          <a:spLocks/>
        </xdr:cNvSpPr>
      </xdr:nvSpPr>
      <xdr:spPr>
        <a:xfrm>
          <a:off x="9525" y="8067675"/>
          <a:ext cx="4191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657225</xdr:colOff>
      <xdr:row>6</xdr:row>
      <xdr:rowOff>0</xdr:rowOff>
    </xdr:from>
    <xdr:to>
      <xdr:col>0</xdr:col>
      <xdr:colOff>838200</xdr:colOff>
      <xdr:row>6</xdr:row>
      <xdr:rowOff>0</xdr:rowOff>
    </xdr:to>
    <xdr:sp>
      <xdr:nvSpPr>
        <xdr:cNvPr id="2" name="Line 4"/>
        <xdr:cNvSpPr>
          <a:spLocks/>
        </xdr:cNvSpPr>
      </xdr:nvSpPr>
      <xdr:spPr>
        <a:xfrm>
          <a:off x="657225" y="914400"/>
          <a:ext cx="180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66675</xdr:rowOff>
    </xdr:from>
    <xdr:to>
      <xdr:col>0</xdr:col>
      <xdr:colOff>428625</xdr:colOff>
      <xdr:row>53</xdr:row>
      <xdr:rowOff>66675</xdr:rowOff>
    </xdr:to>
    <xdr:sp>
      <xdr:nvSpPr>
        <xdr:cNvPr id="1" name="Line 8"/>
        <xdr:cNvSpPr>
          <a:spLocks/>
        </xdr:cNvSpPr>
      </xdr:nvSpPr>
      <xdr:spPr>
        <a:xfrm>
          <a:off x="9525" y="817245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5</xdr:row>
      <xdr:rowOff>123825</xdr:rowOff>
    </xdr:from>
    <xdr:to>
      <xdr:col>0</xdr:col>
      <xdr:colOff>1219200</xdr:colOff>
      <xdr:row>5</xdr:row>
      <xdr:rowOff>123825</xdr:rowOff>
    </xdr:to>
    <xdr:sp>
      <xdr:nvSpPr>
        <xdr:cNvPr id="1" name="Line 1"/>
        <xdr:cNvSpPr>
          <a:spLocks/>
        </xdr:cNvSpPr>
      </xdr:nvSpPr>
      <xdr:spPr>
        <a:xfrm>
          <a:off x="857250" y="933450"/>
          <a:ext cx="36195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847725</xdr:colOff>
      <xdr:row>6</xdr:row>
      <xdr:rowOff>85725</xdr:rowOff>
    </xdr:from>
    <xdr:to>
      <xdr:col>0</xdr:col>
      <xdr:colOff>1209675</xdr:colOff>
      <xdr:row>6</xdr:row>
      <xdr:rowOff>85725</xdr:rowOff>
    </xdr:to>
    <xdr:sp>
      <xdr:nvSpPr>
        <xdr:cNvPr id="2" name="Line 2"/>
        <xdr:cNvSpPr>
          <a:spLocks/>
        </xdr:cNvSpPr>
      </xdr:nvSpPr>
      <xdr:spPr>
        <a:xfrm>
          <a:off x="847725" y="1095375"/>
          <a:ext cx="36195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52</xdr:row>
      <xdr:rowOff>76200</xdr:rowOff>
    </xdr:from>
    <xdr:to>
      <xdr:col>0</xdr:col>
      <xdr:colOff>419100</xdr:colOff>
      <xdr:row>52</xdr:row>
      <xdr:rowOff>76200</xdr:rowOff>
    </xdr:to>
    <xdr:sp>
      <xdr:nvSpPr>
        <xdr:cNvPr id="3" name="Line 3"/>
        <xdr:cNvSpPr>
          <a:spLocks/>
        </xdr:cNvSpPr>
      </xdr:nvSpPr>
      <xdr:spPr>
        <a:xfrm>
          <a:off x="0" y="8677275"/>
          <a:ext cx="4191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76200</xdr:rowOff>
    </xdr:from>
    <xdr:to>
      <xdr:col>0</xdr:col>
      <xdr:colOff>419100</xdr:colOff>
      <xdr:row>52</xdr:row>
      <xdr:rowOff>76200</xdr:rowOff>
    </xdr:to>
    <xdr:sp>
      <xdr:nvSpPr>
        <xdr:cNvPr id="1" name="Line 1"/>
        <xdr:cNvSpPr>
          <a:spLocks/>
        </xdr:cNvSpPr>
      </xdr:nvSpPr>
      <xdr:spPr>
        <a:xfrm>
          <a:off x="0" y="8286750"/>
          <a:ext cx="4191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533400</xdr:colOff>
      <xdr:row>6</xdr:row>
      <xdr:rowOff>57150</xdr:rowOff>
    </xdr:from>
    <xdr:to>
      <xdr:col>0</xdr:col>
      <xdr:colOff>695325</xdr:colOff>
      <xdr:row>6</xdr:row>
      <xdr:rowOff>57150</xdr:rowOff>
    </xdr:to>
    <xdr:sp>
      <xdr:nvSpPr>
        <xdr:cNvPr id="2" name="Line 2"/>
        <xdr:cNvSpPr>
          <a:spLocks/>
        </xdr:cNvSpPr>
      </xdr:nvSpPr>
      <xdr:spPr>
        <a:xfrm>
          <a:off x="533400" y="1066800"/>
          <a:ext cx="161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76200</xdr:rowOff>
    </xdr:from>
    <xdr:to>
      <xdr:col>0</xdr:col>
      <xdr:colOff>419100</xdr:colOff>
      <xdr:row>35</xdr:row>
      <xdr:rowOff>76200</xdr:rowOff>
    </xdr:to>
    <xdr:sp>
      <xdr:nvSpPr>
        <xdr:cNvPr id="1" name="Line 3"/>
        <xdr:cNvSpPr>
          <a:spLocks/>
        </xdr:cNvSpPr>
      </xdr:nvSpPr>
      <xdr:spPr>
        <a:xfrm>
          <a:off x="0" y="7305675"/>
          <a:ext cx="4191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38900" cy="92392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0.03375</cdr:x>
      <cdr:y>0.924</cdr:y>
    </cdr:from>
    <cdr:to>
      <cdr:x>0.57975</cdr:x>
      <cdr:y>0.98325</cdr:y>
    </cdr:to>
    <cdr:sp>
      <cdr:nvSpPr>
        <cdr:cNvPr id="1" name="TextBox 1"/>
        <cdr:cNvSpPr txBox="1">
          <a:spLocks noChangeArrowheads="1"/>
        </cdr:cNvSpPr>
      </cdr:nvSpPr>
      <cdr:spPr>
        <a:xfrm>
          <a:off x="190500" y="4286250"/>
          <a:ext cx="3190875" cy="276225"/>
        </a:xfrm>
        <a:prstGeom prst="rect">
          <a:avLst/>
        </a:prstGeom>
        <a:noFill/>
        <a:ln w="9525" cmpd="sng">
          <a:noFill/>
        </a:ln>
      </cdr:spPr>
      <cdr:txBody>
        <a:bodyPr vertOverflow="clip" wrap="square"/>
        <a:p>
          <a:pPr algn="l">
            <a:defRPr/>
          </a:pPr>
          <a:r>
            <a:rPr lang="en-US" cap="none" sz="750" b="0" i="0" u="none" baseline="0"/>
            <a:t>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0.4765</cdr:y>
    </cdr:from>
    <cdr:to>
      <cdr:x>0.972</cdr:x>
      <cdr:y>1</cdr:y>
    </cdr:to>
    <cdr:graphicFrame>
      <cdr:nvGraphicFramePr>
        <cdr:cNvPr id="1" name="Chart 1"/>
        <cdr:cNvGraphicFramePr/>
      </cdr:nvGraphicFramePr>
      <cdr:xfrm>
        <a:off x="95250" y="4229100"/>
        <a:ext cx="5848350" cy="4648200"/>
      </cdr:xfrm>
      <a:graphic>
        <a:graphicData uri="http://schemas.openxmlformats.org/drawingml/2006/chart">
          <c:chart r:id="rId1"/>
        </a:graphicData>
      </a:graphic>
    </cdr:graphicFrame>
  </cdr:relSizeAnchor>
  <cdr:relSizeAnchor xmlns:cdr="http://schemas.openxmlformats.org/drawingml/2006/chartDrawing">
    <cdr:from>
      <cdr:x>0.06275</cdr:x>
      <cdr:y>0.3735</cdr:y>
    </cdr:from>
    <cdr:to>
      <cdr:x>0.3435</cdr:x>
      <cdr:y>0.38975</cdr:y>
    </cdr:to>
    <cdr:sp>
      <cdr:nvSpPr>
        <cdr:cNvPr id="2" name="TextBox 2"/>
        <cdr:cNvSpPr txBox="1">
          <a:spLocks noChangeArrowheads="1"/>
        </cdr:cNvSpPr>
      </cdr:nvSpPr>
      <cdr:spPr>
        <a:xfrm>
          <a:off x="381000" y="3314700"/>
          <a:ext cx="1714500" cy="142875"/>
        </a:xfrm>
        <a:prstGeom prst="rect">
          <a:avLst/>
        </a:prstGeom>
        <a:noFill/>
        <a:ln w="9525" cmpd="sng">
          <a:noFill/>
        </a:ln>
      </cdr:spPr>
      <cdr:txBody>
        <a:bodyPr vertOverflow="clip" wrap="square"/>
        <a:p>
          <a:pPr algn="l">
            <a:defRPr/>
          </a:pPr>
          <a:r>
            <a:rPr lang="en-US" cap="none" sz="750" b="0" i="0" u="none" baseline="0"/>
            <a:t>Thüringer Landesamt für Statistik</a:t>
          </a:r>
        </a:p>
      </cdr:txBody>
    </cdr:sp>
  </cdr:relSizeAnchor>
  <cdr:relSizeAnchor xmlns:cdr="http://schemas.openxmlformats.org/drawingml/2006/chartDrawing">
    <cdr:from>
      <cdr:x>0.04125</cdr:x>
      <cdr:y>0.01825</cdr:y>
    </cdr:from>
    <cdr:to>
      <cdr:x>0.937</cdr:x>
      <cdr:y>0.4035</cdr:y>
    </cdr:to>
    <cdr:sp>
      <cdr:nvSpPr>
        <cdr:cNvPr id="3" name="Rectangle 3"/>
        <cdr:cNvSpPr>
          <a:spLocks/>
        </cdr:cNvSpPr>
      </cdr:nvSpPr>
      <cdr:spPr>
        <a:xfrm>
          <a:off x="247650" y="161925"/>
          <a:ext cx="5476875" cy="34194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0.04125</cdr:x>
      <cdr:y>0.55325</cdr:y>
    </cdr:from>
    <cdr:to>
      <cdr:x>0.937</cdr:x>
      <cdr:y>0.98825</cdr:y>
    </cdr:to>
    <cdr:sp>
      <cdr:nvSpPr>
        <cdr:cNvPr id="4" name="Rectangle 4"/>
        <cdr:cNvSpPr>
          <a:spLocks/>
        </cdr:cNvSpPr>
      </cdr:nvSpPr>
      <cdr:spPr>
        <a:xfrm>
          <a:off x="247650" y="4905375"/>
          <a:ext cx="5476875" cy="3857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0.368</cdr:x>
      <cdr:y>0.35625</cdr:y>
    </cdr:from>
    <cdr:to>
      <cdr:x>0.651</cdr:x>
      <cdr:y>0.38325</cdr:y>
    </cdr:to>
    <cdr:grpSp>
      <cdr:nvGrpSpPr>
        <cdr:cNvPr id="5" name="Group 5"/>
        <cdr:cNvGrpSpPr>
          <a:grpSpLocks/>
        </cdr:cNvGrpSpPr>
      </cdr:nvGrpSpPr>
      <cdr:grpSpPr>
        <a:xfrm>
          <a:off x="2247900" y="3162300"/>
          <a:ext cx="1733550" cy="238125"/>
          <a:chOff x="2196756" y="3139583"/>
          <a:chExt cx="1708420" cy="243702"/>
        </a:xfrm>
        <a:solidFill>
          <a:srgbClr val="FFFFFF"/>
        </a:solidFill>
      </cdr:grpSpPr>
      <cdr:sp>
        <cdr:nvSpPr>
          <cdr:cNvPr id="6" name="Rectangle 6"/>
          <cdr:cNvSpPr>
            <a:spLocks/>
          </cdr:cNvSpPr>
        </cdr:nvSpPr>
        <cdr:spPr>
          <a:xfrm>
            <a:off x="2196756" y="3174737"/>
            <a:ext cx="284025" cy="87794"/>
          </a:xfrm>
          <a:prstGeom prst="rect">
            <a:avLst/>
          </a:prstGeom>
          <a:pattFill prst="smConfetti">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7" name="Rectangle 7"/>
          <cdr:cNvSpPr>
            <a:spLocks/>
          </cdr:cNvSpPr>
        </cdr:nvSpPr>
        <cdr:spPr>
          <a:xfrm>
            <a:off x="3104354" y="3168096"/>
            <a:ext cx="284025" cy="89987"/>
          </a:xfrm>
          <a:prstGeom prst="rect">
            <a:avLst/>
          </a:prstGeom>
          <a:pattFill prst="pct7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8" name="TextBox 8"/>
          <cdr:cNvSpPr txBox="1">
            <a:spLocks noChangeArrowheads="1"/>
          </cdr:cNvSpPr>
        </cdr:nvSpPr>
        <cdr:spPr>
          <a:xfrm>
            <a:off x="2541003" y="3139583"/>
            <a:ext cx="464263" cy="153715"/>
          </a:xfrm>
          <a:prstGeom prst="rect">
            <a:avLst/>
          </a:prstGeom>
          <a:noFill/>
          <a:ln w="9525" cmpd="sng">
            <a:noFill/>
          </a:ln>
        </cdr:spPr>
        <cdr:txBody>
          <a:bodyPr vertOverflow="clip" wrap="square"/>
          <a:p>
            <a:pPr algn="l">
              <a:defRPr/>
            </a:pPr>
            <a:r>
              <a:rPr lang="en-US" cap="none" sz="800" b="0" i="0" u="none" baseline="0"/>
              <a:t>2002</a:t>
            </a:r>
          </a:p>
        </cdr:txBody>
      </cdr:sp>
      <cdr:sp>
        <cdr:nvSpPr>
          <cdr:cNvPr id="9" name="TextBox 9"/>
          <cdr:cNvSpPr txBox="1">
            <a:spLocks noChangeArrowheads="1"/>
          </cdr:cNvSpPr>
        </cdr:nvSpPr>
        <cdr:spPr>
          <a:xfrm>
            <a:off x="3440913" y="3141776"/>
            <a:ext cx="464263" cy="241509"/>
          </a:xfrm>
          <a:prstGeom prst="rect">
            <a:avLst/>
          </a:prstGeom>
          <a:noFill/>
          <a:ln w="9525" cmpd="sng">
            <a:noFill/>
          </a:ln>
        </cdr:spPr>
        <cdr:txBody>
          <a:bodyPr vertOverflow="clip" wrap="square"/>
          <a:p>
            <a:pPr algn="l">
              <a:defRPr/>
            </a:pPr>
            <a:r>
              <a:rPr lang="en-US" cap="none" sz="800" b="0" i="0" u="none" baseline="0"/>
              <a:t>2003</a:t>
            </a:r>
          </a:p>
        </cdr:txBody>
      </cdr:sp>
    </cdr:grpSp>
  </cdr:relSizeAnchor>
  <cdr:relSizeAnchor xmlns:cdr="http://schemas.openxmlformats.org/drawingml/2006/chartDrawing">
    <cdr:from>
      <cdr:x>0.37025</cdr:x>
      <cdr:y>0.91775</cdr:y>
    </cdr:from>
    <cdr:to>
      <cdr:x>0.6525</cdr:x>
      <cdr:y>0.945</cdr:y>
    </cdr:to>
    <cdr:grpSp>
      <cdr:nvGrpSpPr>
        <cdr:cNvPr id="10" name="Group 10"/>
        <cdr:cNvGrpSpPr>
          <a:grpSpLocks/>
        </cdr:cNvGrpSpPr>
      </cdr:nvGrpSpPr>
      <cdr:grpSpPr>
        <a:xfrm>
          <a:off x="2257425" y="8143875"/>
          <a:ext cx="1724025" cy="238125"/>
          <a:chOff x="2196756" y="3139583"/>
          <a:chExt cx="1708420" cy="243702"/>
        </a:xfrm>
        <a:solidFill>
          <a:srgbClr val="FFFFFF"/>
        </a:solidFill>
      </cdr:grpSpPr>
      <cdr:sp>
        <cdr:nvSpPr>
          <cdr:cNvPr id="11" name="Rectangle 11"/>
          <cdr:cNvSpPr>
            <a:spLocks/>
          </cdr:cNvSpPr>
        </cdr:nvSpPr>
        <cdr:spPr>
          <a:xfrm>
            <a:off x="2196756" y="3174737"/>
            <a:ext cx="284025" cy="87794"/>
          </a:xfrm>
          <a:prstGeom prst="rect">
            <a:avLst/>
          </a:prstGeom>
          <a:pattFill prst="smConfetti">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12" name="Rectangle 12"/>
          <cdr:cNvSpPr>
            <a:spLocks/>
          </cdr:cNvSpPr>
        </cdr:nvSpPr>
        <cdr:spPr>
          <a:xfrm>
            <a:off x="3104354" y="3168096"/>
            <a:ext cx="284025" cy="89987"/>
          </a:xfrm>
          <a:prstGeom prst="rect">
            <a:avLst/>
          </a:prstGeom>
          <a:pattFill prst="pct7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13" name="TextBox 13"/>
          <cdr:cNvSpPr txBox="1">
            <a:spLocks noChangeArrowheads="1"/>
          </cdr:cNvSpPr>
        </cdr:nvSpPr>
        <cdr:spPr>
          <a:xfrm>
            <a:off x="2541003" y="3139583"/>
            <a:ext cx="464263" cy="153715"/>
          </a:xfrm>
          <a:prstGeom prst="rect">
            <a:avLst/>
          </a:prstGeom>
          <a:noFill/>
          <a:ln w="9525" cmpd="sng">
            <a:noFill/>
          </a:ln>
        </cdr:spPr>
        <cdr:txBody>
          <a:bodyPr vertOverflow="clip" wrap="square"/>
          <a:p>
            <a:pPr algn="l">
              <a:defRPr/>
            </a:pPr>
            <a:r>
              <a:rPr lang="en-US" cap="none" sz="800" b="0" i="0" u="none" baseline="0"/>
              <a:t>2002</a:t>
            </a:r>
          </a:p>
        </cdr:txBody>
      </cdr:sp>
      <cdr:sp>
        <cdr:nvSpPr>
          <cdr:cNvPr id="14" name="TextBox 14"/>
          <cdr:cNvSpPr txBox="1">
            <a:spLocks noChangeArrowheads="1"/>
          </cdr:cNvSpPr>
        </cdr:nvSpPr>
        <cdr:spPr>
          <a:xfrm>
            <a:off x="3440913" y="3141776"/>
            <a:ext cx="464263" cy="241509"/>
          </a:xfrm>
          <a:prstGeom prst="rect">
            <a:avLst/>
          </a:prstGeom>
          <a:noFill/>
          <a:ln w="9525" cmpd="sng">
            <a:noFill/>
          </a:ln>
        </cdr:spPr>
        <cdr:txBody>
          <a:bodyPr vertOverflow="clip" wrap="square"/>
          <a:p>
            <a:pPr algn="l">
              <a:defRPr/>
            </a:pPr>
            <a:r>
              <a:rPr lang="en-US" cap="none" sz="800" b="0" i="0" u="none" baseline="0"/>
              <a:t>2003</a:t>
            </a:r>
          </a:p>
        </cdr:txBody>
      </cdr:sp>
    </cdr:grp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876300</xdr:colOff>
      <xdr:row>7</xdr:row>
      <xdr:rowOff>0</xdr:rowOff>
    </xdr:from>
    <xdr:to>
      <xdr:col>0</xdr:col>
      <xdr:colOff>1190625</xdr:colOff>
      <xdr:row>7</xdr:row>
      <xdr:rowOff>0</xdr:rowOff>
    </xdr:to>
    <xdr:sp>
      <xdr:nvSpPr>
        <xdr:cNvPr id="1" name="Line 1"/>
        <xdr:cNvSpPr>
          <a:spLocks/>
        </xdr:cNvSpPr>
      </xdr:nvSpPr>
      <xdr:spPr>
        <a:xfrm>
          <a:off x="876300" y="1066800"/>
          <a:ext cx="31432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0</xdr:rowOff>
    </xdr:from>
    <xdr:to>
      <xdr:col>0</xdr:col>
      <xdr:colOff>1057275</xdr:colOff>
      <xdr:row>7</xdr:row>
      <xdr:rowOff>0</xdr:rowOff>
    </xdr:to>
    <xdr:sp>
      <xdr:nvSpPr>
        <xdr:cNvPr id="1" name="Line 1"/>
        <xdr:cNvSpPr>
          <a:spLocks/>
        </xdr:cNvSpPr>
      </xdr:nvSpPr>
      <xdr:spPr>
        <a:xfrm>
          <a:off x="742950" y="1066800"/>
          <a:ext cx="31432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7</xdr:row>
      <xdr:rowOff>0</xdr:rowOff>
    </xdr:from>
    <xdr:to>
      <xdr:col>0</xdr:col>
      <xdr:colOff>1219200</xdr:colOff>
      <xdr:row>7</xdr:row>
      <xdr:rowOff>0</xdr:rowOff>
    </xdr:to>
    <xdr:sp>
      <xdr:nvSpPr>
        <xdr:cNvPr id="1" name="Line 1"/>
        <xdr:cNvSpPr>
          <a:spLocks/>
        </xdr:cNvSpPr>
      </xdr:nvSpPr>
      <xdr:spPr>
        <a:xfrm>
          <a:off x="857250" y="1066800"/>
          <a:ext cx="36195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55</xdr:row>
      <xdr:rowOff>66675</xdr:rowOff>
    </xdr:from>
    <xdr:to>
      <xdr:col>0</xdr:col>
      <xdr:colOff>419100</xdr:colOff>
      <xdr:row>55</xdr:row>
      <xdr:rowOff>66675</xdr:rowOff>
    </xdr:to>
    <xdr:sp>
      <xdr:nvSpPr>
        <xdr:cNvPr id="2" name="Line 3"/>
        <xdr:cNvSpPr>
          <a:spLocks/>
        </xdr:cNvSpPr>
      </xdr:nvSpPr>
      <xdr:spPr>
        <a:xfrm>
          <a:off x="0" y="84486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7</xdr:row>
      <xdr:rowOff>0</xdr:rowOff>
    </xdr:from>
    <xdr:to>
      <xdr:col>0</xdr:col>
      <xdr:colOff>1181100</xdr:colOff>
      <xdr:row>7</xdr:row>
      <xdr:rowOff>0</xdr:rowOff>
    </xdr:to>
    <xdr:sp>
      <xdr:nvSpPr>
        <xdr:cNvPr id="1" name="Line 1"/>
        <xdr:cNvSpPr>
          <a:spLocks/>
        </xdr:cNvSpPr>
      </xdr:nvSpPr>
      <xdr:spPr>
        <a:xfrm>
          <a:off x="866775" y="1066800"/>
          <a:ext cx="31432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55</xdr:row>
      <xdr:rowOff>95250</xdr:rowOff>
    </xdr:from>
    <xdr:to>
      <xdr:col>0</xdr:col>
      <xdr:colOff>666750</xdr:colOff>
      <xdr:row>55</xdr:row>
      <xdr:rowOff>95250</xdr:rowOff>
    </xdr:to>
    <xdr:sp>
      <xdr:nvSpPr>
        <xdr:cNvPr id="2" name="Line 3"/>
        <xdr:cNvSpPr>
          <a:spLocks/>
        </xdr:cNvSpPr>
      </xdr:nvSpPr>
      <xdr:spPr>
        <a:xfrm>
          <a:off x="9525" y="8477250"/>
          <a:ext cx="657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2" defaultRowHeight="10.5"/>
  <cols>
    <col min="1" max="1" width="93.66015625" style="214" customWidth="1"/>
  </cols>
  <sheetData>
    <row r="1" ht="12.75">
      <c r="A1" s="213" t="s">
        <v>246</v>
      </c>
    </row>
    <row r="4" ht="11.25">
      <c r="A4" s="214" t="s">
        <v>260</v>
      </c>
    </row>
    <row r="6" ht="11.25">
      <c r="A6" s="214" t="s">
        <v>247</v>
      </c>
    </row>
    <row r="10" ht="11.25">
      <c r="A10" s="214" t="s">
        <v>248</v>
      </c>
    </row>
    <row r="11" ht="11.25">
      <c r="A11" s="214" t="s">
        <v>399</v>
      </c>
    </row>
    <row r="13" ht="11.25">
      <c r="A13" s="214" t="s">
        <v>249</v>
      </c>
    </row>
    <row r="16" ht="11.25">
      <c r="A16" s="214" t="s">
        <v>250</v>
      </c>
    </row>
    <row r="17" ht="11.25">
      <c r="A17" s="214" t="s">
        <v>251</v>
      </c>
    </row>
    <row r="18" ht="11.25">
      <c r="A18" s="214" t="s">
        <v>252</v>
      </c>
    </row>
    <row r="19" ht="11.25">
      <c r="A19" s="214" t="s">
        <v>253</v>
      </c>
    </row>
    <row r="21" ht="11.25">
      <c r="A21" s="214" t="s">
        <v>254</v>
      </c>
    </row>
    <row r="24" ht="11.25">
      <c r="A24" s="214" t="s">
        <v>255</v>
      </c>
    </row>
    <row r="25" ht="45">
      <c r="A25" s="215" t="s">
        <v>256</v>
      </c>
    </row>
    <row r="28" ht="11.25">
      <c r="A28" s="214" t="s">
        <v>257</v>
      </c>
    </row>
    <row r="29" ht="33.75">
      <c r="A29" s="215" t="s">
        <v>258</v>
      </c>
    </row>
    <row r="30" ht="11.25">
      <c r="A30" s="214" t="s">
        <v>25</v>
      </c>
    </row>
    <row r="31" ht="11.25">
      <c r="A31" s="214" t="s">
        <v>259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53"/>
  <sheetViews>
    <sheetView workbookViewId="0" topLeftCell="A1">
      <selection activeCell="G45" sqref="G45"/>
    </sheetView>
  </sheetViews>
  <sheetFormatPr defaultColWidth="12" defaultRowHeight="12" customHeight="1"/>
  <cols>
    <col min="1" max="1" width="23" style="0" customWidth="1"/>
    <col min="2" max="4" width="9.83203125" style="0" customWidth="1"/>
    <col min="5" max="5" width="11.83203125" style="0" customWidth="1"/>
    <col min="6" max="8" width="9.83203125" style="0" customWidth="1"/>
    <col min="9" max="9" width="8.83203125" style="0" customWidth="1"/>
    <col min="10" max="10" width="11.83203125" style="0" customWidth="1"/>
  </cols>
  <sheetData>
    <row r="1" ht="12" customHeight="1">
      <c r="A1" s="149"/>
    </row>
    <row r="2" spans="1:10" ht="12" customHeight="1">
      <c r="A2" s="22" t="s">
        <v>238</v>
      </c>
      <c r="B2" s="23"/>
      <c r="C2" s="23"/>
      <c r="D2" s="23"/>
      <c r="E2" s="23"/>
      <c r="F2" s="23"/>
      <c r="G2" s="23"/>
      <c r="H2" s="23"/>
      <c r="I2" s="23"/>
      <c r="J2" s="23"/>
    </row>
    <row r="3" spans="1:10" ht="12" customHeight="1">
      <c r="A3" s="46" t="s">
        <v>60</v>
      </c>
      <c r="B3" s="23"/>
      <c r="C3" s="23"/>
      <c r="D3" s="23"/>
      <c r="E3" s="23"/>
      <c r="F3" s="23"/>
      <c r="G3" s="23"/>
      <c r="H3" s="23"/>
      <c r="I3" s="23"/>
      <c r="J3" s="23"/>
    </row>
    <row r="4" spans="1:10" ht="12" customHeight="1">
      <c r="A4" s="25"/>
      <c r="B4" s="23"/>
      <c r="C4" s="26"/>
      <c r="D4" s="26"/>
      <c r="E4" s="26"/>
      <c r="F4" s="26"/>
      <c r="G4" s="26"/>
      <c r="H4" s="26"/>
      <c r="I4" s="26"/>
      <c r="J4" s="26"/>
    </row>
    <row r="5" spans="1:10" ht="12" customHeight="1">
      <c r="A5" s="283" t="s">
        <v>177</v>
      </c>
      <c r="B5" s="34" t="s">
        <v>95</v>
      </c>
      <c r="C5" s="34"/>
      <c r="D5" s="34"/>
      <c r="E5" s="38"/>
      <c r="F5" s="43" t="s">
        <v>96</v>
      </c>
      <c r="G5" s="43"/>
      <c r="H5" s="43"/>
      <c r="I5" s="43"/>
      <c r="J5" s="43"/>
    </row>
    <row r="6" spans="1:10" ht="12" customHeight="1">
      <c r="A6" s="249"/>
      <c r="B6" s="35"/>
      <c r="C6" s="281" t="s">
        <v>150</v>
      </c>
      <c r="D6" s="282"/>
      <c r="E6" s="36" t="s">
        <v>98</v>
      </c>
      <c r="F6" s="35"/>
      <c r="G6" s="258" t="s">
        <v>180</v>
      </c>
      <c r="H6" s="281" t="s">
        <v>150</v>
      </c>
      <c r="I6" s="282"/>
      <c r="J6" s="29" t="s">
        <v>98</v>
      </c>
    </row>
    <row r="7" spans="1:10" ht="12" customHeight="1">
      <c r="A7" s="249"/>
      <c r="B7" s="36" t="s">
        <v>3</v>
      </c>
      <c r="C7" s="264"/>
      <c r="D7" s="265"/>
      <c r="E7" s="36" t="s">
        <v>5</v>
      </c>
      <c r="F7" s="36" t="s">
        <v>3</v>
      </c>
      <c r="G7" s="246"/>
      <c r="H7" s="264"/>
      <c r="I7" s="265"/>
      <c r="J7" s="29" t="s">
        <v>5</v>
      </c>
    </row>
    <row r="8" spans="1:10" ht="12" customHeight="1">
      <c r="A8" s="249"/>
      <c r="B8" s="36" t="s">
        <v>6</v>
      </c>
      <c r="C8" s="258" t="s">
        <v>178</v>
      </c>
      <c r="D8" s="258" t="s">
        <v>179</v>
      </c>
      <c r="E8" s="36" t="s">
        <v>8</v>
      </c>
      <c r="F8" s="36" t="s">
        <v>6</v>
      </c>
      <c r="G8" s="246"/>
      <c r="H8" s="258" t="s">
        <v>178</v>
      </c>
      <c r="I8" s="258" t="s">
        <v>179</v>
      </c>
      <c r="J8" s="29" t="s">
        <v>8</v>
      </c>
    </row>
    <row r="9" spans="1:10" ht="12" customHeight="1">
      <c r="A9" s="249"/>
      <c r="B9" s="36" t="s">
        <v>9</v>
      </c>
      <c r="C9" s="259"/>
      <c r="D9" s="246"/>
      <c r="E9" s="36" t="s">
        <v>11</v>
      </c>
      <c r="F9" s="36" t="s">
        <v>9</v>
      </c>
      <c r="G9" s="246"/>
      <c r="H9" s="259"/>
      <c r="I9" s="246"/>
      <c r="J9" s="29" t="s">
        <v>11</v>
      </c>
    </row>
    <row r="10" spans="1:10" ht="12" customHeight="1">
      <c r="A10" s="249"/>
      <c r="B10" s="41"/>
      <c r="C10" s="260"/>
      <c r="D10" s="247"/>
      <c r="E10" s="40" t="s">
        <v>12</v>
      </c>
      <c r="F10" s="41"/>
      <c r="G10" s="247"/>
      <c r="H10" s="260"/>
      <c r="I10" s="247"/>
      <c r="J10" s="39" t="s">
        <v>12</v>
      </c>
    </row>
    <row r="11" spans="1:10" ht="12" customHeight="1">
      <c r="A11" s="250"/>
      <c r="B11" s="27" t="s">
        <v>13</v>
      </c>
      <c r="C11" s="37"/>
      <c r="D11" s="37" t="s">
        <v>14</v>
      </c>
      <c r="E11" s="52" t="s">
        <v>203</v>
      </c>
      <c r="F11" s="37" t="s">
        <v>13</v>
      </c>
      <c r="G11" s="37" t="s">
        <v>14</v>
      </c>
      <c r="H11" s="37" t="s">
        <v>13</v>
      </c>
      <c r="I11" s="37" t="s">
        <v>14</v>
      </c>
      <c r="J11" s="28" t="s">
        <v>203</v>
      </c>
    </row>
    <row r="12" spans="1:10" ht="12" customHeight="1">
      <c r="A12" s="32"/>
      <c r="B12" s="29"/>
      <c r="C12" s="29"/>
      <c r="D12" s="29"/>
      <c r="E12" s="160"/>
      <c r="F12" s="29"/>
      <c r="G12" s="29"/>
      <c r="H12" s="29"/>
      <c r="I12" s="29"/>
      <c r="J12" s="29"/>
    </row>
    <row r="13" spans="1:10" ht="12" customHeight="1">
      <c r="A13" s="161">
        <v>1995</v>
      </c>
      <c r="B13" s="179">
        <v>9068</v>
      </c>
      <c r="C13" s="179">
        <v>15939</v>
      </c>
      <c r="D13" s="179">
        <v>13963.79</v>
      </c>
      <c r="E13" s="179">
        <v>1786948.7634405855</v>
      </c>
      <c r="F13" s="179">
        <v>2726</v>
      </c>
      <c r="G13" s="179">
        <v>25420.27</v>
      </c>
      <c r="H13" s="179">
        <v>992</v>
      </c>
      <c r="I13" s="179">
        <v>679</v>
      </c>
      <c r="J13" s="179">
        <v>2377677.5077588544</v>
      </c>
    </row>
    <row r="14" spans="1:10" ht="12" customHeight="1">
      <c r="A14" s="161">
        <v>1996</v>
      </c>
      <c r="B14" s="179">
        <v>8505</v>
      </c>
      <c r="C14" s="179">
        <v>15154</v>
      </c>
      <c r="D14" s="179">
        <v>13223</v>
      </c>
      <c r="E14" s="179">
        <v>1802373.4169125129</v>
      </c>
      <c r="F14" s="179">
        <v>2305</v>
      </c>
      <c r="G14" s="179">
        <v>18376</v>
      </c>
      <c r="H14" s="179">
        <v>669</v>
      </c>
      <c r="I14" s="179">
        <v>500</v>
      </c>
      <c r="J14" s="179">
        <v>1739425.2056671593</v>
      </c>
    </row>
    <row r="15" spans="1:10" ht="12" customHeight="1">
      <c r="A15" s="161">
        <v>1997</v>
      </c>
      <c r="B15" s="179">
        <v>11519</v>
      </c>
      <c r="C15" s="179">
        <v>20451</v>
      </c>
      <c r="D15" s="179">
        <v>17768.45</v>
      </c>
      <c r="E15" s="179">
        <v>2362161.844332074</v>
      </c>
      <c r="F15" s="179">
        <v>2527</v>
      </c>
      <c r="G15" s="179">
        <v>19445.04</v>
      </c>
      <c r="H15" s="179">
        <v>1315</v>
      </c>
      <c r="I15" s="179">
        <v>853.6</v>
      </c>
      <c r="J15" s="179">
        <v>1633863.883875388</v>
      </c>
    </row>
    <row r="16" spans="1:10" ht="12" customHeight="1">
      <c r="A16" s="161">
        <v>1998</v>
      </c>
      <c r="B16" s="179">
        <v>9857</v>
      </c>
      <c r="C16" s="179">
        <v>14268</v>
      </c>
      <c r="D16" s="179">
        <v>13416.51</v>
      </c>
      <c r="E16" s="179">
        <v>1783390.6832393408</v>
      </c>
      <c r="F16" s="179">
        <v>2263</v>
      </c>
      <c r="G16" s="179">
        <v>17202.47</v>
      </c>
      <c r="H16" s="179">
        <v>577</v>
      </c>
      <c r="I16" s="179">
        <v>423.34</v>
      </c>
      <c r="J16" s="179">
        <v>1444797.860754769</v>
      </c>
    </row>
    <row r="17" spans="1:10" ht="12" customHeight="1">
      <c r="A17" s="161">
        <v>1999</v>
      </c>
      <c r="B17" s="179">
        <v>9445</v>
      </c>
      <c r="C17" s="179">
        <v>12459</v>
      </c>
      <c r="D17" s="179">
        <v>12161.18</v>
      </c>
      <c r="E17" s="179">
        <v>1627691.5682855872</v>
      </c>
      <c r="F17" s="179">
        <v>1979</v>
      </c>
      <c r="G17" s="179">
        <v>14630.97</v>
      </c>
      <c r="H17" s="179">
        <v>575</v>
      </c>
      <c r="I17" s="179">
        <v>386.01</v>
      </c>
      <c r="J17" s="179">
        <v>1372617.2520106554</v>
      </c>
    </row>
    <row r="18" spans="1:10" ht="12" customHeight="1">
      <c r="A18" s="161">
        <v>2000</v>
      </c>
      <c r="B18" s="179">
        <v>8803</v>
      </c>
      <c r="C18" s="179">
        <v>10374</v>
      </c>
      <c r="D18" s="179">
        <v>10896.83</v>
      </c>
      <c r="E18" s="179">
        <v>1430356.9328622632</v>
      </c>
      <c r="F18" s="179">
        <v>2016</v>
      </c>
      <c r="G18" s="179">
        <v>11747.23</v>
      </c>
      <c r="H18" s="179">
        <v>522</v>
      </c>
      <c r="I18" s="179">
        <v>340.51</v>
      </c>
      <c r="J18" s="179">
        <v>1116086.7764580767</v>
      </c>
    </row>
    <row r="19" spans="1:10" ht="12" customHeight="1">
      <c r="A19" s="161">
        <v>2001</v>
      </c>
      <c r="B19" s="179">
        <v>6936</v>
      </c>
      <c r="C19" s="179">
        <v>7701</v>
      </c>
      <c r="D19" s="179">
        <v>8038.99</v>
      </c>
      <c r="E19" s="179">
        <v>1081172</v>
      </c>
      <c r="F19" s="179">
        <v>1849</v>
      </c>
      <c r="G19" s="179">
        <v>11651.05</v>
      </c>
      <c r="H19" s="179">
        <v>339</v>
      </c>
      <c r="I19" s="179">
        <v>222.71</v>
      </c>
      <c r="J19" s="179">
        <v>1167992</v>
      </c>
    </row>
    <row r="20" spans="1:10" ht="12" customHeight="1">
      <c r="A20" s="161">
        <v>2002</v>
      </c>
      <c r="B20" s="179">
        <v>6261</v>
      </c>
      <c r="C20" s="179">
        <v>5929</v>
      </c>
      <c r="D20" s="179">
        <v>6860.44</v>
      </c>
      <c r="E20" s="179">
        <v>873168</v>
      </c>
      <c r="F20" s="179">
        <v>1519</v>
      </c>
      <c r="G20" s="179">
        <v>9408.71</v>
      </c>
      <c r="H20" s="179">
        <v>210</v>
      </c>
      <c r="I20" s="179">
        <v>169.6</v>
      </c>
      <c r="J20" s="179">
        <v>967756</v>
      </c>
    </row>
    <row r="21" spans="1:9" ht="12" customHeight="1">
      <c r="A21" s="32"/>
      <c r="B21" s="29"/>
      <c r="C21" s="30"/>
      <c r="D21" s="75"/>
      <c r="E21" s="29"/>
      <c r="F21" s="76"/>
      <c r="H21" s="67"/>
      <c r="I21" s="67"/>
    </row>
    <row r="22" spans="1:10" ht="12" customHeight="1">
      <c r="A22" s="32" t="s">
        <v>101</v>
      </c>
      <c r="B22" s="175">
        <v>829</v>
      </c>
      <c r="C22" s="175">
        <v>1029</v>
      </c>
      <c r="D22" s="175">
        <v>1007.48</v>
      </c>
      <c r="E22" s="175">
        <v>153865</v>
      </c>
      <c r="F22" s="175">
        <v>139</v>
      </c>
      <c r="G22" s="175">
        <v>1103</v>
      </c>
      <c r="H22" s="175">
        <v>5</v>
      </c>
      <c r="I22" s="209">
        <v>15.23</v>
      </c>
      <c r="J22" s="175">
        <v>337810</v>
      </c>
    </row>
    <row r="23" spans="1:10" ht="12" customHeight="1">
      <c r="A23" s="32" t="s">
        <v>102</v>
      </c>
      <c r="B23" s="175">
        <v>212</v>
      </c>
      <c r="C23" s="175">
        <v>161</v>
      </c>
      <c r="D23" s="175">
        <v>219.28</v>
      </c>
      <c r="E23" s="175">
        <v>31407</v>
      </c>
      <c r="F23" s="175">
        <v>25</v>
      </c>
      <c r="G23" s="175">
        <v>64</v>
      </c>
      <c r="H23" s="175">
        <v>-10</v>
      </c>
      <c r="I23" s="175">
        <v>-5.2</v>
      </c>
      <c r="J23" s="175">
        <v>16850</v>
      </c>
    </row>
    <row r="24" spans="1:10" ht="12" customHeight="1">
      <c r="A24" s="32" t="s">
        <v>103</v>
      </c>
      <c r="B24" s="175">
        <v>471</v>
      </c>
      <c r="C24" s="175">
        <v>438</v>
      </c>
      <c r="D24" s="175">
        <v>449.65</v>
      </c>
      <c r="E24" s="175">
        <v>73857</v>
      </c>
      <c r="F24" s="175">
        <v>56</v>
      </c>
      <c r="G24" s="175">
        <v>742</v>
      </c>
      <c r="H24" s="175">
        <v>17</v>
      </c>
      <c r="I24" s="175">
        <v>11.8</v>
      </c>
      <c r="J24" s="175">
        <v>194239</v>
      </c>
    </row>
    <row r="25" spans="1:10" ht="12" customHeight="1">
      <c r="A25" s="32" t="s">
        <v>104</v>
      </c>
      <c r="B25" s="175">
        <v>86</v>
      </c>
      <c r="C25" s="175">
        <v>88</v>
      </c>
      <c r="D25" s="175">
        <v>100.84</v>
      </c>
      <c r="E25" s="175">
        <v>12592</v>
      </c>
      <c r="F25" s="175">
        <v>16</v>
      </c>
      <c r="G25" s="175">
        <v>120</v>
      </c>
      <c r="H25" s="175">
        <v>7</v>
      </c>
      <c r="I25" s="175">
        <v>7.86</v>
      </c>
      <c r="J25" s="175">
        <v>15210</v>
      </c>
    </row>
    <row r="26" spans="1:10" ht="12" customHeight="1">
      <c r="A26" s="32" t="s">
        <v>105</v>
      </c>
      <c r="B26" s="175">
        <v>120</v>
      </c>
      <c r="C26" s="175">
        <v>127</v>
      </c>
      <c r="D26" s="175">
        <v>135.24</v>
      </c>
      <c r="E26" s="175">
        <v>21934</v>
      </c>
      <c r="F26" s="175">
        <v>23</v>
      </c>
      <c r="G26" s="175">
        <v>159</v>
      </c>
      <c r="H26" s="175">
        <v>-15</v>
      </c>
      <c r="I26" s="175">
        <v>-10.37</v>
      </c>
      <c r="J26" s="175">
        <v>22519</v>
      </c>
    </row>
    <row r="27" spans="1:10" ht="12" customHeight="1">
      <c r="A27" s="118" t="s">
        <v>106</v>
      </c>
      <c r="B27" s="175">
        <v>64</v>
      </c>
      <c r="C27" s="175">
        <v>58</v>
      </c>
      <c r="D27" s="175">
        <v>64.15</v>
      </c>
      <c r="E27" s="175">
        <v>8619</v>
      </c>
      <c r="F27" s="175">
        <v>15</v>
      </c>
      <c r="G27" s="175">
        <v>155</v>
      </c>
      <c r="H27" s="200">
        <v>0</v>
      </c>
      <c r="I27" s="209">
        <v>-0.71</v>
      </c>
      <c r="J27" s="175">
        <v>6484</v>
      </c>
    </row>
    <row r="28" spans="1:10" ht="12" customHeight="1">
      <c r="A28" s="118"/>
      <c r="B28" s="175"/>
      <c r="C28" s="175"/>
      <c r="D28" s="175"/>
      <c r="E28" s="175"/>
      <c r="F28" s="175"/>
      <c r="G28" s="175"/>
      <c r="H28" s="175"/>
      <c r="I28" s="175"/>
      <c r="J28" s="175"/>
    </row>
    <row r="29" spans="1:10" ht="12" customHeight="1">
      <c r="A29" s="32" t="s">
        <v>107</v>
      </c>
      <c r="B29" s="175">
        <v>410</v>
      </c>
      <c r="C29" s="175">
        <v>279</v>
      </c>
      <c r="D29" s="175">
        <v>380.89</v>
      </c>
      <c r="E29" s="175">
        <v>47203</v>
      </c>
      <c r="F29" s="175">
        <v>119</v>
      </c>
      <c r="G29" s="175">
        <v>409</v>
      </c>
      <c r="H29" s="175">
        <v>16</v>
      </c>
      <c r="I29" s="175">
        <v>17.43</v>
      </c>
      <c r="J29" s="175">
        <v>49429</v>
      </c>
    </row>
    <row r="30" spans="1:10" ht="12" customHeight="1">
      <c r="A30" s="32" t="s">
        <v>108</v>
      </c>
      <c r="B30" s="175">
        <v>268</v>
      </c>
      <c r="C30" s="175">
        <v>168</v>
      </c>
      <c r="D30" s="175">
        <v>226.51</v>
      </c>
      <c r="E30" s="175">
        <v>29673</v>
      </c>
      <c r="F30" s="175">
        <v>69</v>
      </c>
      <c r="G30" s="175">
        <v>300</v>
      </c>
      <c r="H30" s="175">
        <v>-2</v>
      </c>
      <c r="I30" s="206">
        <v>-0.08</v>
      </c>
      <c r="J30" s="175">
        <v>22212</v>
      </c>
    </row>
    <row r="31" spans="1:10" ht="12" customHeight="1">
      <c r="A31" s="32" t="s">
        <v>109</v>
      </c>
      <c r="B31" s="175">
        <v>367</v>
      </c>
      <c r="C31" s="175">
        <v>298</v>
      </c>
      <c r="D31" s="175">
        <v>381.81</v>
      </c>
      <c r="E31" s="175">
        <v>48061</v>
      </c>
      <c r="F31" s="175">
        <v>108</v>
      </c>
      <c r="G31" s="175">
        <v>509</v>
      </c>
      <c r="H31" s="175">
        <v>7</v>
      </c>
      <c r="I31" s="175">
        <v>5.19</v>
      </c>
      <c r="J31" s="175">
        <v>31659</v>
      </c>
    </row>
    <row r="32" spans="1:10" ht="12" customHeight="1">
      <c r="A32" s="32" t="s">
        <v>110</v>
      </c>
      <c r="B32" s="175">
        <v>391</v>
      </c>
      <c r="C32" s="175">
        <v>323</v>
      </c>
      <c r="D32" s="175">
        <v>402.47</v>
      </c>
      <c r="E32" s="175">
        <v>44434</v>
      </c>
      <c r="F32" s="175">
        <v>115</v>
      </c>
      <c r="G32" s="175">
        <v>302</v>
      </c>
      <c r="H32" s="209">
        <v>-7</v>
      </c>
      <c r="I32" s="175">
        <v>3.04</v>
      </c>
      <c r="J32" s="175">
        <v>33063</v>
      </c>
    </row>
    <row r="33" spans="1:10" ht="12" customHeight="1">
      <c r="A33" s="32" t="s">
        <v>111</v>
      </c>
      <c r="B33" s="175">
        <v>126</v>
      </c>
      <c r="C33" s="175">
        <v>72</v>
      </c>
      <c r="D33" s="175">
        <v>114.44</v>
      </c>
      <c r="E33" s="175">
        <v>15860</v>
      </c>
      <c r="F33" s="175">
        <v>35</v>
      </c>
      <c r="G33" s="175">
        <v>196</v>
      </c>
      <c r="H33" s="175">
        <v>1</v>
      </c>
      <c r="I33" s="175">
        <v>2.51</v>
      </c>
      <c r="J33" s="175">
        <v>16071</v>
      </c>
    </row>
    <row r="34" spans="1:10" ht="12" customHeight="1">
      <c r="A34" s="32" t="s">
        <v>112</v>
      </c>
      <c r="B34" s="175">
        <v>337</v>
      </c>
      <c r="C34" s="175">
        <v>265</v>
      </c>
      <c r="D34" s="175">
        <v>334.02</v>
      </c>
      <c r="E34" s="175">
        <v>48853</v>
      </c>
      <c r="F34" s="175">
        <v>135</v>
      </c>
      <c r="G34" s="175">
        <v>595</v>
      </c>
      <c r="H34" s="175">
        <v>13</v>
      </c>
      <c r="I34" s="175">
        <v>7.7</v>
      </c>
      <c r="J34" s="175">
        <v>59155</v>
      </c>
    </row>
    <row r="35" spans="1:10" ht="12" customHeight="1">
      <c r="A35" s="32"/>
      <c r="B35" s="175"/>
      <c r="C35" s="175"/>
      <c r="D35" s="175"/>
      <c r="E35" s="175"/>
      <c r="F35" s="175"/>
      <c r="G35" s="175"/>
      <c r="H35" s="175"/>
      <c r="I35" s="175"/>
      <c r="J35" s="175"/>
    </row>
    <row r="36" spans="1:10" ht="12" customHeight="1">
      <c r="A36" s="32" t="s">
        <v>113</v>
      </c>
      <c r="B36" s="175">
        <v>400</v>
      </c>
      <c r="C36" s="175">
        <v>346</v>
      </c>
      <c r="D36" s="175">
        <v>431.05</v>
      </c>
      <c r="E36" s="175">
        <v>50960</v>
      </c>
      <c r="F36" s="175">
        <v>75</v>
      </c>
      <c r="G36" s="175">
        <v>271</v>
      </c>
      <c r="H36" s="175">
        <v>-1</v>
      </c>
      <c r="I36" s="175">
        <v>0.43</v>
      </c>
      <c r="J36" s="175">
        <v>18777</v>
      </c>
    </row>
    <row r="37" spans="1:10" ht="12" customHeight="1">
      <c r="A37" s="32" t="s">
        <v>114</v>
      </c>
      <c r="B37" s="175">
        <v>223</v>
      </c>
      <c r="C37" s="175">
        <v>154</v>
      </c>
      <c r="D37" s="175">
        <v>200.39</v>
      </c>
      <c r="E37" s="175">
        <v>21363</v>
      </c>
      <c r="F37" s="175">
        <v>57</v>
      </c>
      <c r="G37" s="175">
        <v>505</v>
      </c>
      <c r="H37" s="175">
        <v>4</v>
      </c>
      <c r="I37" s="175">
        <v>5.02</v>
      </c>
      <c r="J37" s="175">
        <v>34673</v>
      </c>
    </row>
    <row r="38" spans="1:10" ht="12" customHeight="1">
      <c r="A38" s="32" t="s">
        <v>115</v>
      </c>
      <c r="B38" s="175">
        <v>123</v>
      </c>
      <c r="C38" s="175">
        <v>123</v>
      </c>
      <c r="D38" s="175">
        <v>145.41</v>
      </c>
      <c r="E38" s="175">
        <v>18651</v>
      </c>
      <c r="F38" s="175">
        <v>24</v>
      </c>
      <c r="G38" s="175">
        <v>204</v>
      </c>
      <c r="H38" s="175">
        <v>-1</v>
      </c>
      <c r="I38" s="175">
        <v>-0.94</v>
      </c>
      <c r="J38" s="175">
        <v>13766</v>
      </c>
    </row>
    <row r="39" spans="1:10" ht="12" customHeight="1">
      <c r="A39" s="32" t="s">
        <v>116</v>
      </c>
      <c r="B39" s="175">
        <v>251</v>
      </c>
      <c r="C39" s="175">
        <v>273</v>
      </c>
      <c r="D39" s="175">
        <v>307.47</v>
      </c>
      <c r="E39" s="175">
        <v>39870</v>
      </c>
      <c r="F39" s="175">
        <v>69</v>
      </c>
      <c r="G39" s="175">
        <v>471</v>
      </c>
      <c r="H39" s="175">
        <v>14</v>
      </c>
      <c r="I39" s="175">
        <v>9.75</v>
      </c>
      <c r="J39" s="175">
        <v>77328</v>
      </c>
    </row>
    <row r="40" spans="1:10" ht="12" customHeight="1">
      <c r="A40" s="32" t="s">
        <v>117</v>
      </c>
      <c r="B40" s="175">
        <v>214</v>
      </c>
      <c r="C40" s="175">
        <v>176</v>
      </c>
      <c r="D40" s="175">
        <v>227.02</v>
      </c>
      <c r="E40" s="175">
        <v>25066</v>
      </c>
      <c r="F40" s="175">
        <v>64</v>
      </c>
      <c r="G40" s="175">
        <v>195</v>
      </c>
      <c r="H40" s="175">
        <v>2</v>
      </c>
      <c r="I40" s="175">
        <v>2.91</v>
      </c>
      <c r="J40" s="175">
        <v>21382</v>
      </c>
    </row>
    <row r="41" spans="1:10" ht="12" customHeight="1">
      <c r="A41" s="32" t="s">
        <v>118</v>
      </c>
      <c r="B41" s="175">
        <v>103</v>
      </c>
      <c r="C41" s="175">
        <v>77</v>
      </c>
      <c r="D41" s="175">
        <v>104.25</v>
      </c>
      <c r="E41" s="175">
        <v>13018</v>
      </c>
      <c r="F41" s="175">
        <v>46</v>
      </c>
      <c r="G41" s="175">
        <v>342</v>
      </c>
      <c r="H41" s="175">
        <v>95</v>
      </c>
      <c r="I41" s="175">
        <v>19.95</v>
      </c>
      <c r="J41" s="175">
        <v>30250</v>
      </c>
    </row>
    <row r="42" spans="1:10" ht="12" customHeight="1">
      <c r="A42" s="32"/>
      <c r="B42" s="175"/>
      <c r="C42" s="175"/>
      <c r="D42" s="175"/>
      <c r="E42" s="175"/>
      <c r="F42" s="175"/>
      <c r="G42" s="175"/>
      <c r="H42" s="175"/>
      <c r="I42" s="175"/>
      <c r="J42" s="175"/>
    </row>
    <row r="43" spans="1:10" ht="12" customHeight="1">
      <c r="A43" s="32" t="s">
        <v>119</v>
      </c>
      <c r="B43" s="175">
        <v>200</v>
      </c>
      <c r="C43" s="175">
        <v>118</v>
      </c>
      <c r="D43" s="175">
        <v>191.22</v>
      </c>
      <c r="E43" s="175">
        <v>27589</v>
      </c>
      <c r="F43" s="175">
        <v>53</v>
      </c>
      <c r="G43" s="175">
        <v>283</v>
      </c>
      <c r="H43" s="175">
        <v>9</v>
      </c>
      <c r="I43" s="175">
        <v>8.07</v>
      </c>
      <c r="J43" s="175">
        <v>25430</v>
      </c>
    </row>
    <row r="44" spans="1:10" ht="12" customHeight="1">
      <c r="A44" s="32" t="s">
        <v>120</v>
      </c>
      <c r="B44" s="175">
        <v>235</v>
      </c>
      <c r="C44" s="175">
        <v>267</v>
      </c>
      <c r="D44" s="175">
        <v>308.57</v>
      </c>
      <c r="E44" s="175">
        <v>33960</v>
      </c>
      <c r="F44" s="175">
        <v>43</v>
      </c>
      <c r="G44" s="175">
        <v>82</v>
      </c>
      <c r="H44" s="175">
        <v>5</v>
      </c>
      <c r="I44" s="175">
        <v>5.9</v>
      </c>
      <c r="J44" s="175">
        <v>8300</v>
      </c>
    </row>
    <row r="45" spans="1:10" ht="12" customHeight="1">
      <c r="A45" s="32" t="s">
        <v>121</v>
      </c>
      <c r="B45" s="175">
        <v>141</v>
      </c>
      <c r="C45" s="175">
        <v>133</v>
      </c>
      <c r="D45" s="175">
        <v>160.43</v>
      </c>
      <c r="E45" s="175">
        <v>18872</v>
      </c>
      <c r="F45" s="175">
        <v>74</v>
      </c>
      <c r="G45" s="175">
        <v>412</v>
      </c>
      <c r="H45" s="212" t="s">
        <v>59</v>
      </c>
      <c r="I45" s="175">
        <v>-1.25</v>
      </c>
      <c r="J45" s="175">
        <v>43197</v>
      </c>
    </row>
    <row r="46" spans="1:10" ht="12" customHeight="1">
      <c r="A46" s="32" t="s">
        <v>122</v>
      </c>
      <c r="B46" s="175">
        <v>206</v>
      </c>
      <c r="C46" s="175">
        <v>151</v>
      </c>
      <c r="D46" s="175">
        <v>199.7</v>
      </c>
      <c r="E46" s="175">
        <v>23147</v>
      </c>
      <c r="F46" s="175">
        <v>33</v>
      </c>
      <c r="G46" s="175">
        <v>160</v>
      </c>
      <c r="H46" s="175">
        <v>3</v>
      </c>
      <c r="I46" s="175">
        <v>4.41</v>
      </c>
      <c r="J46" s="175">
        <v>16828</v>
      </c>
    </row>
    <row r="47" spans="1:10" ht="12" customHeight="1">
      <c r="A47" s="32" t="s">
        <v>123</v>
      </c>
      <c r="B47" s="175">
        <v>66</v>
      </c>
      <c r="C47" s="175">
        <v>2</v>
      </c>
      <c r="D47" s="175">
        <v>56.55</v>
      </c>
      <c r="E47" s="175">
        <v>12340</v>
      </c>
      <c r="F47" s="175">
        <v>22</v>
      </c>
      <c r="G47" s="175">
        <v>184</v>
      </c>
      <c r="H47" s="175">
        <v>13</v>
      </c>
      <c r="I47" s="175">
        <v>10.15</v>
      </c>
      <c r="J47" s="175">
        <v>21650</v>
      </c>
    </row>
    <row r="48" spans="1:10" ht="12" customHeight="1">
      <c r="A48" s="32"/>
      <c r="B48" s="31"/>
      <c r="C48" s="31"/>
      <c r="D48" s="31"/>
      <c r="E48" s="31"/>
      <c r="F48" s="77"/>
      <c r="G48" s="31"/>
      <c r="H48" s="31"/>
      <c r="I48" s="31"/>
      <c r="J48" s="31"/>
    </row>
    <row r="49" spans="1:10" ht="12" customHeight="1">
      <c r="A49" s="32"/>
      <c r="B49" s="31"/>
      <c r="C49" s="31"/>
      <c r="D49" s="31"/>
      <c r="E49" s="31"/>
      <c r="F49" s="77"/>
      <c r="G49" s="31"/>
      <c r="H49" s="31"/>
      <c r="I49" s="31"/>
      <c r="J49" s="31"/>
    </row>
    <row r="50" spans="1:10" ht="12" customHeight="1">
      <c r="A50" s="33" t="s">
        <v>124</v>
      </c>
      <c r="B50" s="179">
        <v>5843</v>
      </c>
      <c r="C50" s="179">
        <v>5126</v>
      </c>
      <c r="D50" s="179">
        <v>6148.84</v>
      </c>
      <c r="E50" s="179">
        <v>821194</v>
      </c>
      <c r="F50" s="179">
        <v>1415</v>
      </c>
      <c r="G50" s="179">
        <v>7763</v>
      </c>
      <c r="H50" s="179">
        <v>175</v>
      </c>
      <c r="I50" s="179">
        <v>118.8</v>
      </c>
      <c r="J50" s="179">
        <v>1116282</v>
      </c>
    </row>
    <row r="51" spans="1:10" ht="12" customHeight="1">
      <c r="A51" s="32" t="s">
        <v>125</v>
      </c>
      <c r="B51" s="31"/>
      <c r="C51" s="31"/>
      <c r="D51" s="31"/>
      <c r="E51" s="31"/>
      <c r="F51" s="31"/>
      <c r="G51" s="31"/>
      <c r="H51" s="31"/>
      <c r="I51" s="31"/>
      <c r="J51" s="31"/>
    </row>
    <row r="52" spans="1:10" ht="12" customHeight="1">
      <c r="A52" s="32" t="s">
        <v>126</v>
      </c>
      <c r="B52" s="175">
        <v>1782</v>
      </c>
      <c r="C52" s="175">
        <v>1901</v>
      </c>
      <c r="D52" s="175">
        <v>1976.64</v>
      </c>
      <c r="E52" s="175">
        <v>302274</v>
      </c>
      <c r="F52" s="175">
        <v>274</v>
      </c>
      <c r="G52" s="175">
        <v>2343</v>
      </c>
      <c r="H52" s="175">
        <v>4</v>
      </c>
      <c r="I52" s="175">
        <v>18.61</v>
      </c>
      <c r="J52" s="175">
        <v>593112</v>
      </c>
    </row>
    <row r="53" spans="1:10" ht="12" customHeight="1">
      <c r="A53" s="32" t="s">
        <v>127</v>
      </c>
      <c r="B53" s="175">
        <v>4061</v>
      </c>
      <c r="C53" s="175">
        <v>3225</v>
      </c>
      <c r="D53" s="175">
        <v>4172.2</v>
      </c>
      <c r="E53" s="175">
        <v>518920</v>
      </c>
      <c r="F53" s="175">
        <v>1141</v>
      </c>
      <c r="G53" s="175">
        <v>5420</v>
      </c>
      <c r="H53" s="175">
        <v>171</v>
      </c>
      <c r="I53" s="175">
        <v>100.19</v>
      </c>
      <c r="J53" s="175">
        <v>523170</v>
      </c>
    </row>
  </sheetData>
  <mergeCells count="8">
    <mergeCell ref="A5:A11"/>
    <mergeCell ref="C6:D7"/>
    <mergeCell ref="C8:C10"/>
    <mergeCell ref="D8:D10"/>
    <mergeCell ref="G6:G10"/>
    <mergeCell ref="I8:I10"/>
    <mergeCell ref="H6:I7"/>
    <mergeCell ref="H8:H10"/>
  </mergeCells>
  <printOptions/>
  <pageMargins left="0.7874015748031497" right="0.7874015748031497" top="0.7874015748031497" bottom="0.7874015748031497" header="0.5118110236220472" footer="0"/>
  <pageSetup firstPageNumber="14" useFirstPageNumber="1" horizontalDpi="600" verticalDpi="600" orientation="portrait" paperSize="9" scale="95"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L54"/>
  <sheetViews>
    <sheetView workbookViewId="0" topLeftCell="A1">
      <selection activeCell="G45" sqref="G45"/>
    </sheetView>
  </sheetViews>
  <sheetFormatPr defaultColWidth="12" defaultRowHeight="12" customHeight="1"/>
  <cols>
    <col min="1" max="1" width="25.83203125" style="0" customWidth="1"/>
    <col min="2" max="2" width="6.83203125" style="0" customWidth="1"/>
    <col min="3" max="3" width="8.5" style="0" customWidth="1"/>
    <col min="4" max="4" width="7.83203125" style="62" customWidth="1"/>
    <col min="5" max="7" width="7.66015625" style="0" customWidth="1"/>
    <col min="8" max="9" width="7.83203125" style="0" customWidth="1"/>
    <col min="10" max="10" width="7.83203125" style="92" customWidth="1"/>
    <col min="11" max="12" width="10.83203125" style="0" customWidth="1"/>
  </cols>
  <sheetData>
    <row r="1" ht="12" customHeight="1">
      <c r="A1" s="148"/>
    </row>
    <row r="2" spans="1:12" ht="12" customHeight="1">
      <c r="A2" s="22" t="s">
        <v>239</v>
      </c>
      <c r="B2" s="23"/>
      <c r="C2" s="23"/>
      <c r="D2" s="84"/>
      <c r="E2" s="23"/>
      <c r="F2" s="23"/>
      <c r="G2" s="23"/>
      <c r="H2" s="23"/>
      <c r="I2" s="24"/>
      <c r="J2" s="91"/>
      <c r="K2" s="17"/>
      <c r="L2" s="17"/>
    </row>
    <row r="3" spans="1:12" ht="12" customHeight="1">
      <c r="A3" s="46" t="s">
        <v>35</v>
      </c>
      <c r="B3" s="23"/>
      <c r="C3" s="23"/>
      <c r="D3" s="84"/>
      <c r="E3" s="23"/>
      <c r="F3" s="23"/>
      <c r="G3" s="23"/>
      <c r="H3" s="23"/>
      <c r="I3" s="24"/>
      <c r="J3" s="91"/>
      <c r="K3" s="17"/>
      <c r="L3" s="17"/>
    </row>
    <row r="4" spans="1:10" ht="12" customHeight="1">
      <c r="A4" s="25"/>
      <c r="B4" s="26"/>
      <c r="C4" s="26"/>
      <c r="D4" s="85"/>
      <c r="E4" s="26"/>
      <c r="F4" s="26"/>
      <c r="G4" s="26"/>
      <c r="H4" s="26"/>
      <c r="I4" s="26"/>
      <c r="J4" s="26"/>
    </row>
    <row r="5" spans="1:12" ht="12" customHeight="1">
      <c r="A5" s="283" t="s">
        <v>187</v>
      </c>
      <c r="B5" s="286" t="s">
        <v>192</v>
      </c>
      <c r="C5" s="34" t="s">
        <v>128</v>
      </c>
      <c r="D5" s="86"/>
      <c r="E5" s="49"/>
      <c r="F5" s="34"/>
      <c r="G5" s="38"/>
      <c r="H5" s="245" t="s">
        <v>189</v>
      </c>
      <c r="I5" s="262" t="s">
        <v>150</v>
      </c>
      <c r="J5" s="263"/>
      <c r="K5" s="79" t="s">
        <v>129</v>
      </c>
      <c r="L5" s="78"/>
    </row>
    <row r="6" spans="1:12" ht="12" customHeight="1">
      <c r="A6" s="284"/>
      <c r="B6" s="287"/>
      <c r="C6" s="36" t="s">
        <v>131</v>
      </c>
      <c r="D6" s="87" t="s">
        <v>132</v>
      </c>
      <c r="E6" s="40" t="s">
        <v>133</v>
      </c>
      <c r="F6" s="40"/>
      <c r="G6" s="18"/>
      <c r="H6" s="246"/>
      <c r="I6" s="264"/>
      <c r="J6" s="265"/>
      <c r="K6" s="40" t="s">
        <v>134</v>
      </c>
      <c r="L6" s="44"/>
    </row>
    <row r="7" spans="1:12" ht="12" customHeight="1">
      <c r="A7" s="284"/>
      <c r="B7" s="287"/>
      <c r="C7" s="36" t="s">
        <v>136</v>
      </c>
      <c r="D7" s="87" t="s">
        <v>137</v>
      </c>
      <c r="E7" s="11"/>
      <c r="F7" s="11"/>
      <c r="G7" s="289" t="s">
        <v>200</v>
      </c>
      <c r="H7" s="246"/>
      <c r="I7" s="258" t="s">
        <v>178</v>
      </c>
      <c r="J7" s="258" t="s">
        <v>179</v>
      </c>
      <c r="K7" s="36" t="s">
        <v>25</v>
      </c>
      <c r="L7" s="17" t="s">
        <v>138</v>
      </c>
    </row>
    <row r="8" spans="1:12" ht="12" customHeight="1">
      <c r="A8" s="284"/>
      <c r="B8" s="287"/>
      <c r="C8" s="36" t="s">
        <v>139</v>
      </c>
      <c r="D8" s="87" t="s">
        <v>140</v>
      </c>
      <c r="E8" s="36">
        <v>1</v>
      </c>
      <c r="F8" s="36">
        <v>2</v>
      </c>
      <c r="G8" s="290"/>
      <c r="H8" s="246"/>
      <c r="I8" s="259"/>
      <c r="J8" s="246"/>
      <c r="K8" s="36" t="s">
        <v>61</v>
      </c>
      <c r="L8" s="17" t="s">
        <v>141</v>
      </c>
    </row>
    <row r="9" spans="1:12" ht="12" customHeight="1">
      <c r="A9" s="284"/>
      <c r="B9" s="288"/>
      <c r="C9" s="40" t="s">
        <v>142</v>
      </c>
      <c r="D9" s="88" t="s">
        <v>143</v>
      </c>
      <c r="E9" s="41"/>
      <c r="F9" s="41"/>
      <c r="G9" s="291"/>
      <c r="H9" s="247"/>
      <c r="I9" s="260"/>
      <c r="J9" s="247"/>
      <c r="K9" s="40" t="s">
        <v>25</v>
      </c>
      <c r="L9" s="44" t="s">
        <v>144</v>
      </c>
    </row>
    <row r="10" spans="1:12" ht="12" customHeight="1">
      <c r="A10" s="285"/>
      <c r="B10" s="37" t="s">
        <v>13</v>
      </c>
      <c r="C10" s="28"/>
      <c r="D10" s="89"/>
      <c r="E10" s="27"/>
      <c r="F10" s="27"/>
      <c r="G10" s="37"/>
      <c r="H10" s="37" t="s">
        <v>41</v>
      </c>
      <c r="I10" s="37" t="s">
        <v>13</v>
      </c>
      <c r="J10" s="37" t="s">
        <v>14</v>
      </c>
      <c r="K10" s="28" t="s">
        <v>203</v>
      </c>
      <c r="L10" s="14"/>
    </row>
    <row r="11" spans="1:12" ht="12" customHeight="1">
      <c r="A11" s="32"/>
      <c r="B11" s="29"/>
      <c r="C11" s="29"/>
      <c r="D11" s="163"/>
      <c r="E11" s="29"/>
      <c r="F11" s="29"/>
      <c r="G11" s="29"/>
      <c r="H11" s="29"/>
      <c r="I11" s="29"/>
      <c r="J11" s="29"/>
      <c r="K11" s="29"/>
      <c r="L11" s="21"/>
    </row>
    <row r="12" spans="1:12" ht="12" customHeight="1">
      <c r="A12" s="161">
        <v>1995</v>
      </c>
      <c r="B12" s="176">
        <v>6503</v>
      </c>
      <c r="C12" s="176">
        <v>497</v>
      </c>
      <c r="D12" s="176">
        <v>1134</v>
      </c>
      <c r="E12" s="176">
        <v>4840</v>
      </c>
      <c r="F12" s="176">
        <v>890</v>
      </c>
      <c r="G12" s="176">
        <v>766</v>
      </c>
      <c r="H12" s="176">
        <v>6697.757999999999</v>
      </c>
      <c r="I12" s="176">
        <v>13719</v>
      </c>
      <c r="J12" s="176">
        <v>11978</v>
      </c>
      <c r="K12" s="176">
        <v>1444009.9599658458</v>
      </c>
      <c r="L12" s="176">
        <v>195190.27727358718</v>
      </c>
    </row>
    <row r="13" spans="1:12" ht="12" customHeight="1">
      <c r="A13" s="161">
        <v>1996</v>
      </c>
      <c r="B13" s="176">
        <v>5783</v>
      </c>
      <c r="C13" s="176">
        <v>565</v>
      </c>
      <c r="D13" s="176">
        <v>959</v>
      </c>
      <c r="E13" s="176">
        <v>4080</v>
      </c>
      <c r="F13" s="176">
        <v>898</v>
      </c>
      <c r="G13" s="176">
        <v>802</v>
      </c>
      <c r="H13" s="176">
        <v>6283</v>
      </c>
      <c r="I13" s="176">
        <v>12899</v>
      </c>
      <c r="J13" s="176">
        <v>11298</v>
      </c>
      <c r="K13" s="176">
        <v>1428884.9235362993</v>
      </c>
      <c r="L13" s="176">
        <v>164469.3045919124</v>
      </c>
    </row>
    <row r="14" spans="1:12" ht="12" customHeight="1">
      <c r="A14" s="161">
        <v>1997</v>
      </c>
      <c r="B14" s="176">
        <v>7930</v>
      </c>
      <c r="C14" s="176">
        <v>731</v>
      </c>
      <c r="D14" s="176">
        <v>1204</v>
      </c>
      <c r="E14" s="176">
        <v>5779</v>
      </c>
      <c r="F14" s="176">
        <v>1116</v>
      </c>
      <c r="G14" s="176">
        <v>1032</v>
      </c>
      <c r="H14" s="176">
        <v>8320.46</v>
      </c>
      <c r="I14" s="176">
        <v>17415</v>
      </c>
      <c r="J14" s="176">
        <v>15152</v>
      </c>
      <c r="K14" s="176">
        <v>1868970.2070220828</v>
      </c>
      <c r="L14" s="176">
        <v>197007.91991123973</v>
      </c>
    </row>
    <row r="15" spans="1:12" ht="12" customHeight="1">
      <c r="A15" s="161">
        <v>1998</v>
      </c>
      <c r="B15" s="176">
        <v>6388</v>
      </c>
      <c r="C15" s="176">
        <v>360</v>
      </c>
      <c r="D15" s="176">
        <v>1033</v>
      </c>
      <c r="E15" s="176">
        <v>5109</v>
      </c>
      <c r="F15" s="176">
        <v>735</v>
      </c>
      <c r="G15" s="176">
        <v>542</v>
      </c>
      <c r="H15" s="176">
        <v>5796.794</v>
      </c>
      <c r="I15" s="176">
        <v>11494</v>
      </c>
      <c r="J15" s="176">
        <v>10706</v>
      </c>
      <c r="K15" s="176">
        <v>1296512.4780783607</v>
      </c>
      <c r="L15" s="176">
        <v>160896.9082179944</v>
      </c>
    </row>
    <row r="16" spans="1:12" ht="12" customHeight="1">
      <c r="A16" s="161">
        <v>1999</v>
      </c>
      <c r="B16" s="176">
        <v>6025</v>
      </c>
      <c r="C16" s="176">
        <v>246</v>
      </c>
      <c r="D16" s="176">
        <v>966</v>
      </c>
      <c r="E16" s="176">
        <v>4938</v>
      </c>
      <c r="F16" s="176">
        <v>707</v>
      </c>
      <c r="G16" s="176">
        <v>376</v>
      </c>
      <c r="H16" s="176">
        <v>5063.106000000001</v>
      </c>
      <c r="I16" s="176">
        <v>9416</v>
      </c>
      <c r="J16" s="176">
        <v>9354</v>
      </c>
      <c r="K16" s="176">
        <v>1108459.3241743916</v>
      </c>
      <c r="L16" s="176">
        <v>153380.4062725288</v>
      </c>
    </row>
    <row r="17" spans="1:12" ht="12" customHeight="1">
      <c r="A17" s="161">
        <v>2000</v>
      </c>
      <c r="B17" s="176">
        <v>5667</v>
      </c>
      <c r="C17" s="176">
        <v>203</v>
      </c>
      <c r="D17" s="176">
        <v>978</v>
      </c>
      <c r="E17" s="176">
        <v>4799</v>
      </c>
      <c r="F17" s="176">
        <v>532</v>
      </c>
      <c r="G17" s="176">
        <v>329</v>
      </c>
      <c r="H17" s="176">
        <v>4767</v>
      </c>
      <c r="I17" s="176">
        <v>8682</v>
      </c>
      <c r="J17" s="176">
        <v>8768.9</v>
      </c>
      <c r="K17" s="176">
        <v>1037225.6279942531</v>
      </c>
      <c r="L17" s="176">
        <v>150081.5510550508</v>
      </c>
    </row>
    <row r="18" spans="1:12" ht="12" customHeight="1">
      <c r="A18" s="161">
        <v>2001</v>
      </c>
      <c r="B18" s="176">
        <v>4010</v>
      </c>
      <c r="C18" s="176">
        <v>87</v>
      </c>
      <c r="D18" s="176">
        <v>659</v>
      </c>
      <c r="E18" s="176">
        <v>3456</v>
      </c>
      <c r="F18" s="176">
        <v>364</v>
      </c>
      <c r="G18" s="176">
        <v>184</v>
      </c>
      <c r="H18" s="176">
        <v>3317</v>
      </c>
      <c r="I18" s="176">
        <v>5781</v>
      </c>
      <c r="J18" s="176">
        <v>5988.9</v>
      </c>
      <c r="K18" s="176">
        <v>714374</v>
      </c>
      <c r="L18" s="176">
        <v>98202</v>
      </c>
    </row>
    <row r="19" spans="1:12" ht="12" customHeight="1">
      <c r="A19" s="161">
        <v>2002</v>
      </c>
      <c r="B19" s="176">
        <v>3673</v>
      </c>
      <c r="C19" s="176">
        <v>76</v>
      </c>
      <c r="D19" s="176">
        <v>585</v>
      </c>
      <c r="E19" s="176">
        <v>3187</v>
      </c>
      <c r="F19" s="176">
        <v>326</v>
      </c>
      <c r="G19" s="176">
        <v>156</v>
      </c>
      <c r="H19" s="176">
        <v>2946</v>
      </c>
      <c r="I19" s="176">
        <v>4975</v>
      </c>
      <c r="J19" s="176">
        <v>5387.3</v>
      </c>
      <c r="K19" s="176">
        <v>627275</v>
      </c>
      <c r="L19" s="176">
        <v>85600</v>
      </c>
    </row>
    <row r="20" spans="1:12" ht="12" customHeight="1">
      <c r="A20" s="161"/>
      <c r="B20" s="176"/>
      <c r="C20" s="176"/>
      <c r="D20" s="176"/>
      <c r="E20" s="176"/>
      <c r="F20" s="176"/>
      <c r="G20" s="176"/>
      <c r="H20" s="176"/>
      <c r="I20" s="176"/>
      <c r="J20" s="176"/>
      <c r="K20" s="176"/>
      <c r="L20" s="176"/>
    </row>
    <row r="21" spans="1:12" ht="12" customHeight="1">
      <c r="A21" s="32" t="s">
        <v>101</v>
      </c>
      <c r="B21" s="175">
        <v>451</v>
      </c>
      <c r="C21" s="175">
        <v>29</v>
      </c>
      <c r="D21" s="175">
        <v>60</v>
      </c>
      <c r="E21" s="175">
        <v>383</v>
      </c>
      <c r="F21" s="175">
        <v>28</v>
      </c>
      <c r="G21" s="175">
        <v>38</v>
      </c>
      <c r="H21" s="175">
        <v>381</v>
      </c>
      <c r="I21" s="175">
        <v>723</v>
      </c>
      <c r="J21" s="175">
        <v>725.2</v>
      </c>
      <c r="K21" s="175">
        <v>79679</v>
      </c>
      <c r="L21" s="175">
        <v>7929</v>
      </c>
    </row>
    <row r="22" spans="1:12" ht="12" customHeight="1">
      <c r="A22" s="32" t="s">
        <v>102</v>
      </c>
      <c r="B22" s="175">
        <v>152</v>
      </c>
      <c r="C22" s="185">
        <v>4</v>
      </c>
      <c r="D22" s="175">
        <v>8</v>
      </c>
      <c r="E22" s="175">
        <v>140</v>
      </c>
      <c r="F22" s="175">
        <v>10</v>
      </c>
      <c r="G22" s="175">
        <v>2</v>
      </c>
      <c r="H22" s="175">
        <v>98</v>
      </c>
      <c r="I22" s="175">
        <v>169</v>
      </c>
      <c r="J22" s="175">
        <v>188.2</v>
      </c>
      <c r="K22" s="175">
        <v>19887</v>
      </c>
      <c r="L22" s="175">
        <v>1113</v>
      </c>
    </row>
    <row r="23" spans="1:12" ht="12" customHeight="1">
      <c r="A23" s="32" t="s">
        <v>103</v>
      </c>
      <c r="B23" s="175">
        <v>188</v>
      </c>
      <c r="C23" s="175">
        <v>8</v>
      </c>
      <c r="D23" s="175">
        <v>23</v>
      </c>
      <c r="E23" s="175">
        <v>150</v>
      </c>
      <c r="F23" s="175">
        <v>20</v>
      </c>
      <c r="G23" s="175">
        <v>18</v>
      </c>
      <c r="H23" s="175">
        <v>184</v>
      </c>
      <c r="I23" s="175">
        <v>341</v>
      </c>
      <c r="J23" s="175">
        <v>334.9</v>
      </c>
      <c r="K23" s="175">
        <v>36195</v>
      </c>
      <c r="L23" s="175">
        <v>4298</v>
      </c>
    </row>
    <row r="24" spans="1:12" ht="12" customHeight="1">
      <c r="A24" s="32" t="s">
        <v>104</v>
      </c>
      <c r="B24" s="175">
        <v>64</v>
      </c>
      <c r="C24" s="175">
        <v>1</v>
      </c>
      <c r="D24" s="175">
        <v>6</v>
      </c>
      <c r="E24" s="175">
        <v>50</v>
      </c>
      <c r="F24" s="175">
        <v>11</v>
      </c>
      <c r="G24" s="175">
        <v>3</v>
      </c>
      <c r="H24" s="175">
        <v>49</v>
      </c>
      <c r="I24" s="175">
        <v>83</v>
      </c>
      <c r="J24" s="175">
        <v>89.5</v>
      </c>
      <c r="K24" s="175">
        <v>10503</v>
      </c>
      <c r="L24" s="175">
        <v>903</v>
      </c>
    </row>
    <row r="25" spans="1:12" ht="12" customHeight="1">
      <c r="A25" s="32" t="s">
        <v>105</v>
      </c>
      <c r="B25" s="175">
        <v>64</v>
      </c>
      <c r="C25" s="175">
        <v>1</v>
      </c>
      <c r="D25" s="175">
        <v>10</v>
      </c>
      <c r="E25" s="175">
        <v>58</v>
      </c>
      <c r="F25" s="175">
        <v>4</v>
      </c>
      <c r="G25" s="175">
        <v>2</v>
      </c>
      <c r="H25" s="175">
        <v>48</v>
      </c>
      <c r="I25" s="175">
        <v>73</v>
      </c>
      <c r="J25" s="175">
        <v>89.9</v>
      </c>
      <c r="K25" s="175">
        <v>10220</v>
      </c>
      <c r="L25" s="175">
        <v>1636</v>
      </c>
    </row>
    <row r="26" spans="1:12" ht="12" customHeight="1">
      <c r="A26" s="118" t="s">
        <v>106</v>
      </c>
      <c r="B26" s="175">
        <v>39</v>
      </c>
      <c r="C26" s="175">
        <v>1</v>
      </c>
      <c r="D26" s="175">
        <v>8</v>
      </c>
      <c r="E26" s="175">
        <v>31</v>
      </c>
      <c r="F26" s="175">
        <v>7</v>
      </c>
      <c r="G26" s="175">
        <v>1</v>
      </c>
      <c r="H26" s="175">
        <v>30</v>
      </c>
      <c r="I26" s="175">
        <v>55</v>
      </c>
      <c r="J26" s="175">
        <v>55.5</v>
      </c>
      <c r="K26" s="175">
        <v>6522</v>
      </c>
      <c r="L26" s="175">
        <v>1222</v>
      </c>
    </row>
    <row r="27" spans="1:12" ht="12" customHeight="1">
      <c r="A27" s="118"/>
      <c r="B27" s="175"/>
      <c r="C27" s="175"/>
      <c r="D27" s="175"/>
      <c r="E27" s="175"/>
      <c r="F27" s="175"/>
      <c r="G27" s="175"/>
      <c r="H27" s="175"/>
      <c r="I27" s="175"/>
      <c r="J27" s="175"/>
      <c r="K27" s="175"/>
      <c r="L27" s="175"/>
    </row>
    <row r="28" spans="1:12" ht="12" customHeight="1">
      <c r="A28" s="32" t="s">
        <v>107</v>
      </c>
      <c r="B28" s="175">
        <v>208</v>
      </c>
      <c r="C28" s="185">
        <v>1</v>
      </c>
      <c r="D28" s="175">
        <v>15</v>
      </c>
      <c r="E28" s="175">
        <v>192</v>
      </c>
      <c r="F28" s="175">
        <v>12</v>
      </c>
      <c r="G28" s="175">
        <v>4</v>
      </c>
      <c r="H28" s="175">
        <v>169</v>
      </c>
      <c r="I28" s="175">
        <v>236</v>
      </c>
      <c r="J28" s="175">
        <v>294.5</v>
      </c>
      <c r="K28" s="175">
        <v>34106</v>
      </c>
      <c r="L28" s="175">
        <v>2409</v>
      </c>
    </row>
    <row r="29" spans="1:12" ht="12" customHeight="1">
      <c r="A29" s="32" t="s">
        <v>108</v>
      </c>
      <c r="B29" s="175">
        <v>137</v>
      </c>
      <c r="C29" s="175">
        <v>1</v>
      </c>
      <c r="D29" s="175">
        <v>36</v>
      </c>
      <c r="E29" s="175">
        <v>128</v>
      </c>
      <c r="F29" s="175">
        <v>8</v>
      </c>
      <c r="G29" s="175">
        <v>1</v>
      </c>
      <c r="H29" s="175">
        <v>90</v>
      </c>
      <c r="I29" s="175">
        <v>151</v>
      </c>
      <c r="J29" s="175">
        <v>173.4</v>
      </c>
      <c r="K29" s="175">
        <v>20301</v>
      </c>
      <c r="L29" s="175">
        <v>4929</v>
      </c>
    </row>
    <row r="30" spans="1:12" ht="12" customHeight="1">
      <c r="A30" s="4" t="s">
        <v>145</v>
      </c>
      <c r="B30" s="175">
        <v>219</v>
      </c>
      <c r="C30" s="185">
        <v>1</v>
      </c>
      <c r="D30" s="175">
        <v>35</v>
      </c>
      <c r="E30" s="175">
        <v>186</v>
      </c>
      <c r="F30" s="175">
        <v>28</v>
      </c>
      <c r="G30" s="175">
        <v>5</v>
      </c>
      <c r="H30" s="175">
        <v>176</v>
      </c>
      <c r="I30" s="175">
        <v>260</v>
      </c>
      <c r="J30" s="175">
        <v>304.6</v>
      </c>
      <c r="K30" s="175">
        <v>37137</v>
      </c>
      <c r="L30" s="175">
        <v>6084</v>
      </c>
    </row>
    <row r="31" spans="1:12" ht="12" customHeight="1">
      <c r="A31" s="32" t="s">
        <v>110</v>
      </c>
      <c r="B31" s="175">
        <v>211</v>
      </c>
      <c r="C31" s="185">
        <v>1</v>
      </c>
      <c r="D31" s="175">
        <v>23</v>
      </c>
      <c r="E31" s="175">
        <v>191</v>
      </c>
      <c r="F31" s="175">
        <v>17</v>
      </c>
      <c r="G31" s="175">
        <v>3</v>
      </c>
      <c r="H31" s="175">
        <v>156</v>
      </c>
      <c r="I31" s="175">
        <v>237</v>
      </c>
      <c r="J31" s="175">
        <v>290.6</v>
      </c>
      <c r="K31" s="175">
        <v>32312</v>
      </c>
      <c r="L31" s="175">
        <v>3039</v>
      </c>
    </row>
    <row r="32" spans="1:12" ht="12" customHeight="1">
      <c r="A32" s="32" t="s">
        <v>111</v>
      </c>
      <c r="B32" s="175">
        <v>50</v>
      </c>
      <c r="C32" s="185">
        <v>1</v>
      </c>
      <c r="D32" s="175">
        <v>10</v>
      </c>
      <c r="E32" s="175">
        <v>45</v>
      </c>
      <c r="F32" s="175">
        <v>5</v>
      </c>
      <c r="G32" s="185" t="s">
        <v>59</v>
      </c>
      <c r="H32" s="175">
        <v>36</v>
      </c>
      <c r="I32" s="175">
        <v>55</v>
      </c>
      <c r="J32" s="175">
        <v>70.6</v>
      </c>
      <c r="K32" s="175">
        <v>8379</v>
      </c>
      <c r="L32" s="175">
        <v>1671</v>
      </c>
    </row>
    <row r="33" spans="1:12" ht="12" customHeight="1">
      <c r="A33" s="32" t="s">
        <v>112</v>
      </c>
      <c r="B33" s="175">
        <v>176</v>
      </c>
      <c r="C33" s="175">
        <v>2</v>
      </c>
      <c r="D33" s="175">
        <v>24</v>
      </c>
      <c r="E33" s="175">
        <v>155</v>
      </c>
      <c r="F33" s="175">
        <v>19</v>
      </c>
      <c r="G33" s="185">
        <v>2</v>
      </c>
      <c r="H33" s="175">
        <v>141</v>
      </c>
      <c r="I33" s="175">
        <v>200</v>
      </c>
      <c r="J33" s="175">
        <v>249.2</v>
      </c>
      <c r="K33" s="175">
        <v>29847</v>
      </c>
      <c r="L33" s="175">
        <v>3666</v>
      </c>
    </row>
    <row r="34" spans="1:12" ht="12" customHeight="1">
      <c r="A34" s="32"/>
      <c r="B34" s="175"/>
      <c r="C34" s="175"/>
      <c r="D34" s="175"/>
      <c r="E34" s="175"/>
      <c r="F34" s="175"/>
      <c r="G34" s="175"/>
      <c r="H34" s="175"/>
      <c r="I34" s="175"/>
      <c r="J34" s="175"/>
      <c r="K34" s="175"/>
      <c r="L34" s="175"/>
    </row>
    <row r="35" spans="1:12" ht="12" customHeight="1">
      <c r="A35" s="32" t="s">
        <v>113</v>
      </c>
      <c r="B35" s="175">
        <v>246</v>
      </c>
      <c r="C35" s="185">
        <v>2</v>
      </c>
      <c r="D35" s="175">
        <v>44</v>
      </c>
      <c r="E35" s="175">
        <v>220</v>
      </c>
      <c r="F35" s="175">
        <v>21</v>
      </c>
      <c r="G35" s="175">
        <v>4</v>
      </c>
      <c r="H35" s="175">
        <v>179</v>
      </c>
      <c r="I35" s="175">
        <v>279</v>
      </c>
      <c r="J35" s="175">
        <v>330.9</v>
      </c>
      <c r="K35" s="175">
        <v>38664</v>
      </c>
      <c r="L35" s="175">
        <v>6264</v>
      </c>
    </row>
    <row r="36" spans="1:12" ht="12" customHeight="1">
      <c r="A36" s="32" t="s">
        <v>114</v>
      </c>
      <c r="B36" s="175">
        <v>118</v>
      </c>
      <c r="C36" s="175">
        <v>1</v>
      </c>
      <c r="D36" s="175">
        <v>21</v>
      </c>
      <c r="E36" s="175">
        <v>107</v>
      </c>
      <c r="F36" s="175">
        <v>11</v>
      </c>
      <c r="G36" s="185" t="s">
        <v>59</v>
      </c>
      <c r="H36" s="175">
        <v>76</v>
      </c>
      <c r="I36" s="175">
        <v>129</v>
      </c>
      <c r="J36" s="175">
        <v>146.1</v>
      </c>
      <c r="K36" s="175">
        <v>16022</v>
      </c>
      <c r="L36" s="175">
        <v>2470</v>
      </c>
    </row>
    <row r="37" spans="1:12" ht="12" customHeight="1">
      <c r="A37" s="32" t="s">
        <v>115</v>
      </c>
      <c r="B37" s="175">
        <v>90</v>
      </c>
      <c r="C37" s="175">
        <v>1</v>
      </c>
      <c r="D37" s="175">
        <v>13</v>
      </c>
      <c r="E37" s="175">
        <v>88</v>
      </c>
      <c r="F37" s="175">
        <v>2</v>
      </c>
      <c r="G37" s="185" t="s">
        <v>59</v>
      </c>
      <c r="H37" s="175">
        <v>66</v>
      </c>
      <c r="I37" s="175">
        <v>92</v>
      </c>
      <c r="J37" s="175">
        <v>116.4</v>
      </c>
      <c r="K37" s="175">
        <v>14841</v>
      </c>
      <c r="L37" s="175">
        <v>2027</v>
      </c>
    </row>
    <row r="38" spans="1:12" ht="12" customHeight="1">
      <c r="A38" s="32" t="s">
        <v>116</v>
      </c>
      <c r="B38" s="175">
        <v>170</v>
      </c>
      <c r="C38" s="175">
        <v>3</v>
      </c>
      <c r="D38" s="175">
        <v>34</v>
      </c>
      <c r="E38" s="175">
        <v>154</v>
      </c>
      <c r="F38" s="175">
        <v>9</v>
      </c>
      <c r="G38" s="175">
        <v>7</v>
      </c>
      <c r="H38" s="175">
        <v>132</v>
      </c>
      <c r="I38" s="175">
        <v>233</v>
      </c>
      <c r="J38" s="175">
        <v>249.8</v>
      </c>
      <c r="K38" s="175">
        <v>27879</v>
      </c>
      <c r="L38" s="175">
        <v>4494</v>
      </c>
    </row>
    <row r="39" spans="1:12" ht="12" customHeight="1">
      <c r="A39" s="32" t="s">
        <v>117</v>
      </c>
      <c r="B39" s="175">
        <v>119</v>
      </c>
      <c r="C39" s="185" t="s">
        <v>59</v>
      </c>
      <c r="D39" s="175">
        <v>23</v>
      </c>
      <c r="E39" s="175">
        <v>106</v>
      </c>
      <c r="F39" s="175">
        <v>13</v>
      </c>
      <c r="G39" s="185" t="s">
        <v>59</v>
      </c>
      <c r="H39" s="175">
        <v>83</v>
      </c>
      <c r="I39" s="175">
        <v>132</v>
      </c>
      <c r="J39" s="175">
        <v>160.5</v>
      </c>
      <c r="K39" s="175">
        <v>18135</v>
      </c>
      <c r="L39" s="175">
        <v>3328</v>
      </c>
    </row>
    <row r="40" spans="1:12" ht="12" customHeight="1">
      <c r="A40" s="32" t="s">
        <v>118</v>
      </c>
      <c r="B40" s="175">
        <v>56</v>
      </c>
      <c r="C40" s="185" t="s">
        <v>59</v>
      </c>
      <c r="D40" s="175">
        <v>8</v>
      </c>
      <c r="E40" s="175">
        <v>51</v>
      </c>
      <c r="F40" s="175">
        <v>5</v>
      </c>
      <c r="G40" s="185" t="s">
        <v>59</v>
      </c>
      <c r="H40" s="175">
        <v>43</v>
      </c>
      <c r="I40" s="175">
        <v>61</v>
      </c>
      <c r="J40" s="175">
        <v>74.7</v>
      </c>
      <c r="K40" s="175">
        <v>9701</v>
      </c>
      <c r="L40" s="175">
        <v>1514</v>
      </c>
    </row>
    <row r="41" spans="1:12" ht="12" customHeight="1">
      <c r="A41" s="32"/>
      <c r="B41" s="175"/>
      <c r="C41" s="175"/>
      <c r="D41" s="175"/>
      <c r="E41" s="175"/>
      <c r="F41" s="175"/>
      <c r="G41" s="175"/>
      <c r="H41" s="175"/>
      <c r="I41" s="175"/>
      <c r="J41" s="175"/>
      <c r="K41" s="175"/>
      <c r="L41" s="175"/>
    </row>
    <row r="42" spans="1:12" ht="12" customHeight="1">
      <c r="A42" s="32" t="s">
        <v>119</v>
      </c>
      <c r="B42" s="175">
        <v>120</v>
      </c>
      <c r="C42" s="175">
        <v>1</v>
      </c>
      <c r="D42" s="175">
        <v>21</v>
      </c>
      <c r="E42" s="175">
        <v>110</v>
      </c>
      <c r="F42" s="175">
        <v>8</v>
      </c>
      <c r="G42" s="175">
        <v>2</v>
      </c>
      <c r="H42" s="175">
        <v>88</v>
      </c>
      <c r="I42" s="175">
        <v>136</v>
      </c>
      <c r="J42" s="175">
        <v>161.7</v>
      </c>
      <c r="K42" s="175">
        <v>18630</v>
      </c>
      <c r="L42" s="175">
        <v>3237</v>
      </c>
    </row>
    <row r="43" spans="1:12" ht="12" customHeight="1">
      <c r="A43" s="32" t="s">
        <v>120</v>
      </c>
      <c r="B43" s="175">
        <v>188</v>
      </c>
      <c r="C43" s="185">
        <v>2</v>
      </c>
      <c r="D43" s="175">
        <v>22</v>
      </c>
      <c r="E43" s="175">
        <v>150</v>
      </c>
      <c r="F43" s="175">
        <v>34</v>
      </c>
      <c r="G43" s="175">
        <v>4</v>
      </c>
      <c r="H43" s="175">
        <v>141</v>
      </c>
      <c r="I43" s="175">
        <v>239</v>
      </c>
      <c r="J43" s="175">
        <v>274.3</v>
      </c>
      <c r="K43" s="175">
        <v>30554</v>
      </c>
      <c r="L43" s="175">
        <v>3290</v>
      </c>
    </row>
    <row r="44" spans="1:12" ht="12" customHeight="1">
      <c r="A44" s="32" t="s">
        <v>121</v>
      </c>
      <c r="B44" s="175">
        <v>88</v>
      </c>
      <c r="C44" s="185">
        <v>4</v>
      </c>
      <c r="D44" s="175">
        <v>13</v>
      </c>
      <c r="E44" s="175">
        <v>73</v>
      </c>
      <c r="F44" s="175">
        <v>11</v>
      </c>
      <c r="G44" s="175">
        <v>4</v>
      </c>
      <c r="H44" s="175">
        <v>75</v>
      </c>
      <c r="I44" s="175">
        <v>121</v>
      </c>
      <c r="J44" s="175">
        <v>135.1</v>
      </c>
      <c r="K44" s="175">
        <v>16123</v>
      </c>
      <c r="L44" s="175">
        <v>2065</v>
      </c>
    </row>
    <row r="45" spans="1:12" ht="12" customHeight="1">
      <c r="A45" s="32" t="s">
        <v>122</v>
      </c>
      <c r="B45" s="175">
        <v>122</v>
      </c>
      <c r="C45" s="175">
        <v>2</v>
      </c>
      <c r="D45" s="175">
        <v>15</v>
      </c>
      <c r="E45" s="175">
        <v>109</v>
      </c>
      <c r="F45" s="175">
        <v>13</v>
      </c>
      <c r="G45" s="185" t="s">
        <v>59</v>
      </c>
      <c r="H45" s="175">
        <v>85</v>
      </c>
      <c r="I45" s="175">
        <v>135</v>
      </c>
      <c r="J45" s="175">
        <v>162.9</v>
      </c>
      <c r="K45" s="175">
        <v>18400</v>
      </c>
      <c r="L45" s="175">
        <v>2142</v>
      </c>
    </row>
    <row r="46" spans="1:12" ht="12" customHeight="1">
      <c r="A46" s="32" t="s">
        <v>123</v>
      </c>
      <c r="B46" s="175">
        <v>20</v>
      </c>
      <c r="C46" s="185" t="s">
        <v>59</v>
      </c>
      <c r="D46" s="175">
        <v>2</v>
      </c>
      <c r="E46" s="175">
        <v>16</v>
      </c>
      <c r="F46" s="175">
        <v>4</v>
      </c>
      <c r="G46" s="185" t="s">
        <v>59</v>
      </c>
      <c r="H46" s="175">
        <v>14</v>
      </c>
      <c r="I46" s="175">
        <v>24</v>
      </c>
      <c r="J46" s="175">
        <v>27</v>
      </c>
      <c r="K46" s="175">
        <v>2994</v>
      </c>
      <c r="L46" s="175">
        <v>275</v>
      </c>
    </row>
    <row r="47" spans="1:12" ht="12" customHeight="1">
      <c r="A47" s="32"/>
      <c r="B47" s="175"/>
      <c r="C47" s="175"/>
      <c r="D47" s="175"/>
      <c r="E47" s="175"/>
      <c r="F47" s="175"/>
      <c r="G47" s="175"/>
      <c r="H47" s="175"/>
      <c r="I47" s="175"/>
      <c r="J47" s="175"/>
      <c r="K47" s="175"/>
      <c r="L47" s="175"/>
    </row>
    <row r="48" spans="1:12" ht="12" customHeight="1">
      <c r="A48" s="32"/>
      <c r="B48" s="175"/>
      <c r="C48" s="175"/>
      <c r="D48" s="175"/>
      <c r="E48" s="175"/>
      <c r="F48" s="175"/>
      <c r="G48" s="175"/>
      <c r="H48" s="175"/>
      <c r="I48" s="175"/>
      <c r="J48" s="175"/>
      <c r="K48" s="175"/>
      <c r="L48" s="175"/>
    </row>
    <row r="49" spans="1:12" s="53" customFormat="1" ht="12" customHeight="1">
      <c r="A49" s="70" t="s">
        <v>124</v>
      </c>
      <c r="B49" s="176">
        <v>3296</v>
      </c>
      <c r="C49" s="176">
        <v>67</v>
      </c>
      <c r="D49" s="176">
        <v>474</v>
      </c>
      <c r="E49" s="176">
        <v>2893</v>
      </c>
      <c r="F49" s="176">
        <v>300</v>
      </c>
      <c r="G49" s="176">
        <v>100</v>
      </c>
      <c r="H49" s="176">
        <v>2538</v>
      </c>
      <c r="I49" s="176">
        <v>4164</v>
      </c>
      <c r="J49" s="176">
        <v>4705.2</v>
      </c>
      <c r="K49" s="176">
        <v>537031</v>
      </c>
      <c r="L49" s="176">
        <v>70005</v>
      </c>
    </row>
    <row r="50" spans="1:12" ht="12" customHeight="1">
      <c r="A50" s="32" t="s">
        <v>125</v>
      </c>
      <c r="B50" s="175"/>
      <c r="C50" s="175"/>
      <c r="D50" s="175"/>
      <c r="E50" s="175"/>
      <c r="F50" s="175"/>
      <c r="G50" s="175"/>
      <c r="H50" s="175"/>
      <c r="I50" s="175"/>
      <c r="J50" s="175"/>
      <c r="K50" s="175"/>
      <c r="L50" s="175"/>
    </row>
    <row r="51" spans="1:12" ht="12" customHeight="1">
      <c r="A51" s="32" t="s">
        <v>126</v>
      </c>
      <c r="B51" s="175">
        <v>958</v>
      </c>
      <c r="C51" s="175">
        <v>44</v>
      </c>
      <c r="D51" s="175">
        <v>115</v>
      </c>
      <c r="E51" s="175">
        <v>812</v>
      </c>
      <c r="F51" s="175">
        <v>80</v>
      </c>
      <c r="G51" s="175">
        <v>64</v>
      </c>
      <c r="H51" s="175">
        <v>790</v>
      </c>
      <c r="I51" s="175">
        <v>1444</v>
      </c>
      <c r="J51" s="175">
        <v>1483.1</v>
      </c>
      <c r="K51" s="175">
        <v>163006</v>
      </c>
      <c r="L51" s="175">
        <v>17101</v>
      </c>
    </row>
    <row r="52" spans="1:12" ht="12" customHeight="1">
      <c r="A52" s="32" t="s">
        <v>127</v>
      </c>
      <c r="B52" s="175">
        <v>2338</v>
      </c>
      <c r="C52" s="175">
        <v>23</v>
      </c>
      <c r="D52" s="175">
        <v>359</v>
      </c>
      <c r="E52" s="175">
        <v>2081</v>
      </c>
      <c r="F52" s="175">
        <v>220</v>
      </c>
      <c r="G52" s="175">
        <v>36</v>
      </c>
      <c r="H52" s="175">
        <v>1748</v>
      </c>
      <c r="I52" s="175">
        <v>2720</v>
      </c>
      <c r="J52" s="175">
        <v>3222.1</v>
      </c>
      <c r="K52" s="175">
        <v>374025</v>
      </c>
      <c r="L52" s="175">
        <v>52904</v>
      </c>
    </row>
    <row r="53" spans="1:12" ht="12" customHeight="1">
      <c r="A53" s="151"/>
      <c r="B53" s="31"/>
      <c r="C53" s="31"/>
      <c r="D53" s="90"/>
      <c r="E53" s="31"/>
      <c r="F53" s="31"/>
      <c r="G53" s="31"/>
      <c r="H53" s="90"/>
      <c r="I53" s="31"/>
      <c r="J53" s="31"/>
      <c r="K53" s="56"/>
      <c r="L53" s="56"/>
    </row>
    <row r="54" ht="12" customHeight="1">
      <c r="A54" t="s">
        <v>146</v>
      </c>
    </row>
  </sheetData>
  <mergeCells count="7">
    <mergeCell ref="A5:A10"/>
    <mergeCell ref="I5:J6"/>
    <mergeCell ref="I7:I9"/>
    <mergeCell ref="J7:J9"/>
    <mergeCell ref="B5:B9"/>
    <mergeCell ref="G7:G9"/>
    <mergeCell ref="H5:H9"/>
  </mergeCells>
  <printOptions/>
  <pageMargins left="0.7874015748031497" right="0.7874015748031497" top="0.7874015748031497" bottom="0.7874015748031497" header="0.5118110236220472" footer="0"/>
  <pageSetup firstPageNumber="15" useFirstPageNumber="1" horizontalDpi="600" verticalDpi="600" orientation="portrait" paperSize="9" scale="93" r:id="rId2"/>
  <headerFooter alignWithMargins="0">
    <oddHeader>&amp;C&amp;9- &amp;P -</oddHeader>
  </headerFooter>
  <drawing r:id="rId1"/>
</worksheet>
</file>

<file path=xl/worksheets/sheet12.xml><?xml version="1.0" encoding="utf-8"?>
<worksheet xmlns="http://schemas.openxmlformats.org/spreadsheetml/2006/main" xmlns:r="http://schemas.openxmlformats.org/officeDocument/2006/relationships">
  <dimension ref="A1:J61"/>
  <sheetViews>
    <sheetView workbookViewId="0" topLeftCell="A37">
      <selection activeCell="G45" sqref="G45"/>
    </sheetView>
  </sheetViews>
  <sheetFormatPr defaultColWidth="12" defaultRowHeight="12" customHeight="1"/>
  <cols>
    <col min="1" max="1" width="22.83203125" style="0" customWidth="1"/>
    <col min="2" max="9" width="11" style="0" customWidth="1"/>
  </cols>
  <sheetData>
    <row r="1" ht="12" customHeight="1">
      <c r="A1" s="148"/>
    </row>
    <row r="2" spans="1:9" ht="12" customHeight="1">
      <c r="A2" s="292" t="s">
        <v>240</v>
      </c>
      <c r="B2" s="292"/>
      <c r="C2" s="292"/>
      <c r="D2" s="292"/>
      <c r="E2" s="292"/>
      <c r="F2" s="292"/>
      <c r="G2" s="292"/>
      <c r="H2" s="292"/>
      <c r="I2" s="292"/>
    </row>
    <row r="3" spans="1:9" ht="12" customHeight="1">
      <c r="A3" s="293" t="s">
        <v>35</v>
      </c>
      <c r="B3" s="293"/>
      <c r="C3" s="293"/>
      <c r="D3" s="293"/>
      <c r="E3" s="293"/>
      <c r="F3" s="293"/>
      <c r="G3" s="293"/>
      <c r="H3" s="293"/>
      <c r="I3" s="293"/>
    </row>
    <row r="4" spans="1:9" ht="12" customHeight="1">
      <c r="A4" s="17"/>
      <c r="B4" s="17"/>
      <c r="C4" s="17"/>
      <c r="D4" s="17"/>
      <c r="E4" s="17"/>
      <c r="F4" s="17"/>
      <c r="G4" s="17"/>
      <c r="H4" s="17"/>
      <c r="I4" s="17"/>
    </row>
    <row r="5" spans="1:9" ht="12" customHeight="1">
      <c r="A5" s="283" t="s">
        <v>199</v>
      </c>
      <c r="B5" s="297" t="s">
        <v>37</v>
      </c>
      <c r="C5" s="298"/>
      <c r="D5" s="294" t="s">
        <v>193</v>
      </c>
      <c r="E5" s="298"/>
      <c r="F5" s="15" t="s">
        <v>147</v>
      </c>
      <c r="G5" s="15"/>
      <c r="H5" s="245" t="s">
        <v>224</v>
      </c>
      <c r="I5" s="294" t="s">
        <v>195</v>
      </c>
    </row>
    <row r="6" spans="1:9" ht="12" customHeight="1">
      <c r="A6" s="284"/>
      <c r="B6" s="299"/>
      <c r="C6" s="300"/>
      <c r="D6" s="296"/>
      <c r="E6" s="300"/>
      <c r="F6" s="40" t="s">
        <v>148</v>
      </c>
      <c r="G6" s="40"/>
      <c r="H6" s="246"/>
      <c r="I6" s="295"/>
    </row>
    <row r="7" spans="1:9" ht="12" customHeight="1">
      <c r="A7" s="284"/>
      <c r="B7" s="258" t="s">
        <v>223</v>
      </c>
      <c r="C7" s="289" t="s">
        <v>225</v>
      </c>
      <c r="D7" s="258" t="s">
        <v>222</v>
      </c>
      <c r="E7" s="289" t="s">
        <v>225</v>
      </c>
      <c r="F7" s="258" t="s">
        <v>194</v>
      </c>
      <c r="G7" s="289" t="s">
        <v>225</v>
      </c>
      <c r="H7" s="246"/>
      <c r="I7" s="295"/>
    </row>
    <row r="8" spans="1:9" ht="12" customHeight="1">
      <c r="A8" s="284"/>
      <c r="B8" s="259"/>
      <c r="C8" s="290"/>
      <c r="D8" s="259"/>
      <c r="E8" s="290"/>
      <c r="F8" s="259"/>
      <c r="G8" s="290"/>
      <c r="H8" s="246"/>
      <c r="I8" s="295"/>
    </row>
    <row r="9" spans="1:9" ht="12" customHeight="1">
      <c r="A9" s="284"/>
      <c r="B9" s="260"/>
      <c r="C9" s="291"/>
      <c r="D9" s="260"/>
      <c r="E9" s="291"/>
      <c r="F9" s="260"/>
      <c r="G9" s="291"/>
      <c r="H9" s="247"/>
      <c r="I9" s="296"/>
    </row>
    <row r="10" spans="1:9" ht="12" customHeight="1">
      <c r="A10" s="285"/>
      <c r="B10" s="37" t="s">
        <v>13</v>
      </c>
      <c r="C10" s="37"/>
      <c r="D10" s="27" t="s">
        <v>41</v>
      </c>
      <c r="E10" s="37"/>
      <c r="F10" s="37" t="s">
        <v>202</v>
      </c>
      <c r="G10" s="37"/>
      <c r="H10" s="37" t="s">
        <v>14</v>
      </c>
      <c r="I10" s="196" t="s">
        <v>13</v>
      </c>
    </row>
    <row r="11" spans="1:9" ht="12" customHeight="1">
      <c r="A11" s="19"/>
      <c r="B11" s="29"/>
      <c r="C11" s="29"/>
      <c r="D11" s="29"/>
      <c r="E11" s="29"/>
      <c r="F11" s="29"/>
      <c r="G11" s="29"/>
      <c r="H11" s="29"/>
      <c r="I11" s="29"/>
    </row>
    <row r="12" spans="1:9" ht="12" customHeight="1">
      <c r="A12" s="161">
        <v>1995</v>
      </c>
      <c r="B12" s="177">
        <v>1934</v>
      </c>
      <c r="C12" s="177">
        <v>812</v>
      </c>
      <c r="D12" s="177">
        <v>15149.594000000001</v>
      </c>
      <c r="E12" s="177">
        <v>9297.928</v>
      </c>
      <c r="F12" s="177">
        <v>2124445.3761318726</v>
      </c>
      <c r="G12" s="177">
        <v>899835.3640142549</v>
      </c>
      <c r="H12" s="177">
        <v>24069</v>
      </c>
      <c r="I12" s="177">
        <v>841</v>
      </c>
    </row>
    <row r="13" spans="1:9" ht="12" customHeight="1">
      <c r="A13" s="161">
        <v>1996</v>
      </c>
      <c r="B13" s="177">
        <v>1472</v>
      </c>
      <c r="C13" s="177">
        <v>622</v>
      </c>
      <c r="D13" s="177">
        <v>9550</v>
      </c>
      <c r="E13" s="177">
        <v>5544</v>
      </c>
      <c r="F13" s="177">
        <v>1379640.3572907667</v>
      </c>
      <c r="G13" s="177">
        <v>551035.6217053629</v>
      </c>
      <c r="H13" s="177">
        <v>16616</v>
      </c>
      <c r="I13" s="177">
        <v>650</v>
      </c>
    </row>
    <row r="14" spans="1:10" ht="12" customHeight="1">
      <c r="A14" s="161">
        <v>1997</v>
      </c>
      <c r="B14" s="177">
        <v>1611</v>
      </c>
      <c r="C14" s="177">
        <v>639</v>
      </c>
      <c r="D14" s="177">
        <v>10626.315</v>
      </c>
      <c r="E14" s="177">
        <v>6410.103</v>
      </c>
      <c r="F14" s="177">
        <v>1320803.955353993</v>
      </c>
      <c r="G14" s="177">
        <v>630204.0565897854</v>
      </c>
      <c r="H14" s="177">
        <v>17936</v>
      </c>
      <c r="I14" s="177">
        <v>1117</v>
      </c>
      <c r="J14" s="63"/>
    </row>
    <row r="15" spans="1:9" ht="12" customHeight="1">
      <c r="A15" s="161">
        <v>1998</v>
      </c>
      <c r="B15" s="177">
        <v>1375</v>
      </c>
      <c r="C15" s="177">
        <v>546</v>
      </c>
      <c r="D15" s="177">
        <v>9894.554</v>
      </c>
      <c r="E15" s="177">
        <v>6812.844</v>
      </c>
      <c r="F15" s="177">
        <v>1122053.0414197554</v>
      </c>
      <c r="G15" s="177">
        <v>526666.93935567</v>
      </c>
      <c r="H15" s="177">
        <v>16060</v>
      </c>
      <c r="I15" s="177">
        <v>433</v>
      </c>
    </row>
    <row r="16" spans="1:9" ht="12" customHeight="1">
      <c r="A16" s="161">
        <v>1999</v>
      </c>
      <c r="B16" s="177">
        <v>1271</v>
      </c>
      <c r="C16" s="177">
        <v>429</v>
      </c>
      <c r="D16" s="177">
        <v>8495.264000000001</v>
      </c>
      <c r="E16" s="177">
        <v>4465.819</v>
      </c>
      <c r="F16" s="177">
        <v>1073518.148305323</v>
      </c>
      <c r="G16" s="177">
        <v>438180.7212283276</v>
      </c>
      <c r="H16" s="177">
        <v>13357</v>
      </c>
      <c r="I16" s="177">
        <v>460</v>
      </c>
    </row>
    <row r="17" spans="1:9" ht="12" customHeight="1">
      <c r="A17" s="161">
        <v>2000</v>
      </c>
      <c r="B17" s="177">
        <v>1219</v>
      </c>
      <c r="C17" s="177">
        <v>403</v>
      </c>
      <c r="D17" s="177">
        <v>6634</v>
      </c>
      <c r="E17" s="177">
        <v>3372.201</v>
      </c>
      <c r="F17" s="177">
        <v>775894.6329691231</v>
      </c>
      <c r="G17" s="177">
        <v>227872.05431964947</v>
      </c>
      <c r="H17" s="177">
        <v>10446.3</v>
      </c>
      <c r="I17" s="177">
        <v>305</v>
      </c>
    </row>
    <row r="18" spans="1:9" ht="12" customHeight="1">
      <c r="A18" s="161">
        <v>2001</v>
      </c>
      <c r="B18" s="177">
        <v>1080</v>
      </c>
      <c r="C18" s="177">
        <v>367</v>
      </c>
      <c r="D18" s="177">
        <v>6849</v>
      </c>
      <c r="E18" s="177">
        <v>3274.557</v>
      </c>
      <c r="F18" s="177">
        <v>926376</v>
      </c>
      <c r="G18" s="177">
        <v>258704</v>
      </c>
      <c r="H18" s="177">
        <v>10406.1</v>
      </c>
      <c r="I18" s="177">
        <v>244</v>
      </c>
    </row>
    <row r="19" spans="1:9" ht="12" customHeight="1">
      <c r="A19" s="161">
        <v>2002</v>
      </c>
      <c r="B19" s="177">
        <v>874</v>
      </c>
      <c r="C19" s="177">
        <v>273</v>
      </c>
      <c r="D19" s="177">
        <v>5492</v>
      </c>
      <c r="E19" s="177">
        <v>2798.293</v>
      </c>
      <c r="F19" s="197">
        <v>699689</v>
      </c>
      <c r="G19" s="177">
        <v>176784</v>
      </c>
      <c r="H19" s="177">
        <v>8337.5</v>
      </c>
      <c r="I19" s="177">
        <v>95</v>
      </c>
    </row>
    <row r="20" spans="1:9" ht="12" customHeight="1">
      <c r="A20" s="161"/>
      <c r="B20" s="177"/>
      <c r="C20" s="177"/>
      <c r="D20" s="177"/>
      <c r="E20" s="177"/>
      <c r="F20" s="197"/>
      <c r="G20" s="177"/>
      <c r="H20" s="177"/>
      <c r="I20" s="177"/>
    </row>
    <row r="21" spans="1:9" ht="12" customHeight="1">
      <c r="A21" s="32" t="s">
        <v>101</v>
      </c>
      <c r="B21" s="125">
        <v>70</v>
      </c>
      <c r="C21" s="125">
        <v>30</v>
      </c>
      <c r="D21" s="125">
        <v>636</v>
      </c>
      <c r="E21" s="125">
        <v>191.733</v>
      </c>
      <c r="F21" s="125">
        <v>250690</v>
      </c>
      <c r="G21" s="125">
        <v>19806</v>
      </c>
      <c r="H21" s="125">
        <v>1010.9</v>
      </c>
      <c r="I21" s="210">
        <v>27</v>
      </c>
    </row>
    <row r="22" spans="1:9" ht="12" customHeight="1">
      <c r="A22" s="32" t="s">
        <v>102</v>
      </c>
      <c r="B22" s="125">
        <v>11</v>
      </c>
      <c r="C22" s="125">
        <v>1</v>
      </c>
      <c r="D22" s="125">
        <v>54</v>
      </c>
      <c r="E22" s="125">
        <v>0.515</v>
      </c>
      <c r="F22" s="125">
        <v>12528</v>
      </c>
      <c r="G22" s="125">
        <v>100</v>
      </c>
      <c r="H22" s="125">
        <v>86.3</v>
      </c>
      <c r="I22" s="125">
        <v>1</v>
      </c>
    </row>
    <row r="23" spans="1:9" ht="12" customHeight="1">
      <c r="A23" s="32" t="s">
        <v>103</v>
      </c>
      <c r="B23" s="125">
        <v>26</v>
      </c>
      <c r="C23" s="125">
        <v>8</v>
      </c>
      <c r="D23" s="125">
        <v>595</v>
      </c>
      <c r="E23" s="125">
        <v>152.485</v>
      </c>
      <c r="F23" s="125">
        <v>174349</v>
      </c>
      <c r="G23" s="125">
        <v>11841</v>
      </c>
      <c r="H23" s="125">
        <v>722.8</v>
      </c>
      <c r="I23" s="125">
        <v>6</v>
      </c>
    </row>
    <row r="24" spans="1:9" ht="12" customHeight="1">
      <c r="A24" s="32" t="s">
        <v>104</v>
      </c>
      <c r="B24" s="125">
        <v>13</v>
      </c>
      <c r="C24" s="125">
        <v>1</v>
      </c>
      <c r="D24" s="125">
        <v>63</v>
      </c>
      <c r="E24" s="125">
        <v>15.008</v>
      </c>
      <c r="F24" s="125">
        <v>10706</v>
      </c>
      <c r="G24" s="125">
        <v>409</v>
      </c>
      <c r="H24" s="125">
        <v>119</v>
      </c>
      <c r="I24" s="125">
        <v>9</v>
      </c>
    </row>
    <row r="25" spans="1:9" ht="12" customHeight="1">
      <c r="A25" s="32" t="s">
        <v>105</v>
      </c>
      <c r="B25" s="125">
        <v>17</v>
      </c>
      <c r="C25" s="125">
        <v>5</v>
      </c>
      <c r="D25" s="125">
        <v>76</v>
      </c>
      <c r="E25" s="125">
        <v>25.078</v>
      </c>
      <c r="F25" s="125">
        <v>9748</v>
      </c>
      <c r="G25" s="125">
        <v>927</v>
      </c>
      <c r="H25" s="125">
        <v>128</v>
      </c>
      <c r="I25" s="186">
        <v>2</v>
      </c>
    </row>
    <row r="26" spans="1:9" ht="12" customHeight="1">
      <c r="A26" s="118" t="s">
        <v>106</v>
      </c>
      <c r="B26" s="125">
        <v>9</v>
      </c>
      <c r="C26" s="125">
        <v>2</v>
      </c>
      <c r="D26" s="125">
        <v>104</v>
      </c>
      <c r="E26" s="125">
        <v>87.604</v>
      </c>
      <c r="F26" s="125">
        <v>5549</v>
      </c>
      <c r="G26" s="125">
        <v>3445</v>
      </c>
      <c r="H26" s="125">
        <v>150.4</v>
      </c>
      <c r="I26" s="201">
        <v>0</v>
      </c>
    </row>
    <row r="27" spans="1:9" ht="12" customHeight="1">
      <c r="A27" s="118"/>
      <c r="B27" s="125"/>
      <c r="C27" s="125"/>
      <c r="D27" s="125"/>
      <c r="E27" s="125"/>
      <c r="F27" s="125"/>
      <c r="G27" s="125"/>
      <c r="H27" s="125"/>
      <c r="I27" s="125"/>
    </row>
    <row r="28" spans="1:9" ht="12" customHeight="1">
      <c r="A28" s="32" t="s">
        <v>107</v>
      </c>
      <c r="B28" s="125">
        <v>61</v>
      </c>
      <c r="C28" s="125">
        <v>12</v>
      </c>
      <c r="D28" s="125">
        <v>211</v>
      </c>
      <c r="E28" s="125">
        <v>64.219</v>
      </c>
      <c r="F28" s="125">
        <v>38088</v>
      </c>
      <c r="G28" s="125">
        <v>10124</v>
      </c>
      <c r="H28" s="125">
        <v>327.1</v>
      </c>
      <c r="I28" s="125">
        <v>9</v>
      </c>
    </row>
    <row r="29" spans="1:9" ht="12" customHeight="1">
      <c r="A29" s="32" t="s">
        <v>108</v>
      </c>
      <c r="B29" s="125">
        <v>28</v>
      </c>
      <c r="C29" s="125">
        <v>6</v>
      </c>
      <c r="D29" s="125">
        <v>156</v>
      </c>
      <c r="E29" s="125">
        <v>111.758</v>
      </c>
      <c r="F29" s="125">
        <v>16753</v>
      </c>
      <c r="G29" s="125">
        <v>9949</v>
      </c>
      <c r="H29" s="125">
        <v>276.3</v>
      </c>
      <c r="I29" s="125">
        <v>1</v>
      </c>
    </row>
    <row r="30" spans="1:9" ht="12" customHeight="1">
      <c r="A30" s="32" t="s">
        <v>109</v>
      </c>
      <c r="B30" s="125">
        <v>78</v>
      </c>
      <c r="C30" s="125">
        <v>20</v>
      </c>
      <c r="D30" s="125">
        <v>311</v>
      </c>
      <c r="E30" s="125">
        <v>172.953</v>
      </c>
      <c r="F30" s="125">
        <v>25911</v>
      </c>
      <c r="G30" s="125">
        <v>8116</v>
      </c>
      <c r="H30" s="125">
        <v>460.9</v>
      </c>
      <c r="I30" s="125">
        <v>4</v>
      </c>
    </row>
    <row r="31" spans="1:9" ht="12" customHeight="1">
      <c r="A31" s="32" t="s">
        <v>110</v>
      </c>
      <c r="B31" s="125">
        <v>60</v>
      </c>
      <c r="C31" s="125">
        <v>17</v>
      </c>
      <c r="D31" s="125">
        <v>156</v>
      </c>
      <c r="E31" s="125">
        <v>43.434</v>
      </c>
      <c r="F31" s="125">
        <v>24609</v>
      </c>
      <c r="G31" s="125">
        <v>2915</v>
      </c>
      <c r="H31" s="125">
        <v>278.7</v>
      </c>
      <c r="I31" s="186" t="s">
        <v>59</v>
      </c>
    </row>
    <row r="32" spans="1:9" ht="12" customHeight="1">
      <c r="A32" s="32" t="s">
        <v>111</v>
      </c>
      <c r="B32" s="125">
        <v>21</v>
      </c>
      <c r="C32" s="125">
        <v>7</v>
      </c>
      <c r="D32" s="125">
        <v>99</v>
      </c>
      <c r="E32" s="125">
        <v>69.141</v>
      </c>
      <c r="F32" s="125">
        <v>8181</v>
      </c>
      <c r="G32" s="125">
        <v>3104</v>
      </c>
      <c r="H32" s="125">
        <v>152.5</v>
      </c>
      <c r="I32" s="186" t="s">
        <v>59</v>
      </c>
    </row>
    <row r="33" spans="1:9" ht="12" customHeight="1">
      <c r="A33" s="32" t="s">
        <v>112</v>
      </c>
      <c r="B33" s="125">
        <v>76</v>
      </c>
      <c r="C33" s="125">
        <v>20</v>
      </c>
      <c r="D33" s="125">
        <v>310</v>
      </c>
      <c r="E33" s="125">
        <v>134.379</v>
      </c>
      <c r="F33" s="125">
        <v>35072</v>
      </c>
      <c r="G33" s="125">
        <v>7755</v>
      </c>
      <c r="H33" s="125">
        <v>525.7</v>
      </c>
      <c r="I33" s="125">
        <v>2</v>
      </c>
    </row>
    <row r="34" spans="1:9" ht="12" customHeight="1">
      <c r="A34" s="32"/>
      <c r="B34" s="125"/>
      <c r="C34" s="125"/>
      <c r="D34" s="125"/>
      <c r="E34" s="125"/>
      <c r="F34" s="125"/>
      <c r="G34" s="125"/>
      <c r="H34" s="125"/>
      <c r="I34" s="125"/>
    </row>
    <row r="35" spans="1:9" ht="12" customHeight="1">
      <c r="A35" s="32" t="s">
        <v>113</v>
      </c>
      <c r="B35" s="125">
        <v>40</v>
      </c>
      <c r="C35" s="125">
        <v>14</v>
      </c>
      <c r="D35" s="125">
        <v>121</v>
      </c>
      <c r="E35" s="125">
        <v>81.921</v>
      </c>
      <c r="F35" s="125">
        <v>8325</v>
      </c>
      <c r="G35" s="125">
        <v>3170</v>
      </c>
      <c r="H35" s="125">
        <v>180.6</v>
      </c>
      <c r="I35" s="125">
        <v>3</v>
      </c>
    </row>
    <row r="36" spans="1:9" ht="12" customHeight="1">
      <c r="A36" s="32" t="s">
        <v>114</v>
      </c>
      <c r="B36" s="125">
        <v>30</v>
      </c>
      <c r="C36" s="125">
        <v>9</v>
      </c>
      <c r="D36" s="125">
        <v>452</v>
      </c>
      <c r="E36" s="125">
        <v>416.294</v>
      </c>
      <c r="F36" s="125">
        <v>27639</v>
      </c>
      <c r="G36" s="125">
        <v>24009</v>
      </c>
      <c r="H36" s="125">
        <v>473</v>
      </c>
      <c r="I36" s="125">
        <v>1</v>
      </c>
    </row>
    <row r="37" spans="1:9" ht="12" customHeight="1">
      <c r="A37" s="32" t="s">
        <v>115</v>
      </c>
      <c r="B37" s="125">
        <v>17</v>
      </c>
      <c r="C37" s="125">
        <v>4</v>
      </c>
      <c r="D37" s="125">
        <v>148</v>
      </c>
      <c r="E37" s="125">
        <v>21.293</v>
      </c>
      <c r="F37" s="125">
        <v>12550</v>
      </c>
      <c r="G37" s="125">
        <v>1299</v>
      </c>
      <c r="H37" s="125">
        <v>196.3</v>
      </c>
      <c r="I37" s="186" t="s">
        <v>59</v>
      </c>
    </row>
    <row r="38" spans="1:9" ht="12" customHeight="1">
      <c r="A38" s="32" t="s">
        <v>116</v>
      </c>
      <c r="B38" s="125">
        <v>45</v>
      </c>
      <c r="C38" s="125">
        <v>13</v>
      </c>
      <c r="D38" s="125">
        <v>289</v>
      </c>
      <c r="E38" s="125">
        <v>149.943</v>
      </c>
      <c r="F38" s="125">
        <v>61905</v>
      </c>
      <c r="G38" s="125">
        <v>12002</v>
      </c>
      <c r="H38" s="125">
        <v>402.6</v>
      </c>
      <c r="I38" s="125">
        <v>9</v>
      </c>
    </row>
    <row r="39" spans="1:9" ht="12" customHeight="1">
      <c r="A39" s="32" t="s">
        <v>117</v>
      </c>
      <c r="B39" s="125">
        <v>29</v>
      </c>
      <c r="C39" s="125">
        <v>5</v>
      </c>
      <c r="D39" s="125">
        <v>103</v>
      </c>
      <c r="E39" s="125">
        <v>36.08</v>
      </c>
      <c r="F39" s="125">
        <v>13432</v>
      </c>
      <c r="G39" s="125">
        <v>2435</v>
      </c>
      <c r="H39" s="125">
        <v>160.6</v>
      </c>
      <c r="I39" s="186" t="s">
        <v>59</v>
      </c>
    </row>
    <row r="40" spans="1:9" ht="12" customHeight="1">
      <c r="A40" s="32" t="s">
        <v>118</v>
      </c>
      <c r="B40" s="125">
        <v>27</v>
      </c>
      <c r="C40" s="125">
        <v>9</v>
      </c>
      <c r="D40" s="125">
        <v>203</v>
      </c>
      <c r="E40" s="125">
        <v>107.323</v>
      </c>
      <c r="F40" s="125">
        <v>17856</v>
      </c>
      <c r="G40" s="125">
        <v>4283</v>
      </c>
      <c r="H40" s="125">
        <v>294.2</v>
      </c>
      <c r="I40" s="210">
        <v>93</v>
      </c>
    </row>
    <row r="41" spans="1:9" ht="12" customHeight="1">
      <c r="A41" s="32"/>
      <c r="B41" s="125"/>
      <c r="C41" s="125"/>
      <c r="D41" s="125"/>
      <c r="E41" s="125"/>
      <c r="F41" s="125"/>
      <c r="G41" s="125"/>
      <c r="H41" s="125"/>
      <c r="I41" s="125"/>
    </row>
    <row r="42" spans="1:9" ht="12" customHeight="1">
      <c r="A42" s="32" t="s">
        <v>119</v>
      </c>
      <c r="B42" s="125">
        <v>34</v>
      </c>
      <c r="C42" s="125">
        <v>15</v>
      </c>
      <c r="D42" s="125">
        <v>147</v>
      </c>
      <c r="E42" s="125">
        <v>77.97</v>
      </c>
      <c r="F42" s="125">
        <v>22400</v>
      </c>
      <c r="G42" s="125">
        <v>4346</v>
      </c>
      <c r="H42" s="125">
        <v>265.7</v>
      </c>
      <c r="I42" s="125">
        <v>7</v>
      </c>
    </row>
    <row r="43" spans="1:9" ht="12" customHeight="1">
      <c r="A43" s="32" t="s">
        <v>120</v>
      </c>
      <c r="B43" s="125">
        <v>22</v>
      </c>
      <c r="C43" s="125">
        <v>5</v>
      </c>
      <c r="D43" s="125">
        <v>38</v>
      </c>
      <c r="E43" s="125">
        <v>3.948</v>
      </c>
      <c r="F43" s="125">
        <v>4817</v>
      </c>
      <c r="G43" s="125">
        <v>315</v>
      </c>
      <c r="H43" s="125">
        <v>70.9</v>
      </c>
      <c r="I43" s="125">
        <v>1</v>
      </c>
    </row>
    <row r="44" spans="1:9" ht="12" customHeight="1">
      <c r="A44" s="32" t="s">
        <v>121</v>
      </c>
      <c r="B44" s="125">
        <v>45</v>
      </c>
      <c r="C44" s="125">
        <v>12</v>
      </c>
      <c r="D44" s="125">
        <v>234</v>
      </c>
      <c r="E44" s="125">
        <v>105.901</v>
      </c>
      <c r="F44" s="125">
        <v>29796</v>
      </c>
      <c r="G44" s="125">
        <v>6339</v>
      </c>
      <c r="H44" s="125">
        <v>339.5</v>
      </c>
      <c r="I44" s="125">
        <v>1</v>
      </c>
    </row>
    <row r="45" spans="1:9" ht="12" customHeight="1">
      <c r="A45" s="32" t="s">
        <v>122</v>
      </c>
      <c r="B45" s="125">
        <v>24</v>
      </c>
      <c r="C45" s="125">
        <v>9</v>
      </c>
      <c r="D45" s="125">
        <v>83</v>
      </c>
      <c r="E45" s="125">
        <v>33.912</v>
      </c>
      <c r="F45" s="125">
        <v>9241</v>
      </c>
      <c r="G45" s="125">
        <v>1569</v>
      </c>
      <c r="H45" s="125">
        <v>157.7</v>
      </c>
      <c r="I45" s="201">
        <v>0</v>
      </c>
    </row>
    <row r="46" spans="1:9" ht="12" customHeight="1">
      <c r="A46" s="32" t="s">
        <v>123</v>
      </c>
      <c r="B46" s="125">
        <v>17</v>
      </c>
      <c r="C46" s="125">
        <v>3</v>
      </c>
      <c r="D46" s="125">
        <v>89</v>
      </c>
      <c r="E46" s="125">
        <v>5.233</v>
      </c>
      <c r="F46" s="125">
        <v>19715</v>
      </c>
      <c r="G46" s="125">
        <v>377</v>
      </c>
      <c r="H46" s="125">
        <v>158.9</v>
      </c>
      <c r="I46" s="125">
        <v>13</v>
      </c>
    </row>
    <row r="47" spans="1:9" ht="12" customHeight="1">
      <c r="A47" s="32"/>
      <c r="B47" s="125"/>
      <c r="C47" s="125"/>
      <c r="D47" s="125"/>
      <c r="E47" s="125"/>
      <c r="F47" s="125"/>
      <c r="G47" s="125"/>
      <c r="H47" s="125"/>
      <c r="I47" s="125"/>
    </row>
    <row r="48" spans="1:9" ht="12" customHeight="1">
      <c r="A48" s="32"/>
      <c r="B48" s="125"/>
      <c r="C48" s="125"/>
      <c r="D48" s="125"/>
      <c r="E48" s="125"/>
      <c r="F48" s="125"/>
      <c r="G48" s="125"/>
      <c r="H48" s="125"/>
      <c r="I48" s="125"/>
    </row>
    <row r="49" spans="1:9" s="53" customFormat="1" ht="12" customHeight="1">
      <c r="A49" s="70" t="s">
        <v>124</v>
      </c>
      <c r="B49" s="177">
        <v>800</v>
      </c>
      <c r="C49" s="177">
        <v>227</v>
      </c>
      <c r="D49" s="177">
        <v>4677</v>
      </c>
      <c r="E49" s="177">
        <v>2108.125</v>
      </c>
      <c r="F49" s="197">
        <v>839860</v>
      </c>
      <c r="G49" s="177">
        <v>138635</v>
      </c>
      <c r="H49" s="177">
        <v>6938.5</v>
      </c>
      <c r="I49" s="177">
        <v>189</v>
      </c>
    </row>
    <row r="50" spans="1:9" ht="12" customHeight="1">
      <c r="A50" s="32" t="s">
        <v>125</v>
      </c>
      <c r="B50" s="125"/>
      <c r="C50" s="125"/>
      <c r="D50" s="125"/>
      <c r="E50" s="125"/>
      <c r="F50" s="125"/>
      <c r="G50" s="125"/>
      <c r="H50" s="125"/>
      <c r="I50" s="125"/>
    </row>
    <row r="51" spans="1:9" ht="12" customHeight="1">
      <c r="A51" s="32" t="s">
        <v>126</v>
      </c>
      <c r="B51" s="125">
        <v>146</v>
      </c>
      <c r="C51" s="125">
        <v>47</v>
      </c>
      <c r="D51" s="125">
        <v>1529</v>
      </c>
      <c r="E51" s="125">
        <v>472.423</v>
      </c>
      <c r="F51" s="125">
        <v>463570</v>
      </c>
      <c r="G51" s="125">
        <v>36528</v>
      </c>
      <c r="H51" s="125">
        <v>2217.3</v>
      </c>
      <c r="I51" s="125">
        <v>45</v>
      </c>
    </row>
    <row r="52" spans="1:9" ht="12" customHeight="1">
      <c r="A52" s="32" t="s">
        <v>127</v>
      </c>
      <c r="B52" s="125">
        <v>654</v>
      </c>
      <c r="C52" s="125">
        <v>180</v>
      </c>
      <c r="D52" s="125">
        <v>3149</v>
      </c>
      <c r="E52" s="125">
        <v>1635.702</v>
      </c>
      <c r="F52" s="125">
        <v>376290</v>
      </c>
      <c r="G52" s="125">
        <v>102107</v>
      </c>
      <c r="H52" s="125">
        <v>4721.2</v>
      </c>
      <c r="I52" s="125">
        <v>144</v>
      </c>
    </row>
    <row r="53" spans="2:9" ht="12" customHeight="1">
      <c r="B53" s="55"/>
      <c r="C53" s="55"/>
      <c r="D53" s="55"/>
      <c r="E53" s="55"/>
      <c r="F53" s="56"/>
      <c r="G53" s="56"/>
      <c r="H53" s="54"/>
      <c r="I53" s="55"/>
    </row>
    <row r="54" spans="2:9" ht="12" customHeight="1">
      <c r="B54" s="55"/>
      <c r="C54" s="55"/>
      <c r="D54" s="55"/>
      <c r="E54" s="55"/>
      <c r="F54" s="56"/>
      <c r="G54" s="56"/>
      <c r="H54" s="54"/>
      <c r="I54" s="55"/>
    </row>
    <row r="55" spans="2:9" ht="12" customHeight="1">
      <c r="B55" s="55"/>
      <c r="C55" s="55"/>
      <c r="D55" s="55"/>
      <c r="E55" s="55"/>
      <c r="F55" s="56"/>
      <c r="G55" s="56"/>
      <c r="H55" s="54"/>
      <c r="I55" s="55"/>
    </row>
    <row r="56" spans="2:9" ht="12" customHeight="1">
      <c r="B56" s="55"/>
      <c r="C56" s="55"/>
      <c r="D56" s="55"/>
      <c r="E56" s="55"/>
      <c r="F56" s="56"/>
      <c r="G56" s="56"/>
      <c r="H56" s="54"/>
      <c r="I56" s="55"/>
    </row>
    <row r="57" spans="2:9" ht="12" customHeight="1">
      <c r="B57" s="55"/>
      <c r="C57" s="55"/>
      <c r="D57" s="55"/>
      <c r="E57" s="55"/>
      <c r="F57" s="56"/>
      <c r="G57" s="56"/>
      <c r="H57" s="54"/>
      <c r="I57" s="55"/>
    </row>
    <row r="58" spans="2:9" ht="12" customHeight="1">
      <c r="B58" s="55"/>
      <c r="C58" s="55"/>
      <c r="D58" s="55"/>
      <c r="E58" s="55"/>
      <c r="F58" s="56"/>
      <c r="G58" s="56"/>
      <c r="H58" s="54"/>
      <c r="I58" s="55"/>
    </row>
    <row r="59" spans="2:9" ht="12" customHeight="1">
      <c r="B59" s="55"/>
      <c r="C59" s="55"/>
      <c r="D59" s="55"/>
      <c r="E59" s="55"/>
      <c r="F59" s="56"/>
      <c r="G59" s="56"/>
      <c r="H59" s="54"/>
      <c r="I59" s="55"/>
    </row>
    <row r="60" spans="2:9" ht="12" customHeight="1">
      <c r="B60" s="55"/>
      <c r="C60" s="55"/>
      <c r="D60" s="55"/>
      <c r="E60" s="55"/>
      <c r="F60" s="56"/>
      <c r="G60" s="56"/>
      <c r="H60" s="54"/>
      <c r="I60" s="55"/>
    </row>
    <row r="61" spans="2:9" ht="12" customHeight="1">
      <c r="B61" s="55"/>
      <c r="C61" s="55"/>
      <c r="D61" s="55"/>
      <c r="E61" s="55"/>
      <c r="F61" s="56"/>
      <c r="G61" s="56"/>
      <c r="H61" s="54"/>
      <c r="I61" s="55"/>
    </row>
  </sheetData>
  <mergeCells count="13">
    <mergeCell ref="B7:B9"/>
    <mergeCell ref="D5:E6"/>
    <mergeCell ref="D7:D9"/>
    <mergeCell ref="A2:I2"/>
    <mergeCell ref="A3:I3"/>
    <mergeCell ref="C7:C9"/>
    <mergeCell ref="E7:E9"/>
    <mergeCell ref="G7:G9"/>
    <mergeCell ref="A5:A10"/>
    <mergeCell ref="F7:F9"/>
    <mergeCell ref="H5:H9"/>
    <mergeCell ref="I5:I9"/>
    <mergeCell ref="B5:C6"/>
  </mergeCells>
  <printOptions/>
  <pageMargins left="0.7874015748031497" right="0.7874015748031497" top="0.7874015748031497" bottom="0.7874015748031497" header="0.5118110236220472" footer="0"/>
  <pageSetup firstPageNumber="16" useFirstPageNumber="1" horizontalDpi="600" verticalDpi="600" orientation="portrait" paperSize="9" scale="98" r:id="rId1"/>
  <headerFooter alignWithMargins="0">
    <oddHeader>&amp;C&amp;9- &amp;P -</oddHeader>
  </headerFooter>
</worksheet>
</file>

<file path=xl/worksheets/sheet13.xml><?xml version="1.0" encoding="utf-8"?>
<worksheet xmlns="http://schemas.openxmlformats.org/spreadsheetml/2006/main" xmlns:r="http://schemas.openxmlformats.org/officeDocument/2006/relationships">
  <dimension ref="A2:G72"/>
  <sheetViews>
    <sheetView workbookViewId="0" topLeftCell="A30">
      <selection activeCell="G45" sqref="G45"/>
    </sheetView>
  </sheetViews>
  <sheetFormatPr defaultColWidth="12" defaultRowHeight="12" customHeight="1"/>
  <cols>
    <col min="1" max="1" width="25.83203125" style="0" customWidth="1"/>
    <col min="2" max="7" width="13.83203125" style="0" customWidth="1"/>
  </cols>
  <sheetData>
    <row r="2" spans="1:7" ht="12" customHeight="1">
      <c r="A2" s="301" t="s">
        <v>241</v>
      </c>
      <c r="B2" s="301"/>
      <c r="C2" s="301"/>
      <c r="D2" s="301"/>
      <c r="E2" s="301"/>
      <c r="F2" s="301"/>
      <c r="G2" s="301"/>
    </row>
    <row r="3" spans="1:7" ht="12" customHeight="1">
      <c r="A3" s="64"/>
      <c r="B3" s="17"/>
      <c r="C3" s="17"/>
      <c r="D3" s="17"/>
      <c r="E3" s="17"/>
      <c r="F3" s="64"/>
      <c r="G3" s="64"/>
    </row>
    <row r="5" spans="1:7" ht="12" customHeight="1">
      <c r="A5" s="50" t="s">
        <v>149</v>
      </c>
      <c r="B5" s="302" t="s">
        <v>220</v>
      </c>
      <c r="C5" s="43" t="s">
        <v>151</v>
      </c>
      <c r="D5" s="43"/>
      <c r="E5" s="43"/>
      <c r="F5" s="43"/>
      <c r="G5" s="43"/>
    </row>
    <row r="6" spans="1:7" ht="12" customHeight="1">
      <c r="A6" s="71" t="s">
        <v>97</v>
      </c>
      <c r="B6" s="303"/>
      <c r="C6" s="308">
        <v>1</v>
      </c>
      <c r="D6" s="308">
        <v>2</v>
      </c>
      <c r="E6" s="308">
        <v>3</v>
      </c>
      <c r="F6" s="308">
        <v>4</v>
      </c>
      <c r="G6" s="305" t="s">
        <v>196</v>
      </c>
    </row>
    <row r="7" spans="1:7" ht="12" customHeight="1">
      <c r="A7" s="71" t="s">
        <v>99</v>
      </c>
      <c r="B7" s="303"/>
      <c r="C7" s="259"/>
      <c r="D7" s="259"/>
      <c r="E7" s="259"/>
      <c r="F7" s="259"/>
      <c r="G7" s="306"/>
    </row>
    <row r="8" spans="1:7" ht="12" customHeight="1">
      <c r="A8" s="71" t="s">
        <v>100</v>
      </c>
      <c r="B8" s="303"/>
      <c r="C8" s="259"/>
      <c r="D8" s="259"/>
      <c r="E8" s="259"/>
      <c r="F8" s="259"/>
      <c r="G8" s="306"/>
    </row>
    <row r="9" spans="1:7" ht="12" customHeight="1">
      <c r="A9" s="48" t="s">
        <v>149</v>
      </c>
      <c r="B9" s="304"/>
      <c r="C9" s="309"/>
      <c r="D9" s="309"/>
      <c r="E9" s="309"/>
      <c r="F9" s="309"/>
      <c r="G9" s="307"/>
    </row>
    <row r="10" ht="12" customHeight="1">
      <c r="A10" s="4"/>
    </row>
    <row r="11" spans="1:7" ht="12" customHeight="1">
      <c r="A11" s="161">
        <v>1995</v>
      </c>
      <c r="B11" s="194">
        <v>16931</v>
      </c>
      <c r="C11" s="194">
        <v>763</v>
      </c>
      <c r="D11" s="194">
        <v>1335</v>
      </c>
      <c r="E11" s="194">
        <v>3647</v>
      </c>
      <c r="F11" s="194">
        <v>4068</v>
      </c>
      <c r="G11" s="194">
        <v>7118</v>
      </c>
    </row>
    <row r="12" spans="1:7" ht="12" customHeight="1">
      <c r="A12" s="161">
        <v>1996</v>
      </c>
      <c r="B12" s="194">
        <v>15823</v>
      </c>
      <c r="C12" s="194">
        <v>312</v>
      </c>
      <c r="D12" s="194">
        <v>1419</v>
      </c>
      <c r="E12" s="194">
        <v>3653</v>
      </c>
      <c r="F12" s="194">
        <v>4281</v>
      </c>
      <c r="G12" s="194">
        <v>6158</v>
      </c>
    </row>
    <row r="13" spans="1:7" ht="12" customHeight="1">
      <c r="A13" s="161">
        <v>1997</v>
      </c>
      <c r="B13" s="194">
        <v>21766</v>
      </c>
      <c r="C13" s="194">
        <v>765</v>
      </c>
      <c r="D13" s="194">
        <v>2366</v>
      </c>
      <c r="E13" s="194">
        <v>4923</v>
      </c>
      <c r="F13" s="194">
        <v>5129</v>
      </c>
      <c r="G13" s="194">
        <v>8583</v>
      </c>
    </row>
    <row r="14" spans="1:7" ht="12" customHeight="1">
      <c r="A14" s="161">
        <v>1998</v>
      </c>
      <c r="B14" s="194">
        <v>14845</v>
      </c>
      <c r="C14" s="194">
        <v>160</v>
      </c>
      <c r="D14" s="194">
        <v>1690</v>
      </c>
      <c r="E14" s="194">
        <v>3157</v>
      </c>
      <c r="F14" s="194">
        <v>2950</v>
      </c>
      <c r="G14" s="194">
        <v>6888</v>
      </c>
    </row>
    <row r="15" spans="1:7" ht="12" customHeight="1">
      <c r="A15" s="161">
        <v>1999</v>
      </c>
      <c r="B15" s="194">
        <v>13034</v>
      </c>
      <c r="C15" s="194">
        <v>398</v>
      </c>
      <c r="D15" s="194">
        <v>1198</v>
      </c>
      <c r="E15" s="194">
        <v>2324</v>
      </c>
      <c r="F15" s="194">
        <v>2415</v>
      </c>
      <c r="G15" s="194">
        <v>6699</v>
      </c>
    </row>
    <row r="16" spans="1:7" ht="12" customHeight="1">
      <c r="A16" s="161">
        <v>2000</v>
      </c>
      <c r="B16" s="194">
        <v>10896</v>
      </c>
      <c r="C16" s="194">
        <v>-255</v>
      </c>
      <c r="D16" s="194">
        <v>937</v>
      </c>
      <c r="E16" s="194">
        <v>2126</v>
      </c>
      <c r="F16" s="194">
        <v>1995</v>
      </c>
      <c r="G16" s="194">
        <v>6093</v>
      </c>
    </row>
    <row r="17" spans="1:7" ht="12" customHeight="1">
      <c r="A17" s="161">
        <v>2001</v>
      </c>
      <c r="B17" s="194">
        <v>8040</v>
      </c>
      <c r="C17" s="194">
        <v>96</v>
      </c>
      <c r="D17" s="194">
        <v>873</v>
      </c>
      <c r="E17" s="194">
        <v>1513</v>
      </c>
      <c r="F17" s="194">
        <v>1226</v>
      </c>
      <c r="G17" s="194">
        <v>4332</v>
      </c>
    </row>
    <row r="18" spans="1:7" ht="12" customHeight="1">
      <c r="A18" s="161">
        <v>2002</v>
      </c>
      <c r="B18" s="194">
        <v>6139</v>
      </c>
      <c r="C18" s="194">
        <v>126</v>
      </c>
      <c r="D18" s="194">
        <v>338</v>
      </c>
      <c r="E18" s="194">
        <v>789</v>
      </c>
      <c r="F18" s="194">
        <v>892</v>
      </c>
      <c r="G18" s="194">
        <v>3994</v>
      </c>
    </row>
    <row r="19" spans="1:7" ht="12" customHeight="1">
      <c r="A19" s="161"/>
      <c r="B19" s="194"/>
      <c r="C19" s="194"/>
      <c r="D19" s="194"/>
      <c r="E19" s="194"/>
      <c r="F19" s="194"/>
      <c r="G19" s="194"/>
    </row>
    <row r="20" spans="1:7" ht="12" customHeight="1">
      <c r="A20" s="4" t="s">
        <v>101</v>
      </c>
      <c r="B20" s="195">
        <v>1034</v>
      </c>
      <c r="C20" s="195">
        <v>-11</v>
      </c>
      <c r="D20" s="195">
        <v>175</v>
      </c>
      <c r="E20" s="195">
        <v>273</v>
      </c>
      <c r="F20" s="195">
        <v>152</v>
      </c>
      <c r="G20" s="195">
        <v>445</v>
      </c>
    </row>
    <row r="21" spans="1:7" ht="12" customHeight="1">
      <c r="A21" s="4" t="s">
        <v>102</v>
      </c>
      <c r="B21" s="195">
        <v>151</v>
      </c>
      <c r="C21" s="195">
        <v>3</v>
      </c>
      <c r="D21" s="195">
        <v>-12</v>
      </c>
      <c r="E21" s="195">
        <v>41</v>
      </c>
      <c r="F21" s="195">
        <v>32</v>
      </c>
      <c r="G21" s="195">
        <v>87</v>
      </c>
    </row>
    <row r="22" spans="1:7" ht="12" customHeight="1">
      <c r="A22" s="4" t="s">
        <v>103</v>
      </c>
      <c r="B22" s="195">
        <v>455</v>
      </c>
      <c r="C22" s="195">
        <v>29</v>
      </c>
      <c r="D22" s="195">
        <v>93</v>
      </c>
      <c r="E22" s="195">
        <v>197</v>
      </c>
      <c r="F22" s="195">
        <v>-28</v>
      </c>
      <c r="G22" s="195">
        <v>164</v>
      </c>
    </row>
    <row r="23" spans="1:7" ht="12" customHeight="1">
      <c r="A23" s="4" t="s">
        <v>104</v>
      </c>
      <c r="B23" s="195">
        <v>95</v>
      </c>
      <c r="C23" s="195" t="s">
        <v>59</v>
      </c>
      <c r="D23" s="195">
        <v>-2</v>
      </c>
      <c r="E23" s="195">
        <v>9</v>
      </c>
      <c r="F23" s="195">
        <v>18</v>
      </c>
      <c r="G23" s="195">
        <v>70</v>
      </c>
    </row>
    <row r="24" spans="1:7" ht="12" customHeight="1">
      <c r="A24" s="4" t="s">
        <v>105</v>
      </c>
      <c r="B24" s="195">
        <v>112</v>
      </c>
      <c r="C24" s="195">
        <v>15</v>
      </c>
      <c r="D24" s="195">
        <v>12</v>
      </c>
      <c r="E24" s="195">
        <v>38</v>
      </c>
      <c r="F24" s="195">
        <v>-7</v>
      </c>
      <c r="G24" s="195">
        <v>54</v>
      </c>
    </row>
    <row r="25" spans="1:7" ht="12" customHeight="1">
      <c r="A25" s="118" t="s">
        <v>106</v>
      </c>
      <c r="B25" s="195">
        <v>58</v>
      </c>
      <c r="C25" s="195" t="s">
        <v>59</v>
      </c>
      <c r="D25" s="195">
        <v>-1</v>
      </c>
      <c r="E25" s="195">
        <v>9</v>
      </c>
      <c r="F25" s="195">
        <v>10</v>
      </c>
      <c r="G25" s="195">
        <v>40</v>
      </c>
    </row>
    <row r="26" spans="1:7" ht="12" customHeight="1">
      <c r="A26" s="118"/>
      <c r="B26" s="195"/>
      <c r="C26" s="195"/>
      <c r="D26" s="195"/>
      <c r="E26" s="195"/>
      <c r="F26" s="195"/>
      <c r="G26" s="195"/>
    </row>
    <row r="27" spans="1:7" ht="12" customHeight="1">
      <c r="A27" s="4" t="s">
        <v>107</v>
      </c>
      <c r="B27" s="195">
        <v>295</v>
      </c>
      <c r="C27" s="195">
        <v>7</v>
      </c>
      <c r="D27" s="195">
        <v>12</v>
      </c>
      <c r="E27" s="195">
        <v>33</v>
      </c>
      <c r="F27" s="195">
        <v>30</v>
      </c>
      <c r="G27" s="195">
        <v>213</v>
      </c>
    </row>
    <row r="28" spans="1:7" ht="12" customHeight="1">
      <c r="A28" s="4" t="s">
        <v>108</v>
      </c>
      <c r="B28" s="195">
        <v>166</v>
      </c>
      <c r="C28" s="195" t="s">
        <v>59</v>
      </c>
      <c r="D28" s="195">
        <v>-25</v>
      </c>
      <c r="E28" s="195">
        <v>32</v>
      </c>
      <c r="F28" s="195">
        <v>4</v>
      </c>
      <c r="G28" s="195">
        <v>155</v>
      </c>
    </row>
    <row r="29" spans="1:7" ht="12" customHeight="1">
      <c r="A29" s="4" t="s">
        <v>145</v>
      </c>
      <c r="B29" s="195">
        <v>305</v>
      </c>
      <c r="C29" s="195">
        <v>2</v>
      </c>
      <c r="D29" s="195">
        <v>3</v>
      </c>
      <c r="E29" s="195">
        <v>15</v>
      </c>
      <c r="F29" s="195">
        <v>52</v>
      </c>
      <c r="G29" s="195">
        <v>233</v>
      </c>
    </row>
    <row r="30" spans="1:7" ht="12" customHeight="1">
      <c r="A30" s="4" t="s">
        <v>110</v>
      </c>
      <c r="B30" s="195">
        <v>316</v>
      </c>
      <c r="C30" s="195">
        <v>-2</v>
      </c>
      <c r="D30" s="195">
        <v>13</v>
      </c>
      <c r="E30" s="195">
        <v>16</v>
      </c>
      <c r="F30" s="195">
        <v>54</v>
      </c>
      <c r="G30" s="195">
        <v>235</v>
      </c>
    </row>
    <row r="31" spans="1:7" ht="12" customHeight="1">
      <c r="A31" s="4" t="s">
        <v>111</v>
      </c>
      <c r="B31" s="195">
        <v>73</v>
      </c>
      <c r="C31" s="195">
        <v>1</v>
      </c>
      <c r="D31" s="195" t="s">
        <v>59</v>
      </c>
      <c r="E31" s="195">
        <v>10</v>
      </c>
      <c r="F31" s="211">
        <v>-5</v>
      </c>
      <c r="G31" s="195">
        <v>67</v>
      </c>
    </row>
    <row r="32" spans="1:7" ht="12" customHeight="1">
      <c r="A32" s="4" t="s">
        <v>112</v>
      </c>
      <c r="B32" s="195">
        <v>278</v>
      </c>
      <c r="C32" s="195">
        <v>4</v>
      </c>
      <c r="D32" s="195">
        <v>6</v>
      </c>
      <c r="E32" s="195">
        <v>34</v>
      </c>
      <c r="F32" s="195">
        <v>44</v>
      </c>
      <c r="G32" s="195">
        <v>190</v>
      </c>
    </row>
    <row r="33" spans="1:7" ht="12" customHeight="1">
      <c r="A33" s="4"/>
      <c r="B33" s="195"/>
      <c r="C33" s="195"/>
      <c r="D33" s="195"/>
      <c r="E33" s="195"/>
      <c r="F33" s="195"/>
      <c r="G33" s="195"/>
    </row>
    <row r="34" spans="1:7" ht="12" customHeight="1">
      <c r="A34" s="4" t="s">
        <v>113</v>
      </c>
      <c r="B34" s="195">
        <v>345</v>
      </c>
      <c r="C34" s="211">
        <v>7</v>
      </c>
      <c r="D34" s="195">
        <v>-3</v>
      </c>
      <c r="E34" s="195">
        <v>40</v>
      </c>
      <c r="F34" s="195">
        <v>47</v>
      </c>
      <c r="G34" s="195">
        <v>254</v>
      </c>
    </row>
    <row r="35" spans="1:7" ht="12" customHeight="1">
      <c r="A35" s="4" t="s">
        <v>114</v>
      </c>
      <c r="B35" s="195">
        <v>158</v>
      </c>
      <c r="C35" s="195" t="s">
        <v>59</v>
      </c>
      <c r="D35" s="195">
        <v>-1</v>
      </c>
      <c r="E35" s="195">
        <v>7</v>
      </c>
      <c r="F35" s="195">
        <v>17</v>
      </c>
      <c r="G35" s="195">
        <v>135</v>
      </c>
    </row>
    <row r="36" spans="1:7" ht="12" customHeight="1">
      <c r="A36" s="4" t="s">
        <v>115</v>
      </c>
      <c r="B36" s="195">
        <v>122</v>
      </c>
      <c r="C36" s="195">
        <v>4</v>
      </c>
      <c r="D36" s="195">
        <v>9</v>
      </c>
      <c r="E36" s="195">
        <v>5</v>
      </c>
      <c r="F36" s="195">
        <v>18</v>
      </c>
      <c r="G36" s="195">
        <v>86</v>
      </c>
    </row>
    <row r="37" spans="1:7" ht="12" customHeight="1">
      <c r="A37" s="4" t="s">
        <v>116</v>
      </c>
      <c r="B37" s="195">
        <v>287</v>
      </c>
      <c r="C37" s="195">
        <v>27</v>
      </c>
      <c r="D37" s="195">
        <v>-28</v>
      </c>
      <c r="E37" s="195">
        <v>80</v>
      </c>
      <c r="F37" s="195">
        <v>9</v>
      </c>
      <c r="G37" s="195">
        <v>199</v>
      </c>
    </row>
    <row r="38" spans="1:7" ht="12" customHeight="1">
      <c r="A38" s="4" t="s">
        <v>117</v>
      </c>
      <c r="B38" s="195">
        <v>178</v>
      </c>
      <c r="C38" s="195">
        <v>-3</v>
      </c>
      <c r="D38" s="195">
        <v>7</v>
      </c>
      <c r="E38" s="195">
        <v>10</v>
      </c>
      <c r="F38" s="195">
        <v>33</v>
      </c>
      <c r="G38" s="195">
        <v>131</v>
      </c>
    </row>
    <row r="39" spans="1:7" ht="12" customHeight="1">
      <c r="A39" s="4" t="s">
        <v>118</v>
      </c>
      <c r="B39" s="195">
        <v>172</v>
      </c>
      <c r="C39" s="195">
        <v>90</v>
      </c>
      <c r="D39" s="195">
        <v>3</v>
      </c>
      <c r="E39" s="195">
        <v>11</v>
      </c>
      <c r="F39" s="195">
        <v>-2</v>
      </c>
      <c r="G39" s="195">
        <v>70</v>
      </c>
    </row>
    <row r="40" spans="1:7" ht="12" customHeight="1">
      <c r="A40" s="4"/>
      <c r="B40" s="195"/>
      <c r="C40" s="195"/>
      <c r="D40" s="195"/>
      <c r="E40" s="195"/>
      <c r="F40" s="195"/>
      <c r="G40" s="195"/>
    </row>
    <row r="41" spans="1:7" ht="14.25" customHeight="1">
      <c r="A41" s="4" t="s">
        <v>119</v>
      </c>
      <c r="B41" s="195">
        <v>127</v>
      </c>
      <c r="C41" s="195">
        <v>1</v>
      </c>
      <c r="D41" s="195">
        <v>-19</v>
      </c>
      <c r="E41" s="195">
        <v>-22</v>
      </c>
      <c r="F41" s="195">
        <v>34</v>
      </c>
      <c r="G41" s="195">
        <v>133</v>
      </c>
    </row>
    <row r="42" spans="1:7" ht="12" customHeight="1">
      <c r="A42" s="4" t="s">
        <v>120</v>
      </c>
      <c r="B42" s="195">
        <v>272</v>
      </c>
      <c r="C42" s="195">
        <v>2</v>
      </c>
      <c r="D42" s="195">
        <v>7</v>
      </c>
      <c r="E42" s="195">
        <v>19</v>
      </c>
      <c r="F42" s="195">
        <v>55</v>
      </c>
      <c r="G42" s="195">
        <v>189</v>
      </c>
    </row>
    <row r="43" spans="1:7" ht="12" customHeight="1">
      <c r="A43" s="4" t="s">
        <v>121</v>
      </c>
      <c r="B43" s="195">
        <v>133</v>
      </c>
      <c r="C43" s="195">
        <v>2</v>
      </c>
      <c r="D43" s="195">
        <v>5</v>
      </c>
      <c r="E43" s="195">
        <v>8</v>
      </c>
      <c r="F43" s="195">
        <v>21</v>
      </c>
      <c r="G43" s="195">
        <v>97</v>
      </c>
    </row>
    <row r="44" spans="1:7" ht="12" customHeight="1">
      <c r="A44" s="4" t="s">
        <v>122</v>
      </c>
      <c r="B44" s="195">
        <v>154</v>
      </c>
      <c r="C44" s="195" t="s">
        <v>59</v>
      </c>
      <c r="D44" s="195">
        <v>-5</v>
      </c>
      <c r="E44" s="195">
        <v>4</v>
      </c>
      <c r="F44" s="195">
        <v>25</v>
      </c>
      <c r="G44" s="195">
        <v>130</v>
      </c>
    </row>
    <row r="45" spans="1:7" ht="12" customHeight="1">
      <c r="A45" s="4" t="s">
        <v>123</v>
      </c>
      <c r="B45" s="195">
        <v>15</v>
      </c>
      <c r="C45" s="195">
        <v>-76</v>
      </c>
      <c r="D45" s="195">
        <v>-5</v>
      </c>
      <c r="E45" s="195">
        <v>73</v>
      </c>
      <c r="F45" s="195">
        <v>-14</v>
      </c>
      <c r="G45" s="195">
        <v>37</v>
      </c>
    </row>
    <row r="46" spans="1:7" ht="12" customHeight="1">
      <c r="A46" s="4"/>
      <c r="B46" s="194"/>
      <c r="C46" s="194"/>
      <c r="D46" s="194"/>
      <c r="E46" s="194"/>
      <c r="F46" s="194"/>
      <c r="G46" s="194"/>
    </row>
    <row r="47" spans="1:7" ht="12" customHeight="1">
      <c r="A47" s="4"/>
      <c r="B47" s="194"/>
      <c r="C47" s="194"/>
      <c r="D47" s="194"/>
      <c r="E47" s="194"/>
      <c r="F47" s="194"/>
      <c r="G47" s="194"/>
    </row>
    <row r="48" spans="1:7" s="53" customFormat="1" ht="12" customHeight="1">
      <c r="A48" s="20" t="s">
        <v>124</v>
      </c>
      <c r="B48" s="194">
        <v>5301</v>
      </c>
      <c r="C48" s="194">
        <v>102</v>
      </c>
      <c r="D48" s="194">
        <v>244</v>
      </c>
      <c r="E48" s="194">
        <v>942</v>
      </c>
      <c r="F48" s="194">
        <v>599</v>
      </c>
      <c r="G48" s="194">
        <v>3414</v>
      </c>
    </row>
    <row r="49" spans="1:7" ht="12" customHeight="1">
      <c r="A49" s="4" t="s">
        <v>125</v>
      </c>
      <c r="B49" s="194"/>
      <c r="C49" s="194"/>
      <c r="D49" s="194"/>
      <c r="E49" s="194"/>
      <c r="F49" s="194"/>
      <c r="G49" s="194"/>
    </row>
    <row r="50" spans="1:7" ht="12" customHeight="1">
      <c r="A50" s="4" t="s">
        <v>126</v>
      </c>
      <c r="B50" s="195">
        <v>1905</v>
      </c>
      <c r="C50" s="195">
        <v>36</v>
      </c>
      <c r="D50" s="195">
        <v>265</v>
      </c>
      <c r="E50" s="195">
        <v>567</v>
      </c>
      <c r="F50" s="195">
        <v>177</v>
      </c>
      <c r="G50" s="195">
        <v>860</v>
      </c>
    </row>
    <row r="51" spans="1:7" ht="12" customHeight="1">
      <c r="A51" s="4" t="s">
        <v>127</v>
      </c>
      <c r="B51" s="195">
        <v>3396</v>
      </c>
      <c r="C51" s="195">
        <v>66</v>
      </c>
      <c r="D51" s="195">
        <v>-21</v>
      </c>
      <c r="E51" s="195">
        <v>375</v>
      </c>
      <c r="F51" s="195">
        <v>422</v>
      </c>
      <c r="G51" s="195">
        <v>2554</v>
      </c>
    </row>
    <row r="52" ht="12" customHeight="1">
      <c r="A52" s="32"/>
    </row>
    <row r="53" spans="1:7" ht="12" customHeight="1">
      <c r="A53" s="32"/>
      <c r="B53" s="72"/>
      <c r="C53" s="72"/>
      <c r="D53" s="72"/>
      <c r="E53" s="72"/>
      <c r="F53" s="72"/>
      <c r="G53" s="72"/>
    </row>
    <row r="54" spans="2:7" ht="12" customHeight="1">
      <c r="B54" s="72"/>
      <c r="C54" s="72"/>
      <c r="D54" s="72"/>
      <c r="E54" s="72"/>
      <c r="F54" s="72"/>
      <c r="G54" s="72"/>
    </row>
    <row r="55" spans="2:7" ht="12" customHeight="1">
      <c r="B55" s="72"/>
      <c r="C55" s="72"/>
      <c r="D55" s="72"/>
      <c r="E55" s="72"/>
      <c r="F55" s="72"/>
      <c r="G55" s="72"/>
    </row>
    <row r="56" spans="1:7" ht="12" customHeight="1">
      <c r="A56" t="s">
        <v>152</v>
      </c>
      <c r="B56" s="72"/>
      <c r="C56" s="72"/>
      <c r="D56" s="72"/>
      <c r="E56" s="72"/>
      <c r="F56" s="72"/>
      <c r="G56" s="72"/>
    </row>
    <row r="57" spans="2:7" ht="12" customHeight="1">
      <c r="B57" s="72"/>
      <c r="C57" s="72"/>
      <c r="D57" s="72"/>
      <c r="E57" s="72"/>
      <c r="F57" s="72"/>
      <c r="G57" s="72"/>
    </row>
    <row r="58" spans="2:7" ht="12" customHeight="1">
      <c r="B58" s="72"/>
      <c r="C58" s="72"/>
      <c r="D58" s="72"/>
      <c r="E58" s="72"/>
      <c r="F58" s="72"/>
      <c r="G58" s="72"/>
    </row>
    <row r="59" spans="2:7" ht="12" customHeight="1">
      <c r="B59" s="72"/>
      <c r="C59" s="72"/>
      <c r="D59" s="72"/>
      <c r="E59" s="72"/>
      <c r="F59" s="72"/>
      <c r="G59" s="72"/>
    </row>
    <row r="60" spans="2:7" ht="12" customHeight="1">
      <c r="B60" s="72"/>
      <c r="C60" s="72"/>
      <c r="D60" s="72"/>
      <c r="E60" s="72"/>
      <c r="F60" s="72"/>
      <c r="G60" s="72"/>
    </row>
    <row r="61" spans="2:7" ht="12" customHeight="1">
      <c r="B61" s="72"/>
      <c r="C61" s="72"/>
      <c r="D61" s="72"/>
      <c r="E61" s="72"/>
      <c r="F61" s="72"/>
      <c r="G61" s="72"/>
    </row>
    <row r="62" spans="2:7" ht="12" customHeight="1">
      <c r="B62" s="72"/>
      <c r="C62" s="72"/>
      <c r="D62" s="72"/>
      <c r="E62" s="72"/>
      <c r="F62" s="72"/>
      <c r="G62" s="72"/>
    </row>
    <row r="63" spans="2:7" ht="12" customHeight="1">
      <c r="B63" s="72"/>
      <c r="C63" s="72"/>
      <c r="D63" s="72"/>
      <c r="E63" s="72"/>
      <c r="F63" s="72"/>
      <c r="G63" s="72"/>
    </row>
    <row r="64" spans="2:7" ht="12" customHeight="1">
      <c r="B64" s="72"/>
      <c r="C64" s="72"/>
      <c r="D64" s="72"/>
      <c r="E64" s="72"/>
      <c r="F64" s="72"/>
      <c r="G64" s="72"/>
    </row>
    <row r="65" spans="2:7" ht="12" customHeight="1">
      <c r="B65" s="72"/>
      <c r="C65" s="72"/>
      <c r="D65" s="72"/>
      <c r="E65" s="72"/>
      <c r="F65" s="72"/>
      <c r="G65" s="72"/>
    </row>
    <row r="66" spans="2:7" ht="12" customHeight="1">
      <c r="B66" s="72"/>
      <c r="C66" s="72"/>
      <c r="D66" s="72"/>
      <c r="E66" s="72"/>
      <c r="F66" s="72"/>
      <c r="G66" s="72"/>
    </row>
    <row r="67" spans="2:7" ht="12" customHeight="1">
      <c r="B67" s="72"/>
      <c r="C67" s="72"/>
      <c r="D67" s="72"/>
      <c r="E67" s="72"/>
      <c r="F67" s="72"/>
      <c r="G67" s="72"/>
    </row>
    <row r="68" spans="2:7" ht="12" customHeight="1">
      <c r="B68" s="72"/>
      <c r="C68" s="72"/>
      <c r="D68" s="72"/>
      <c r="E68" s="72"/>
      <c r="F68" s="72"/>
      <c r="G68" s="72"/>
    </row>
    <row r="69" spans="2:7" ht="12" customHeight="1">
      <c r="B69" s="72"/>
      <c r="C69" s="72"/>
      <c r="D69" s="72"/>
      <c r="E69" s="72"/>
      <c r="F69" s="72"/>
      <c r="G69" s="72"/>
    </row>
    <row r="70" spans="2:7" ht="12" customHeight="1">
      <c r="B70" s="72"/>
      <c r="C70" s="72"/>
      <c r="D70" s="72"/>
      <c r="E70" s="72"/>
      <c r="F70" s="72"/>
      <c r="G70" s="72"/>
    </row>
    <row r="71" spans="2:7" ht="12" customHeight="1">
      <c r="B71" s="72"/>
      <c r="C71" s="72"/>
      <c r="D71" s="72"/>
      <c r="E71" s="72"/>
      <c r="F71" s="72"/>
      <c r="G71" s="72"/>
    </row>
    <row r="72" spans="2:7" ht="12" customHeight="1">
      <c r="B72" s="72"/>
      <c r="C72" s="72"/>
      <c r="D72" s="72"/>
      <c r="E72" s="72"/>
      <c r="F72" s="72"/>
      <c r="G72" s="72"/>
    </row>
  </sheetData>
  <mergeCells count="7">
    <mergeCell ref="A2:G2"/>
    <mergeCell ref="B5:B9"/>
    <mergeCell ref="G6:G9"/>
    <mergeCell ref="C6:C9"/>
    <mergeCell ref="D6:D9"/>
    <mergeCell ref="E6:E9"/>
    <mergeCell ref="F6:F9"/>
  </mergeCells>
  <printOptions/>
  <pageMargins left="0.7874015748031497" right="0.7874015748031497" top="0.7874015748031497" bottom="0.7874015748031497" header="0.5118110236220472" footer="0"/>
  <pageSetup firstPageNumber="17" useFirstPageNumber="1" horizontalDpi="600" verticalDpi="600" orientation="portrait" paperSize="9" scale="98"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dimension ref="A2:J57"/>
  <sheetViews>
    <sheetView workbookViewId="0" topLeftCell="A1">
      <pane ySplit="8" topLeftCell="BM9" activePane="bottomLeft" state="frozen"/>
      <selection pane="topLeft" activeCell="G45" sqref="G45"/>
      <selection pane="bottomLeft" activeCell="G45" sqref="G45"/>
    </sheetView>
  </sheetViews>
  <sheetFormatPr defaultColWidth="12" defaultRowHeight="12" customHeight="1"/>
  <cols>
    <col min="1" max="1" width="35.83203125" style="0" customWidth="1"/>
    <col min="4" max="6" width="10.33203125" style="0" customWidth="1"/>
    <col min="8" max="8" width="10.33203125" style="0" customWidth="1"/>
    <col min="9" max="9" width="13.16015625" style="0" customWidth="1"/>
  </cols>
  <sheetData>
    <row r="2" spans="1:8" ht="12" customHeight="1">
      <c r="A2" s="266" t="s">
        <v>242</v>
      </c>
      <c r="B2" s="266"/>
      <c r="C2" s="266"/>
      <c r="D2" s="266"/>
      <c r="E2" s="266"/>
      <c r="F2" s="266"/>
      <c r="G2" s="266"/>
      <c r="H2" s="266"/>
    </row>
    <row r="3" spans="1:5" ht="12" customHeight="1">
      <c r="A3" s="1"/>
      <c r="B3" s="1"/>
      <c r="C3" s="1"/>
      <c r="D3" s="1"/>
      <c r="E3" s="1"/>
    </row>
    <row r="4" spans="1:5" ht="12" customHeight="1">
      <c r="A4" s="2"/>
      <c r="B4" s="2"/>
      <c r="C4" s="2"/>
      <c r="D4" s="2"/>
      <c r="E4" s="2"/>
    </row>
    <row r="5" spans="1:8" ht="15.75" customHeight="1">
      <c r="A5" s="248" t="s">
        <v>245</v>
      </c>
      <c r="B5" s="57" t="s">
        <v>229</v>
      </c>
      <c r="C5" s="57"/>
      <c r="D5" s="58"/>
      <c r="E5" s="156" t="s">
        <v>230</v>
      </c>
      <c r="F5" s="43"/>
      <c r="G5" s="43"/>
      <c r="H5" s="43"/>
    </row>
    <row r="6" spans="1:8" ht="15.75" customHeight="1">
      <c r="A6" s="310"/>
      <c r="B6" s="16" t="s">
        <v>3</v>
      </c>
      <c r="C6" s="16" t="s">
        <v>39</v>
      </c>
      <c r="D6" s="308" t="s">
        <v>197</v>
      </c>
      <c r="E6" s="6" t="s">
        <v>130</v>
      </c>
      <c r="F6" s="155" t="s">
        <v>150</v>
      </c>
      <c r="G6" s="18"/>
      <c r="H6" s="21" t="s">
        <v>36</v>
      </c>
    </row>
    <row r="7" spans="1:8" ht="15.75" customHeight="1">
      <c r="A7" s="310"/>
      <c r="B7" s="153" t="s">
        <v>153</v>
      </c>
      <c r="C7" s="152" t="s">
        <v>142</v>
      </c>
      <c r="D7" s="260"/>
      <c r="E7" s="153" t="s">
        <v>135</v>
      </c>
      <c r="F7" s="155" t="s">
        <v>61</v>
      </c>
      <c r="G7" s="155" t="s">
        <v>62</v>
      </c>
      <c r="H7" s="154" t="s">
        <v>10</v>
      </c>
    </row>
    <row r="8" spans="1:8" ht="15.75" customHeight="1">
      <c r="A8" s="311"/>
      <c r="B8" s="159" t="s">
        <v>13</v>
      </c>
      <c r="C8" s="10"/>
      <c r="D8" s="157" t="s">
        <v>14</v>
      </c>
      <c r="E8" s="157" t="s">
        <v>13</v>
      </c>
      <c r="F8" s="42"/>
      <c r="G8" s="158" t="s">
        <v>14</v>
      </c>
      <c r="H8" s="14"/>
    </row>
    <row r="9" spans="1:8" ht="24.75" customHeight="1">
      <c r="A9" s="98" t="s">
        <v>154</v>
      </c>
      <c r="B9" s="99"/>
      <c r="C9" s="99"/>
      <c r="D9" s="99"/>
      <c r="E9" s="100"/>
      <c r="F9" s="101"/>
      <c r="G9" s="101"/>
      <c r="H9" s="101"/>
    </row>
    <row r="10" spans="1:6" ht="12" customHeight="1">
      <c r="A10" s="4" t="s">
        <v>43</v>
      </c>
      <c r="E10" s="73"/>
      <c r="F10" s="67"/>
    </row>
    <row r="11" spans="1:8" ht="12" customHeight="1">
      <c r="A11" s="4" t="s">
        <v>155</v>
      </c>
      <c r="B11" s="198" t="s">
        <v>244</v>
      </c>
      <c r="C11" s="198" t="s">
        <v>244</v>
      </c>
      <c r="D11" s="198" t="s">
        <v>244</v>
      </c>
      <c r="E11" s="202">
        <v>256</v>
      </c>
      <c r="F11" s="202">
        <v>256</v>
      </c>
      <c r="G11" s="202">
        <v>246</v>
      </c>
      <c r="H11" s="202">
        <v>64</v>
      </c>
    </row>
    <row r="12" spans="1:8" ht="12" customHeight="1">
      <c r="A12" s="4" t="s">
        <v>45</v>
      </c>
      <c r="B12" s="198" t="s">
        <v>244</v>
      </c>
      <c r="C12" s="198" t="s">
        <v>244</v>
      </c>
      <c r="D12" s="198" t="s">
        <v>244</v>
      </c>
      <c r="E12" s="202">
        <v>72</v>
      </c>
      <c r="F12" s="202">
        <v>144</v>
      </c>
      <c r="G12" s="202">
        <v>126</v>
      </c>
      <c r="H12" s="202">
        <v>37</v>
      </c>
    </row>
    <row r="13" spans="1:8" ht="12" customHeight="1">
      <c r="A13" s="4" t="s">
        <v>46</v>
      </c>
      <c r="B13" s="198" t="s">
        <v>244</v>
      </c>
      <c r="C13" s="198" t="s">
        <v>244</v>
      </c>
      <c r="D13" s="198" t="s">
        <v>244</v>
      </c>
      <c r="E13" s="202">
        <v>298</v>
      </c>
      <c r="F13" s="202">
        <v>3153</v>
      </c>
      <c r="G13" s="202">
        <v>1893</v>
      </c>
      <c r="H13" s="202">
        <v>262</v>
      </c>
    </row>
    <row r="14" spans="1:8" s="62" customFormat="1" ht="12" customHeight="1">
      <c r="A14" s="4" t="s">
        <v>20</v>
      </c>
      <c r="B14" s="202">
        <v>1</v>
      </c>
      <c r="C14" s="202">
        <v>1</v>
      </c>
      <c r="D14" s="202">
        <v>1</v>
      </c>
      <c r="E14" s="202">
        <v>1</v>
      </c>
      <c r="F14" s="202">
        <v>1</v>
      </c>
      <c r="G14" s="202">
        <v>1</v>
      </c>
      <c r="H14" s="202">
        <v>0</v>
      </c>
    </row>
    <row r="15" spans="1:8" s="62" customFormat="1" ht="12" customHeight="1">
      <c r="A15" s="45"/>
      <c r="B15" s="202"/>
      <c r="C15" s="202"/>
      <c r="D15" s="202"/>
      <c r="E15" s="202"/>
      <c r="F15" s="202"/>
      <c r="G15" s="202"/>
      <c r="H15" s="202"/>
    </row>
    <row r="16" spans="1:8" s="53" customFormat="1" ht="12" customHeight="1">
      <c r="A16" s="20" t="s">
        <v>157</v>
      </c>
      <c r="B16" s="202">
        <v>630</v>
      </c>
      <c r="C16" s="202">
        <v>3558</v>
      </c>
      <c r="D16" s="202">
        <v>2271</v>
      </c>
      <c r="E16" s="202">
        <v>627</v>
      </c>
      <c r="F16" s="202">
        <v>3554</v>
      </c>
      <c r="G16" s="202">
        <v>2267</v>
      </c>
      <c r="H16" s="202">
        <v>363</v>
      </c>
    </row>
    <row r="17" spans="1:8" s="53" customFormat="1" ht="12" customHeight="1">
      <c r="A17" s="45" t="s">
        <v>158</v>
      </c>
      <c r="B17" s="202"/>
      <c r="C17" s="202"/>
      <c r="D17" s="202"/>
      <c r="E17" s="202"/>
      <c r="F17" s="202"/>
      <c r="G17" s="202"/>
      <c r="H17" s="202"/>
    </row>
    <row r="18" spans="1:8" s="53" customFormat="1" ht="12" customHeight="1">
      <c r="A18" s="4" t="s">
        <v>159</v>
      </c>
      <c r="B18" s="202">
        <v>62</v>
      </c>
      <c r="C18" s="202">
        <v>204</v>
      </c>
      <c r="D18" s="202">
        <v>142</v>
      </c>
      <c r="E18" s="202">
        <v>62</v>
      </c>
      <c r="F18" s="202">
        <v>204</v>
      </c>
      <c r="G18" s="202">
        <v>142</v>
      </c>
      <c r="H18" s="202">
        <v>41</v>
      </c>
    </row>
    <row r="19" spans="1:8" s="53" customFormat="1" ht="12" customHeight="1">
      <c r="A19" s="45" t="s">
        <v>160</v>
      </c>
      <c r="B19" s="202">
        <v>289</v>
      </c>
      <c r="C19" s="202">
        <v>2954</v>
      </c>
      <c r="D19" s="202">
        <v>1788</v>
      </c>
      <c r="E19" s="202">
        <v>289</v>
      </c>
      <c r="F19" s="202">
        <v>2954</v>
      </c>
      <c r="G19" s="202">
        <v>1788</v>
      </c>
      <c r="H19" s="202">
        <v>223</v>
      </c>
    </row>
    <row r="20" spans="1:8" s="53" customFormat="1" ht="12" customHeight="1">
      <c r="A20" s="45" t="s">
        <v>161</v>
      </c>
      <c r="B20" s="202">
        <v>269</v>
      </c>
      <c r="C20" s="202">
        <v>372</v>
      </c>
      <c r="D20" s="202">
        <v>317</v>
      </c>
      <c r="E20" s="202">
        <v>266</v>
      </c>
      <c r="F20" s="202">
        <v>368</v>
      </c>
      <c r="G20" s="202">
        <v>313</v>
      </c>
      <c r="H20" s="202">
        <v>87</v>
      </c>
    </row>
    <row r="21" spans="1:8" s="53" customFormat="1" ht="12" customHeight="1">
      <c r="A21" s="4" t="s">
        <v>162</v>
      </c>
      <c r="B21" s="202">
        <v>10</v>
      </c>
      <c r="C21" s="202">
        <v>28</v>
      </c>
      <c r="D21" s="202">
        <v>24</v>
      </c>
      <c r="E21" s="202">
        <v>10</v>
      </c>
      <c r="F21" s="202">
        <v>28</v>
      </c>
      <c r="G21" s="202">
        <v>24</v>
      </c>
      <c r="H21" s="202">
        <v>11</v>
      </c>
    </row>
    <row r="22" spans="1:8" s="53" customFormat="1" ht="12" customHeight="1">
      <c r="A22" s="4"/>
      <c r="B22" s="202"/>
      <c r="C22" s="202"/>
      <c r="D22" s="202"/>
      <c r="E22" s="202"/>
      <c r="F22" s="202"/>
      <c r="G22" s="202"/>
      <c r="H22" s="202"/>
    </row>
    <row r="23" spans="1:8" s="53" customFormat="1" ht="12" customHeight="1">
      <c r="A23" s="4" t="s">
        <v>205</v>
      </c>
      <c r="B23" s="202"/>
      <c r="C23" s="202"/>
      <c r="D23" s="202"/>
      <c r="E23" s="202"/>
      <c r="F23" s="202"/>
      <c r="G23" s="202"/>
      <c r="H23" s="202"/>
    </row>
    <row r="24" spans="1:8" s="53" customFormat="1" ht="12" customHeight="1">
      <c r="A24" s="4" t="s">
        <v>206</v>
      </c>
      <c r="B24" s="202">
        <v>230</v>
      </c>
      <c r="C24" s="202">
        <v>431</v>
      </c>
      <c r="D24" s="202">
        <v>354</v>
      </c>
      <c r="E24" s="202">
        <v>228</v>
      </c>
      <c r="F24" s="202">
        <v>429</v>
      </c>
      <c r="G24" s="202">
        <v>353</v>
      </c>
      <c r="H24" s="202">
        <v>78</v>
      </c>
    </row>
    <row r="25" spans="1:8" s="53" customFormat="1" ht="12" customHeight="1">
      <c r="A25" s="4" t="s">
        <v>207</v>
      </c>
      <c r="B25" s="202">
        <v>90</v>
      </c>
      <c r="C25" s="202">
        <v>235</v>
      </c>
      <c r="D25" s="202">
        <v>188</v>
      </c>
      <c r="E25" s="202">
        <v>89</v>
      </c>
      <c r="F25" s="202">
        <v>233</v>
      </c>
      <c r="G25" s="202">
        <v>185</v>
      </c>
      <c r="H25" s="202">
        <v>61</v>
      </c>
    </row>
    <row r="26" spans="1:8" s="53" customFormat="1" ht="12" customHeight="1">
      <c r="A26" s="4" t="s">
        <v>208</v>
      </c>
      <c r="B26" s="202">
        <v>84</v>
      </c>
      <c r="C26" s="202">
        <v>196</v>
      </c>
      <c r="D26" s="202">
        <v>148</v>
      </c>
      <c r="E26" s="202">
        <v>84</v>
      </c>
      <c r="F26" s="202">
        <v>196</v>
      </c>
      <c r="G26" s="202">
        <v>148</v>
      </c>
      <c r="H26" s="202">
        <v>36</v>
      </c>
    </row>
    <row r="27" spans="1:8" s="53" customFormat="1" ht="12" customHeight="1">
      <c r="A27" s="4" t="s">
        <v>209</v>
      </c>
      <c r="B27" s="202">
        <v>43</v>
      </c>
      <c r="C27" s="202">
        <v>179</v>
      </c>
      <c r="D27" s="202">
        <v>100</v>
      </c>
      <c r="E27" s="202">
        <v>43</v>
      </c>
      <c r="F27" s="202">
        <v>179</v>
      </c>
      <c r="G27" s="202">
        <v>100</v>
      </c>
      <c r="H27" s="202">
        <v>18</v>
      </c>
    </row>
    <row r="28" spans="1:8" s="53" customFormat="1" ht="12" customHeight="1">
      <c r="A28" s="4" t="s">
        <v>210</v>
      </c>
      <c r="B28" s="202">
        <v>25</v>
      </c>
      <c r="C28" s="202">
        <v>205</v>
      </c>
      <c r="D28" s="202">
        <v>122</v>
      </c>
      <c r="E28" s="202">
        <v>25</v>
      </c>
      <c r="F28" s="202">
        <v>205</v>
      </c>
      <c r="G28" s="202">
        <v>122</v>
      </c>
      <c r="H28" s="202">
        <v>40</v>
      </c>
    </row>
    <row r="29" spans="1:8" s="53" customFormat="1" ht="12" customHeight="1">
      <c r="A29" s="4" t="s">
        <v>211</v>
      </c>
      <c r="B29" s="202">
        <v>81</v>
      </c>
      <c r="C29" s="202">
        <v>1351</v>
      </c>
      <c r="D29" s="202">
        <v>770</v>
      </c>
      <c r="E29" s="202">
        <v>81</v>
      </c>
      <c r="F29" s="202">
        <v>1351</v>
      </c>
      <c r="G29" s="202">
        <v>770</v>
      </c>
      <c r="H29" s="202">
        <v>66</v>
      </c>
    </row>
    <row r="30" spans="1:8" s="53" customFormat="1" ht="12" customHeight="1">
      <c r="A30" s="62" t="s">
        <v>212</v>
      </c>
      <c r="B30" s="202">
        <v>77</v>
      </c>
      <c r="C30" s="202">
        <v>961</v>
      </c>
      <c r="D30" s="202">
        <v>590</v>
      </c>
      <c r="E30" s="202">
        <v>77</v>
      </c>
      <c r="F30" s="202">
        <v>961</v>
      </c>
      <c r="G30" s="202">
        <v>590</v>
      </c>
      <c r="H30" s="202">
        <v>64</v>
      </c>
    </row>
    <row r="31" spans="1:8" ht="24.75" customHeight="1">
      <c r="A31" s="98" t="s">
        <v>163</v>
      </c>
      <c r="B31" s="99"/>
      <c r="C31" s="99"/>
      <c r="D31" s="99"/>
      <c r="E31" s="100"/>
      <c r="F31" s="101"/>
      <c r="G31" s="101"/>
      <c r="H31" s="101"/>
    </row>
    <row r="32" spans="1:8" s="53" customFormat="1" ht="12" customHeight="1">
      <c r="A32" s="45" t="s">
        <v>63</v>
      </c>
      <c r="B32" s="202">
        <v>33</v>
      </c>
      <c r="C32" s="202" t="s">
        <v>59</v>
      </c>
      <c r="D32" s="202">
        <v>380</v>
      </c>
      <c r="E32" s="202">
        <v>33</v>
      </c>
      <c r="F32" s="202" t="s">
        <v>59</v>
      </c>
      <c r="G32" s="202" t="s">
        <v>59</v>
      </c>
      <c r="H32" s="202">
        <v>380</v>
      </c>
    </row>
    <row r="33" spans="1:8" s="53" customFormat="1" ht="12" customHeight="1">
      <c r="A33" s="45" t="s">
        <v>66</v>
      </c>
      <c r="B33" s="202">
        <v>72</v>
      </c>
      <c r="C33" s="202">
        <v>4</v>
      </c>
      <c r="D33" s="202">
        <v>451</v>
      </c>
      <c r="E33" s="202">
        <v>68</v>
      </c>
      <c r="F33" s="202">
        <v>4</v>
      </c>
      <c r="G33" s="202">
        <v>3</v>
      </c>
      <c r="H33" s="202">
        <v>422</v>
      </c>
    </row>
    <row r="34" spans="1:8" s="53" customFormat="1" ht="12" customHeight="1">
      <c r="A34" s="45" t="s">
        <v>67</v>
      </c>
      <c r="B34" s="202">
        <v>434</v>
      </c>
      <c r="C34" s="202">
        <v>24</v>
      </c>
      <c r="D34" s="202">
        <v>1239</v>
      </c>
      <c r="E34" s="202">
        <v>410</v>
      </c>
      <c r="F34" s="202">
        <v>24</v>
      </c>
      <c r="G34" s="202">
        <v>20</v>
      </c>
      <c r="H34" s="202">
        <v>1199</v>
      </c>
    </row>
    <row r="35" spans="1:8" s="53" customFormat="1" ht="12" customHeight="1">
      <c r="A35" s="45" t="s">
        <v>68</v>
      </c>
      <c r="B35" s="202">
        <v>590</v>
      </c>
      <c r="C35" s="202">
        <v>73</v>
      </c>
      <c r="D35" s="202">
        <v>3406</v>
      </c>
      <c r="E35" s="202">
        <v>574</v>
      </c>
      <c r="F35" s="202">
        <v>72</v>
      </c>
      <c r="G35" s="202">
        <v>58</v>
      </c>
      <c r="H35" s="202">
        <v>3372</v>
      </c>
    </row>
    <row r="36" spans="1:8" s="53" customFormat="1" ht="12" customHeight="1">
      <c r="A36" s="45" t="s">
        <v>73</v>
      </c>
      <c r="B36" s="202">
        <v>253</v>
      </c>
      <c r="C36" s="202">
        <v>23</v>
      </c>
      <c r="D36" s="202">
        <v>588</v>
      </c>
      <c r="E36" s="202">
        <v>237</v>
      </c>
      <c r="F36" s="202">
        <v>23</v>
      </c>
      <c r="G36" s="202">
        <v>18</v>
      </c>
      <c r="H36" s="202">
        <v>573</v>
      </c>
    </row>
    <row r="37" spans="1:8" s="53" customFormat="1" ht="12" customHeight="1">
      <c r="A37" s="45"/>
      <c r="B37" s="202"/>
      <c r="C37" s="202"/>
      <c r="D37" s="202"/>
      <c r="E37" s="202"/>
      <c r="F37" s="202"/>
      <c r="G37" s="202"/>
      <c r="H37" s="202"/>
    </row>
    <row r="38" spans="1:8" s="53" customFormat="1" ht="12" customHeight="1">
      <c r="A38" s="20" t="s">
        <v>164</v>
      </c>
      <c r="B38" s="202">
        <v>1382</v>
      </c>
      <c r="C38" s="202">
        <v>124</v>
      </c>
      <c r="D38" s="202">
        <v>6064</v>
      </c>
      <c r="E38" s="202">
        <v>1322</v>
      </c>
      <c r="F38" s="202">
        <v>123</v>
      </c>
      <c r="G38" s="202">
        <v>98</v>
      </c>
      <c r="H38" s="202">
        <v>5946</v>
      </c>
    </row>
    <row r="39" spans="1:8" s="53" customFormat="1" ht="12" customHeight="1">
      <c r="A39" s="20"/>
      <c r="B39" s="202"/>
      <c r="C39" s="202"/>
      <c r="D39" s="202"/>
      <c r="E39" s="202"/>
      <c r="F39" s="202"/>
      <c r="G39" s="202"/>
      <c r="H39" s="202"/>
    </row>
    <row r="40" spans="1:8" s="53" customFormat="1" ht="12" customHeight="1">
      <c r="A40" s="45" t="s">
        <v>158</v>
      </c>
      <c r="B40" s="202"/>
      <c r="C40" s="202"/>
      <c r="D40" s="202"/>
      <c r="E40" s="202"/>
      <c r="F40" s="202"/>
      <c r="G40" s="202"/>
      <c r="H40" s="202"/>
    </row>
    <row r="41" spans="1:8" s="53" customFormat="1" ht="12" customHeight="1">
      <c r="A41" s="4" t="s">
        <v>159</v>
      </c>
      <c r="B41" s="202">
        <v>200</v>
      </c>
      <c r="C41" s="202">
        <v>8</v>
      </c>
      <c r="D41" s="202">
        <v>1248</v>
      </c>
      <c r="E41" s="202">
        <v>194</v>
      </c>
      <c r="F41" s="202">
        <v>8</v>
      </c>
      <c r="G41" s="202">
        <v>7</v>
      </c>
      <c r="H41" s="202">
        <v>1228</v>
      </c>
    </row>
    <row r="42" spans="1:8" s="53" customFormat="1" ht="12" customHeight="1">
      <c r="A42" s="45" t="s">
        <v>160</v>
      </c>
      <c r="B42" s="202">
        <v>458</v>
      </c>
      <c r="C42" s="202">
        <v>25</v>
      </c>
      <c r="D42" s="202">
        <v>3212</v>
      </c>
      <c r="E42" s="202">
        <v>448</v>
      </c>
      <c r="F42" s="202">
        <v>25</v>
      </c>
      <c r="G42" s="202">
        <v>18</v>
      </c>
      <c r="H42" s="202">
        <v>3169</v>
      </c>
    </row>
    <row r="43" spans="1:8" s="53" customFormat="1" ht="12" customHeight="1">
      <c r="A43" s="45" t="s">
        <v>161</v>
      </c>
      <c r="B43" s="202">
        <v>690</v>
      </c>
      <c r="C43" s="202">
        <v>88</v>
      </c>
      <c r="D43" s="202">
        <v>1313</v>
      </c>
      <c r="E43" s="202">
        <v>648</v>
      </c>
      <c r="F43" s="202">
        <v>87</v>
      </c>
      <c r="G43" s="202">
        <v>69</v>
      </c>
      <c r="H43" s="202">
        <v>1261</v>
      </c>
    </row>
    <row r="44" spans="1:8" s="53" customFormat="1" ht="12" customHeight="1">
      <c r="A44" s="4" t="s">
        <v>162</v>
      </c>
      <c r="B44" s="202">
        <v>34</v>
      </c>
      <c r="C44" s="202">
        <v>3</v>
      </c>
      <c r="D44" s="202">
        <v>291</v>
      </c>
      <c r="E44" s="202">
        <v>32</v>
      </c>
      <c r="F44" s="202">
        <v>3</v>
      </c>
      <c r="G44" s="202">
        <v>4</v>
      </c>
      <c r="H44" s="202">
        <v>289</v>
      </c>
    </row>
    <row r="45" spans="1:8" ht="24.75" customHeight="1">
      <c r="A45" s="98" t="s">
        <v>165</v>
      </c>
      <c r="B45" s="99"/>
      <c r="C45" s="99"/>
      <c r="D45" s="99"/>
      <c r="E45" s="100"/>
      <c r="F45" s="101"/>
      <c r="G45" s="101"/>
      <c r="H45" s="101"/>
    </row>
    <row r="46" spans="1:8" ht="12" customHeight="1">
      <c r="A46" s="4" t="s">
        <v>166</v>
      </c>
      <c r="B46" s="73"/>
      <c r="C46" s="73"/>
      <c r="D46" s="73"/>
      <c r="E46" s="73"/>
      <c r="F46" s="73"/>
      <c r="G46" s="73"/>
      <c r="H46" s="73"/>
    </row>
    <row r="47" spans="1:8" ht="12" customHeight="1">
      <c r="A47" s="4" t="s">
        <v>167</v>
      </c>
      <c r="B47" s="73"/>
      <c r="C47" s="73"/>
      <c r="D47" s="73"/>
      <c r="E47" s="73"/>
      <c r="F47" s="67"/>
      <c r="G47" s="73"/>
      <c r="H47" s="73"/>
    </row>
    <row r="48" spans="1:9" ht="12" customHeight="1">
      <c r="A48" s="4" t="s">
        <v>168</v>
      </c>
      <c r="B48" s="74" t="s">
        <v>156</v>
      </c>
      <c r="C48" s="74" t="s">
        <v>156</v>
      </c>
      <c r="D48" s="74" t="s">
        <v>156</v>
      </c>
      <c r="E48" s="74">
        <v>777</v>
      </c>
      <c r="F48" s="80">
        <v>2749</v>
      </c>
      <c r="G48" s="74">
        <v>1662</v>
      </c>
      <c r="H48" s="74">
        <v>2583</v>
      </c>
      <c r="I48" s="148"/>
    </row>
    <row r="49" spans="1:9" ht="12" customHeight="1">
      <c r="A49" s="4" t="s">
        <v>169</v>
      </c>
      <c r="B49" s="74" t="s">
        <v>156</v>
      </c>
      <c r="C49" s="74" t="s">
        <v>156</v>
      </c>
      <c r="D49" s="74" t="s">
        <v>156</v>
      </c>
      <c r="E49" s="74">
        <v>254</v>
      </c>
      <c r="F49" s="80">
        <v>273</v>
      </c>
      <c r="G49" s="74">
        <v>218</v>
      </c>
      <c r="H49" s="74">
        <v>303</v>
      </c>
      <c r="I49" s="187"/>
    </row>
    <row r="50" spans="1:9" ht="12" customHeight="1">
      <c r="A50" s="4" t="s">
        <v>170</v>
      </c>
      <c r="B50" s="74" t="s">
        <v>156</v>
      </c>
      <c r="C50" s="74" t="s">
        <v>156</v>
      </c>
      <c r="D50" s="74" t="s">
        <v>156</v>
      </c>
      <c r="E50" s="74">
        <v>201</v>
      </c>
      <c r="F50" s="80">
        <v>79</v>
      </c>
      <c r="G50" s="74">
        <v>61</v>
      </c>
      <c r="H50" s="74">
        <v>1001</v>
      </c>
      <c r="I50" s="187"/>
    </row>
    <row r="51" spans="1:9" ht="12" customHeight="1">
      <c r="A51" s="4" t="s">
        <v>171</v>
      </c>
      <c r="B51" s="74" t="s">
        <v>156</v>
      </c>
      <c r="C51" s="74" t="s">
        <v>156</v>
      </c>
      <c r="D51" s="74" t="s">
        <v>156</v>
      </c>
      <c r="E51" s="80">
        <v>392</v>
      </c>
      <c r="F51" s="80">
        <v>209</v>
      </c>
      <c r="G51" s="74">
        <v>171</v>
      </c>
      <c r="H51" s="74">
        <v>909</v>
      </c>
      <c r="I51" s="187"/>
    </row>
    <row r="52" spans="1:10" ht="12" customHeight="1">
      <c r="A52" s="4" t="s">
        <v>172</v>
      </c>
      <c r="B52" s="74" t="s">
        <v>156</v>
      </c>
      <c r="C52" s="74" t="s">
        <v>156</v>
      </c>
      <c r="D52" s="74" t="s">
        <v>156</v>
      </c>
      <c r="E52" s="74">
        <v>325</v>
      </c>
      <c r="F52" s="80">
        <v>367</v>
      </c>
      <c r="G52" s="74">
        <v>253</v>
      </c>
      <c r="H52" s="74">
        <v>1516</v>
      </c>
      <c r="I52" s="148"/>
      <c r="J52" s="2"/>
    </row>
    <row r="53" spans="5:8" ht="12" customHeight="1">
      <c r="E53" s="74"/>
      <c r="H53" s="208"/>
    </row>
    <row r="54" spans="1:5" ht="12" customHeight="1">
      <c r="A54" t="s">
        <v>176</v>
      </c>
      <c r="E54" s="74"/>
    </row>
    <row r="55" ht="12" customHeight="1">
      <c r="A55" t="s">
        <v>173</v>
      </c>
    </row>
    <row r="57" spans="5:8" ht="12" customHeight="1">
      <c r="E57" s="67"/>
      <c r="F57" s="67"/>
      <c r="G57" s="67"/>
      <c r="H57" s="67"/>
    </row>
  </sheetData>
  <mergeCells count="3">
    <mergeCell ref="D6:D7"/>
    <mergeCell ref="A5:A8"/>
    <mergeCell ref="A2:H2"/>
  </mergeCells>
  <printOptions/>
  <pageMargins left="0.7874015748031497" right="0.7874015748031497" top="0.7874015748031497" bottom="0.7874015748031497" header="0.5118110236220472" footer="0"/>
  <pageSetup firstPageNumber="18" useFirstPageNumber="1" horizontalDpi="600" verticalDpi="600" orientation="portrait" paperSize="9" scale="95" r:id="rId2"/>
  <headerFooter alignWithMargins="0">
    <oddHeader>&amp;C&amp;9- &amp;P -</oddHeader>
  </headerFooter>
  <drawing r:id="rId1"/>
</worksheet>
</file>

<file path=xl/worksheets/sheet15.xml><?xml version="1.0" encoding="utf-8"?>
<worksheet xmlns="http://schemas.openxmlformats.org/spreadsheetml/2006/main" xmlns:r="http://schemas.openxmlformats.org/officeDocument/2006/relationships">
  <dimension ref="A2:J54"/>
  <sheetViews>
    <sheetView workbookViewId="0" topLeftCell="A1">
      <selection activeCell="G45" sqref="G45"/>
    </sheetView>
  </sheetViews>
  <sheetFormatPr defaultColWidth="12" defaultRowHeight="12" customHeight="1"/>
  <cols>
    <col min="1" max="1" width="21.66015625" style="0" customWidth="1"/>
    <col min="2" max="3" width="11.83203125" style="0" customWidth="1"/>
    <col min="4" max="9" width="9.83203125" style="0" customWidth="1"/>
    <col min="10" max="10" width="9.33203125" style="0" customWidth="1"/>
  </cols>
  <sheetData>
    <row r="2" spans="1:10" ht="12" customHeight="1">
      <c r="A2" s="266" t="s">
        <v>243</v>
      </c>
      <c r="B2" s="266"/>
      <c r="C2" s="266"/>
      <c r="D2" s="266"/>
      <c r="E2" s="266"/>
      <c r="F2" s="266"/>
      <c r="G2" s="266"/>
      <c r="H2" s="266"/>
      <c r="I2" s="266"/>
      <c r="J2" s="266"/>
    </row>
    <row r="3" spans="1:4" ht="12" customHeight="1">
      <c r="A3" s="1"/>
      <c r="B3" s="1"/>
      <c r="C3" s="1"/>
      <c r="D3" s="1"/>
    </row>
    <row r="4" spans="1:4" ht="12" customHeight="1">
      <c r="A4" s="2"/>
      <c r="B4" s="2"/>
      <c r="C4" s="2"/>
      <c r="D4" s="2"/>
    </row>
    <row r="5" spans="1:10" ht="15.75" customHeight="1">
      <c r="A5" s="248" t="s">
        <v>204</v>
      </c>
      <c r="B5" s="321" t="s">
        <v>229</v>
      </c>
      <c r="C5" s="322"/>
      <c r="D5" s="323" t="s">
        <v>230</v>
      </c>
      <c r="E5" s="324"/>
      <c r="F5" s="324"/>
      <c r="G5" s="324"/>
      <c r="H5" s="324"/>
      <c r="I5" s="324"/>
      <c r="J5" s="324"/>
    </row>
    <row r="6" spans="1:10" ht="15.75" customHeight="1">
      <c r="A6" s="310"/>
      <c r="B6" s="316" t="s">
        <v>231</v>
      </c>
      <c r="C6" s="308" t="s">
        <v>213</v>
      </c>
      <c r="D6" s="325" t="s">
        <v>95</v>
      </c>
      <c r="E6" s="326"/>
      <c r="F6" s="326"/>
      <c r="G6" s="326"/>
      <c r="H6" s="327"/>
      <c r="I6" s="314" t="s">
        <v>96</v>
      </c>
      <c r="J6" s="315"/>
    </row>
    <row r="7" spans="1:10" ht="15.75" customHeight="1">
      <c r="A7" s="310"/>
      <c r="B7" s="303"/>
      <c r="C7" s="259"/>
      <c r="D7" s="314" t="s">
        <v>61</v>
      </c>
      <c r="E7" s="330"/>
      <c r="F7" s="190" t="s">
        <v>218</v>
      </c>
      <c r="G7" s="191"/>
      <c r="H7" s="192"/>
      <c r="I7" s="328" t="s">
        <v>217</v>
      </c>
      <c r="J7" s="305" t="s">
        <v>216</v>
      </c>
    </row>
    <row r="8" spans="1:10" ht="15.75" customHeight="1">
      <c r="A8" s="310"/>
      <c r="B8" s="303"/>
      <c r="C8" s="259"/>
      <c r="D8" s="258" t="s">
        <v>215</v>
      </c>
      <c r="E8" s="308" t="s">
        <v>214</v>
      </c>
      <c r="F8" s="312">
        <v>1</v>
      </c>
      <c r="G8" s="312">
        <v>2</v>
      </c>
      <c r="H8" s="312" t="s">
        <v>221</v>
      </c>
      <c r="I8" s="328"/>
      <c r="J8" s="306"/>
    </row>
    <row r="9" spans="1:10" ht="15.75" customHeight="1">
      <c r="A9" s="310"/>
      <c r="B9" s="317"/>
      <c r="C9" s="260"/>
      <c r="D9" s="274"/>
      <c r="E9" s="260"/>
      <c r="F9" s="313"/>
      <c r="G9" s="313"/>
      <c r="H9" s="313"/>
      <c r="I9" s="329"/>
      <c r="J9" s="253"/>
    </row>
    <row r="10" spans="1:10" ht="15.75" customHeight="1">
      <c r="A10" s="311"/>
      <c r="B10" s="318" t="s">
        <v>13</v>
      </c>
      <c r="C10" s="319"/>
      <c r="D10" s="319"/>
      <c r="E10" s="319"/>
      <c r="F10" s="319"/>
      <c r="G10" s="319"/>
      <c r="H10" s="319"/>
      <c r="I10" s="320"/>
      <c r="J10" s="203" t="s">
        <v>14</v>
      </c>
    </row>
    <row r="11" spans="1:8" ht="12" customHeight="1">
      <c r="A11" s="4"/>
      <c r="D11" s="73"/>
      <c r="E11" s="67"/>
      <c r="F11" s="188"/>
      <c r="G11" s="188"/>
      <c r="H11" s="189"/>
    </row>
    <row r="12" spans="1:10" ht="12" customHeight="1">
      <c r="A12" s="161">
        <v>1995</v>
      </c>
      <c r="B12" s="193">
        <v>1707</v>
      </c>
      <c r="C12" s="193">
        <v>961</v>
      </c>
      <c r="D12" s="193">
        <v>352</v>
      </c>
      <c r="E12" s="193">
        <v>733</v>
      </c>
      <c r="F12" s="193">
        <v>179</v>
      </c>
      <c r="G12" s="193">
        <v>81</v>
      </c>
      <c r="H12" s="193">
        <v>91</v>
      </c>
      <c r="I12" s="193">
        <v>1244</v>
      </c>
      <c r="J12" s="193">
        <v>8932</v>
      </c>
    </row>
    <row r="13" spans="1:10" ht="12" customHeight="1">
      <c r="A13" s="161">
        <v>1996</v>
      </c>
      <c r="B13" s="193">
        <v>1873</v>
      </c>
      <c r="C13" s="193">
        <v>1002</v>
      </c>
      <c r="D13" s="193">
        <v>331</v>
      </c>
      <c r="E13" s="193">
        <v>814</v>
      </c>
      <c r="F13" s="193">
        <v>156</v>
      </c>
      <c r="G13" s="193">
        <v>66</v>
      </c>
      <c r="H13" s="193">
        <v>109</v>
      </c>
      <c r="I13" s="193">
        <v>1395</v>
      </c>
      <c r="J13" s="193">
        <v>7829</v>
      </c>
    </row>
    <row r="14" spans="1:10" ht="12" customHeight="1">
      <c r="A14" s="161">
        <v>1997</v>
      </c>
      <c r="B14" s="193">
        <v>2283</v>
      </c>
      <c r="C14" s="193">
        <v>1296</v>
      </c>
      <c r="D14" s="193">
        <v>408</v>
      </c>
      <c r="E14" s="193">
        <v>1058</v>
      </c>
      <c r="F14" s="193">
        <v>230</v>
      </c>
      <c r="G14" s="193">
        <v>74</v>
      </c>
      <c r="H14" s="193">
        <v>103</v>
      </c>
      <c r="I14" s="193">
        <v>1710</v>
      </c>
      <c r="J14" s="193">
        <v>9180</v>
      </c>
    </row>
    <row r="15" spans="1:10" s="62" customFormat="1" ht="12" customHeight="1">
      <c r="A15" s="161">
        <v>1998</v>
      </c>
      <c r="B15" s="193">
        <v>2639</v>
      </c>
      <c r="C15" s="193">
        <v>1592</v>
      </c>
      <c r="D15" s="193">
        <v>487</v>
      </c>
      <c r="E15" s="193">
        <v>1290</v>
      </c>
      <c r="F15" s="193">
        <v>294</v>
      </c>
      <c r="G15" s="193">
        <v>76</v>
      </c>
      <c r="H15" s="193">
        <v>113</v>
      </c>
      <c r="I15" s="193">
        <v>1999</v>
      </c>
      <c r="J15" s="193">
        <v>10901</v>
      </c>
    </row>
    <row r="16" spans="1:10" s="62" customFormat="1" ht="12" customHeight="1">
      <c r="A16" s="161">
        <v>1999</v>
      </c>
      <c r="B16" s="193">
        <v>2530</v>
      </c>
      <c r="C16" s="193">
        <v>1728</v>
      </c>
      <c r="D16" s="193">
        <v>478</v>
      </c>
      <c r="E16" s="193">
        <v>1509</v>
      </c>
      <c r="F16" s="193">
        <v>269</v>
      </c>
      <c r="G16" s="193">
        <v>67</v>
      </c>
      <c r="H16" s="193">
        <v>140</v>
      </c>
      <c r="I16" s="193">
        <v>1860</v>
      </c>
      <c r="J16" s="193">
        <v>9231</v>
      </c>
    </row>
    <row r="17" spans="1:10" s="53" customFormat="1" ht="12" customHeight="1">
      <c r="A17" s="161">
        <v>2000</v>
      </c>
      <c r="B17" s="193">
        <v>2427</v>
      </c>
      <c r="C17" s="193">
        <v>1412</v>
      </c>
      <c r="D17" s="193">
        <v>499</v>
      </c>
      <c r="E17" s="193">
        <v>1220</v>
      </c>
      <c r="F17" s="193">
        <v>303</v>
      </c>
      <c r="G17" s="193">
        <v>77</v>
      </c>
      <c r="H17" s="193">
        <v>119</v>
      </c>
      <c r="I17" s="193">
        <v>1830</v>
      </c>
      <c r="J17" s="193">
        <v>8202</v>
      </c>
    </row>
    <row r="18" spans="1:10" s="53" customFormat="1" ht="12" customHeight="1">
      <c r="A18" s="161">
        <v>2001</v>
      </c>
      <c r="B18" s="193">
        <v>2406</v>
      </c>
      <c r="C18" s="193">
        <v>3442</v>
      </c>
      <c r="D18" s="193">
        <v>601</v>
      </c>
      <c r="E18" s="193">
        <v>3257</v>
      </c>
      <c r="F18" s="193">
        <v>287</v>
      </c>
      <c r="G18" s="193">
        <v>69</v>
      </c>
      <c r="H18" s="193">
        <v>243</v>
      </c>
      <c r="I18" s="193">
        <v>1694</v>
      </c>
      <c r="J18" s="193">
        <v>7806</v>
      </c>
    </row>
    <row r="19" spans="1:10" s="53" customFormat="1" ht="12" customHeight="1">
      <c r="A19" s="161">
        <v>2002</v>
      </c>
      <c r="B19" s="193">
        <v>2282</v>
      </c>
      <c r="C19" s="193">
        <v>6292</v>
      </c>
      <c r="D19" s="193">
        <v>674</v>
      </c>
      <c r="E19" s="193">
        <v>6097</v>
      </c>
      <c r="F19" s="193">
        <v>231</v>
      </c>
      <c r="G19" s="193">
        <v>61</v>
      </c>
      <c r="H19" s="193">
        <v>380</v>
      </c>
      <c r="I19" s="193">
        <v>1546</v>
      </c>
      <c r="J19" s="193">
        <v>6220</v>
      </c>
    </row>
    <row r="20" spans="1:10" s="53" customFormat="1" ht="12" customHeight="1">
      <c r="A20" s="70"/>
      <c r="B20" s="193"/>
      <c r="C20" s="193"/>
      <c r="D20" s="193"/>
      <c r="E20" s="193"/>
      <c r="F20" s="193"/>
      <c r="G20" s="193"/>
      <c r="H20" s="193"/>
      <c r="I20" s="193"/>
      <c r="J20" s="193"/>
    </row>
    <row r="21" spans="1:10" s="53" customFormat="1" ht="12" customHeight="1">
      <c r="A21" s="32" t="s">
        <v>101</v>
      </c>
      <c r="B21" s="204">
        <v>137</v>
      </c>
      <c r="C21" s="204">
        <v>646</v>
      </c>
      <c r="D21" s="204">
        <v>32</v>
      </c>
      <c r="E21" s="204">
        <v>634</v>
      </c>
      <c r="F21" s="204">
        <v>12</v>
      </c>
      <c r="G21" s="204">
        <v>4</v>
      </c>
      <c r="H21" s="204">
        <v>16</v>
      </c>
      <c r="I21" s="204">
        <v>102</v>
      </c>
      <c r="J21" s="204">
        <v>915</v>
      </c>
    </row>
    <row r="22" spans="1:10" s="53" customFormat="1" ht="12" customHeight="1">
      <c r="A22" s="32" t="s">
        <v>102</v>
      </c>
      <c r="B22" s="204">
        <v>65</v>
      </c>
      <c r="C22" s="204">
        <v>127</v>
      </c>
      <c r="D22" s="204">
        <v>13</v>
      </c>
      <c r="E22" s="204">
        <v>126</v>
      </c>
      <c r="F22" s="204">
        <v>4</v>
      </c>
      <c r="G22" s="204">
        <v>3</v>
      </c>
      <c r="H22" s="204">
        <v>6</v>
      </c>
      <c r="I22" s="204">
        <v>51</v>
      </c>
      <c r="J22" s="204">
        <v>451</v>
      </c>
    </row>
    <row r="23" spans="1:10" s="53" customFormat="1" ht="12" customHeight="1">
      <c r="A23" s="32" t="s">
        <v>103</v>
      </c>
      <c r="B23" s="204">
        <v>68</v>
      </c>
      <c r="C23" s="204">
        <v>176</v>
      </c>
      <c r="D23" s="204">
        <v>19</v>
      </c>
      <c r="E23" s="204">
        <v>168</v>
      </c>
      <c r="F23" s="204">
        <v>5</v>
      </c>
      <c r="G23" s="204">
        <v>2</v>
      </c>
      <c r="H23" s="204">
        <v>12</v>
      </c>
      <c r="I23" s="204">
        <v>48</v>
      </c>
      <c r="J23" s="204">
        <v>237</v>
      </c>
    </row>
    <row r="24" spans="1:10" s="53" customFormat="1" ht="12" customHeight="1">
      <c r="A24" s="32" t="s">
        <v>104</v>
      </c>
      <c r="B24" s="204">
        <v>41</v>
      </c>
      <c r="C24" s="204">
        <v>358</v>
      </c>
      <c r="D24" s="204">
        <v>31</v>
      </c>
      <c r="E24" s="204">
        <v>357</v>
      </c>
      <c r="F24" s="204">
        <v>1</v>
      </c>
      <c r="G24" s="204">
        <v>2</v>
      </c>
      <c r="H24" s="204">
        <v>28</v>
      </c>
      <c r="I24" s="204">
        <v>10</v>
      </c>
      <c r="J24" s="204">
        <v>31</v>
      </c>
    </row>
    <row r="25" spans="1:10" s="53" customFormat="1" ht="12" customHeight="1">
      <c r="A25" s="32" t="s">
        <v>105</v>
      </c>
      <c r="B25" s="204">
        <v>13</v>
      </c>
      <c r="C25" s="204">
        <v>33</v>
      </c>
      <c r="D25" s="204">
        <v>5</v>
      </c>
      <c r="E25" s="204">
        <v>24</v>
      </c>
      <c r="F25" s="204">
        <v>1</v>
      </c>
      <c r="G25" s="204" t="s">
        <v>59</v>
      </c>
      <c r="H25" s="204">
        <v>4</v>
      </c>
      <c r="I25" s="204">
        <v>7</v>
      </c>
      <c r="J25" s="204">
        <v>51</v>
      </c>
    </row>
    <row r="26" spans="1:10" s="53" customFormat="1" ht="12" customHeight="1">
      <c r="A26" s="118" t="s">
        <v>106</v>
      </c>
      <c r="B26" s="204">
        <v>25</v>
      </c>
      <c r="C26" s="204">
        <v>31</v>
      </c>
      <c r="D26" s="204">
        <v>10</v>
      </c>
      <c r="E26" s="204">
        <v>25</v>
      </c>
      <c r="F26" s="204">
        <v>4</v>
      </c>
      <c r="G26" s="204">
        <v>1</v>
      </c>
      <c r="H26" s="204">
        <v>5</v>
      </c>
      <c r="I26" s="204">
        <v>14</v>
      </c>
      <c r="J26" s="204">
        <v>48</v>
      </c>
    </row>
    <row r="27" spans="1:10" s="53" customFormat="1" ht="12" customHeight="1">
      <c r="A27" s="118"/>
      <c r="B27" s="204"/>
      <c r="C27" s="204"/>
      <c r="D27" s="204"/>
      <c r="E27" s="204"/>
      <c r="F27" s="204"/>
      <c r="G27" s="204"/>
      <c r="H27" s="204"/>
      <c r="I27" s="204"/>
      <c r="J27" s="204"/>
    </row>
    <row r="28" spans="1:10" s="53" customFormat="1" ht="12" customHeight="1">
      <c r="A28" s="32" t="s">
        <v>107</v>
      </c>
      <c r="B28" s="204">
        <v>92</v>
      </c>
      <c r="C28" s="204">
        <v>186</v>
      </c>
      <c r="D28" s="204">
        <v>31</v>
      </c>
      <c r="E28" s="204">
        <v>178</v>
      </c>
      <c r="F28" s="204">
        <v>12</v>
      </c>
      <c r="G28" s="204">
        <v>3</v>
      </c>
      <c r="H28" s="204">
        <v>16</v>
      </c>
      <c r="I28" s="204">
        <v>59</v>
      </c>
      <c r="J28" s="204">
        <v>113</v>
      </c>
    </row>
    <row r="29" spans="1:10" s="53" customFormat="1" ht="12" customHeight="1">
      <c r="A29" s="32" t="s">
        <v>108</v>
      </c>
      <c r="B29" s="204">
        <v>74</v>
      </c>
      <c r="C29" s="204">
        <v>165</v>
      </c>
      <c r="D29" s="204">
        <v>35</v>
      </c>
      <c r="E29" s="204">
        <v>163</v>
      </c>
      <c r="F29" s="204">
        <v>17</v>
      </c>
      <c r="G29" s="204">
        <v>4</v>
      </c>
      <c r="H29" s="204">
        <v>14</v>
      </c>
      <c r="I29" s="204">
        <v>37</v>
      </c>
      <c r="J29" s="204">
        <v>126</v>
      </c>
    </row>
    <row r="30" spans="1:10" s="53" customFormat="1" ht="12" customHeight="1">
      <c r="A30" s="4" t="s">
        <v>145</v>
      </c>
      <c r="B30" s="204">
        <v>137</v>
      </c>
      <c r="C30" s="204">
        <v>142</v>
      </c>
      <c r="D30" s="204">
        <v>37</v>
      </c>
      <c r="E30" s="204">
        <v>132</v>
      </c>
      <c r="F30" s="204">
        <v>22</v>
      </c>
      <c r="G30" s="204">
        <v>3</v>
      </c>
      <c r="H30" s="204">
        <v>12</v>
      </c>
      <c r="I30" s="204">
        <v>94</v>
      </c>
      <c r="J30" s="204">
        <v>363</v>
      </c>
    </row>
    <row r="31" spans="1:10" s="53" customFormat="1" ht="12" customHeight="1">
      <c r="A31" s="32" t="s">
        <v>110</v>
      </c>
      <c r="B31" s="204">
        <v>157</v>
      </c>
      <c r="C31" s="204">
        <v>497</v>
      </c>
      <c r="D31" s="204">
        <v>77</v>
      </c>
      <c r="E31" s="204">
        <v>485</v>
      </c>
      <c r="F31" s="204">
        <v>24</v>
      </c>
      <c r="G31" s="204">
        <v>7</v>
      </c>
      <c r="H31" s="204">
        <v>45</v>
      </c>
      <c r="I31" s="204">
        <v>77</v>
      </c>
      <c r="J31" s="204">
        <v>337</v>
      </c>
    </row>
    <row r="32" spans="1:10" s="53" customFormat="1" ht="12" customHeight="1">
      <c r="A32" s="32" t="s">
        <v>111</v>
      </c>
      <c r="B32" s="204">
        <v>79</v>
      </c>
      <c r="C32" s="204">
        <v>128</v>
      </c>
      <c r="D32" s="204">
        <v>26</v>
      </c>
      <c r="E32" s="204">
        <v>122</v>
      </c>
      <c r="F32" s="204">
        <v>16</v>
      </c>
      <c r="G32" s="204">
        <v>1</v>
      </c>
      <c r="H32" s="204">
        <v>9</v>
      </c>
      <c r="I32" s="204">
        <v>53</v>
      </c>
      <c r="J32" s="204">
        <v>158</v>
      </c>
    </row>
    <row r="33" spans="1:10" s="53" customFormat="1" ht="12" customHeight="1">
      <c r="A33" s="32" t="s">
        <v>112</v>
      </c>
      <c r="B33" s="204">
        <v>123</v>
      </c>
      <c r="C33" s="204">
        <v>67</v>
      </c>
      <c r="D33" s="204">
        <v>37</v>
      </c>
      <c r="E33" s="204">
        <v>65</v>
      </c>
      <c r="F33" s="204">
        <v>22</v>
      </c>
      <c r="G33" s="204">
        <v>7</v>
      </c>
      <c r="H33" s="204">
        <v>8</v>
      </c>
      <c r="I33" s="204">
        <v>82</v>
      </c>
      <c r="J33" s="204">
        <v>330</v>
      </c>
    </row>
    <row r="34" spans="1:10" ht="12" customHeight="1">
      <c r="A34" s="32"/>
      <c r="B34" s="204"/>
      <c r="C34" s="204"/>
      <c r="D34" s="204"/>
      <c r="E34" s="204"/>
      <c r="F34" s="204"/>
      <c r="G34" s="204"/>
      <c r="H34" s="204"/>
      <c r="I34" s="204"/>
      <c r="J34" s="204"/>
    </row>
    <row r="35" spans="1:10" s="53" customFormat="1" ht="12" customHeight="1">
      <c r="A35" s="32" t="s">
        <v>113</v>
      </c>
      <c r="B35" s="204">
        <v>129</v>
      </c>
      <c r="C35" s="204">
        <v>98</v>
      </c>
      <c r="D35" s="204">
        <v>26</v>
      </c>
      <c r="E35" s="204">
        <v>96</v>
      </c>
      <c r="F35" s="204">
        <v>10</v>
      </c>
      <c r="G35" s="204">
        <v>4</v>
      </c>
      <c r="H35" s="204">
        <v>12</v>
      </c>
      <c r="I35" s="204">
        <v>101</v>
      </c>
      <c r="J35" s="204">
        <v>456</v>
      </c>
    </row>
    <row r="36" spans="1:10" s="53" customFormat="1" ht="12" customHeight="1">
      <c r="A36" s="32" t="s">
        <v>114</v>
      </c>
      <c r="B36" s="204">
        <v>128</v>
      </c>
      <c r="C36" s="204">
        <v>45</v>
      </c>
      <c r="D36" s="204">
        <v>31</v>
      </c>
      <c r="E36" s="204">
        <v>37</v>
      </c>
      <c r="F36" s="204">
        <v>27</v>
      </c>
      <c r="G36" s="204">
        <v>2</v>
      </c>
      <c r="H36" s="204">
        <v>2</v>
      </c>
      <c r="I36" s="204">
        <v>89</v>
      </c>
      <c r="J36" s="204">
        <v>177</v>
      </c>
    </row>
    <row r="37" spans="1:10" s="53" customFormat="1" ht="12" customHeight="1">
      <c r="A37" s="32" t="s">
        <v>115</v>
      </c>
      <c r="B37" s="204">
        <v>33</v>
      </c>
      <c r="C37" s="204">
        <v>21</v>
      </c>
      <c r="D37" s="204">
        <v>12</v>
      </c>
      <c r="E37" s="204">
        <v>21</v>
      </c>
      <c r="F37" s="204">
        <v>7</v>
      </c>
      <c r="G37" s="204">
        <v>2</v>
      </c>
      <c r="H37" s="204">
        <v>3</v>
      </c>
      <c r="I37" s="204">
        <v>21</v>
      </c>
      <c r="J37" s="204">
        <v>79</v>
      </c>
    </row>
    <row r="38" spans="1:10" s="53" customFormat="1" ht="12" customHeight="1">
      <c r="A38" s="32" t="s">
        <v>116</v>
      </c>
      <c r="B38" s="204">
        <v>117</v>
      </c>
      <c r="C38" s="204">
        <v>96</v>
      </c>
      <c r="D38" s="204">
        <v>27</v>
      </c>
      <c r="E38" s="204">
        <v>93</v>
      </c>
      <c r="F38" s="204">
        <v>12</v>
      </c>
      <c r="G38" s="204">
        <v>7</v>
      </c>
      <c r="H38" s="204">
        <v>8</v>
      </c>
      <c r="I38" s="204">
        <v>83</v>
      </c>
      <c r="J38" s="204">
        <v>243</v>
      </c>
    </row>
    <row r="39" spans="1:10" s="53" customFormat="1" ht="12" customHeight="1">
      <c r="A39" s="32" t="s">
        <v>117</v>
      </c>
      <c r="B39" s="204">
        <v>123</v>
      </c>
      <c r="C39" s="204">
        <v>30</v>
      </c>
      <c r="D39" s="204">
        <v>11</v>
      </c>
      <c r="E39" s="204">
        <v>26</v>
      </c>
      <c r="F39" s="204">
        <v>8</v>
      </c>
      <c r="G39" s="204" t="s">
        <v>59</v>
      </c>
      <c r="H39" s="204">
        <v>3</v>
      </c>
      <c r="I39" s="204">
        <v>104</v>
      </c>
      <c r="J39" s="204">
        <v>349</v>
      </c>
    </row>
    <row r="40" spans="1:10" s="53" customFormat="1" ht="12" customHeight="1">
      <c r="A40" s="32" t="s">
        <v>118</v>
      </c>
      <c r="B40" s="204">
        <v>30</v>
      </c>
      <c r="C40" s="204">
        <v>56</v>
      </c>
      <c r="D40" s="204">
        <v>9</v>
      </c>
      <c r="E40" s="204">
        <v>55</v>
      </c>
      <c r="F40" s="204">
        <v>3</v>
      </c>
      <c r="G40" s="204">
        <v>2</v>
      </c>
      <c r="H40" s="204">
        <v>4</v>
      </c>
      <c r="I40" s="204">
        <v>20</v>
      </c>
      <c r="J40" s="204">
        <v>76</v>
      </c>
    </row>
    <row r="41" spans="1:10" s="53" customFormat="1" ht="12" customHeight="1">
      <c r="A41" s="32"/>
      <c r="B41" s="204"/>
      <c r="C41" s="204"/>
      <c r="D41" s="204"/>
      <c r="E41" s="204"/>
      <c r="F41" s="204"/>
      <c r="G41" s="204"/>
      <c r="H41" s="204"/>
      <c r="I41" s="204"/>
      <c r="J41" s="204"/>
    </row>
    <row r="42" spans="1:10" s="53" customFormat="1" ht="12" customHeight="1">
      <c r="A42" s="32" t="s">
        <v>119</v>
      </c>
      <c r="B42" s="204">
        <v>100</v>
      </c>
      <c r="C42" s="204">
        <v>166</v>
      </c>
      <c r="D42" s="204">
        <v>31</v>
      </c>
      <c r="E42" s="204">
        <v>162</v>
      </c>
      <c r="F42" s="204">
        <v>8</v>
      </c>
      <c r="G42" s="204">
        <v>3</v>
      </c>
      <c r="H42" s="204">
        <v>20</v>
      </c>
      <c r="I42" s="204">
        <v>65</v>
      </c>
      <c r="J42" s="204">
        <v>463</v>
      </c>
    </row>
    <row r="43" spans="1:10" s="53" customFormat="1" ht="12" customHeight="1">
      <c r="A43" s="32" t="s">
        <v>120</v>
      </c>
      <c r="B43" s="204">
        <v>55</v>
      </c>
      <c r="C43" s="204">
        <v>17</v>
      </c>
      <c r="D43" s="204">
        <v>9</v>
      </c>
      <c r="E43" s="204">
        <v>17</v>
      </c>
      <c r="F43" s="204">
        <v>6</v>
      </c>
      <c r="G43" s="204" t="s">
        <v>59</v>
      </c>
      <c r="H43" s="204">
        <v>3</v>
      </c>
      <c r="I43" s="204">
        <v>45</v>
      </c>
      <c r="J43" s="204">
        <v>117</v>
      </c>
    </row>
    <row r="44" spans="1:10" s="53" customFormat="1" ht="12" customHeight="1">
      <c r="A44" s="32" t="s">
        <v>121</v>
      </c>
      <c r="B44" s="204">
        <v>43</v>
      </c>
      <c r="C44" s="204">
        <v>49</v>
      </c>
      <c r="D44" s="204">
        <v>14</v>
      </c>
      <c r="E44" s="204">
        <v>43</v>
      </c>
      <c r="F44" s="204">
        <v>8</v>
      </c>
      <c r="G44" s="204" t="s">
        <v>59</v>
      </c>
      <c r="H44" s="204">
        <v>6</v>
      </c>
      <c r="I44" s="204">
        <v>27</v>
      </c>
      <c r="J44" s="204">
        <v>112</v>
      </c>
    </row>
    <row r="45" spans="1:10" s="53" customFormat="1" ht="12" customHeight="1">
      <c r="A45" s="32" t="s">
        <v>122</v>
      </c>
      <c r="B45" s="204">
        <v>131</v>
      </c>
      <c r="C45" s="204">
        <v>256</v>
      </c>
      <c r="D45" s="204">
        <v>47</v>
      </c>
      <c r="E45" s="204">
        <v>251</v>
      </c>
      <c r="F45" s="204">
        <v>10</v>
      </c>
      <c r="G45" s="204">
        <v>6</v>
      </c>
      <c r="H45" s="204">
        <v>31</v>
      </c>
      <c r="I45" s="204">
        <v>80</v>
      </c>
      <c r="J45" s="204">
        <v>411</v>
      </c>
    </row>
    <row r="46" spans="1:10" s="53" customFormat="1" ht="12" customHeight="1">
      <c r="A46" s="32" t="s">
        <v>123</v>
      </c>
      <c r="B46" s="204">
        <v>112</v>
      </c>
      <c r="C46" s="204">
        <v>292</v>
      </c>
      <c r="D46" s="204">
        <v>57</v>
      </c>
      <c r="E46" s="204">
        <v>274</v>
      </c>
      <c r="F46" s="204">
        <v>17</v>
      </c>
      <c r="G46" s="204">
        <v>9</v>
      </c>
      <c r="H46" s="204">
        <v>31</v>
      </c>
      <c r="I46" s="204">
        <v>53</v>
      </c>
      <c r="J46" s="204">
        <v>305</v>
      </c>
    </row>
    <row r="47" spans="1:10" s="53" customFormat="1" ht="12" customHeight="1">
      <c r="A47" s="32"/>
      <c r="B47" s="185"/>
      <c r="C47" s="185"/>
      <c r="D47" s="185"/>
      <c r="E47" s="185"/>
      <c r="F47" s="185"/>
      <c r="G47" s="185"/>
      <c r="H47" s="185"/>
      <c r="I47" s="185"/>
      <c r="J47" s="185"/>
    </row>
    <row r="48" spans="1:10" ht="12" customHeight="1">
      <c r="A48" s="32"/>
      <c r="B48" s="185"/>
      <c r="C48" s="185"/>
      <c r="D48" s="185"/>
      <c r="E48" s="185"/>
      <c r="F48" s="185"/>
      <c r="G48" s="185"/>
      <c r="H48" s="185"/>
      <c r="I48" s="185"/>
      <c r="J48" s="185"/>
    </row>
    <row r="49" spans="1:10" ht="12" customHeight="1">
      <c r="A49" s="70" t="s">
        <v>124</v>
      </c>
      <c r="B49" s="193">
        <v>2012</v>
      </c>
      <c r="C49" s="193">
        <v>3682</v>
      </c>
      <c r="D49" s="193">
        <v>627</v>
      </c>
      <c r="E49" s="193">
        <v>3554</v>
      </c>
      <c r="F49" s="193">
        <v>256</v>
      </c>
      <c r="G49" s="193">
        <v>72</v>
      </c>
      <c r="H49" s="193">
        <v>298</v>
      </c>
      <c r="I49" s="193">
        <v>1322</v>
      </c>
      <c r="J49" s="193">
        <v>5946</v>
      </c>
    </row>
    <row r="50" spans="1:10" ht="12" customHeight="1">
      <c r="A50" s="32" t="s">
        <v>125</v>
      </c>
      <c r="B50" s="185"/>
      <c r="C50" s="185"/>
      <c r="D50" s="185"/>
      <c r="E50" s="185"/>
      <c r="F50" s="185"/>
      <c r="G50" s="185"/>
      <c r="H50" s="185"/>
      <c r="I50" s="185"/>
      <c r="J50" s="185"/>
    </row>
    <row r="51" spans="1:10" ht="12" customHeight="1">
      <c r="A51" s="32" t="s">
        <v>126</v>
      </c>
      <c r="B51" s="204">
        <v>349</v>
      </c>
      <c r="C51" s="204">
        <v>1371</v>
      </c>
      <c r="D51" s="204">
        <v>110</v>
      </c>
      <c r="E51" s="204">
        <v>1334</v>
      </c>
      <c r="F51" s="204">
        <v>27</v>
      </c>
      <c r="G51" s="204">
        <v>12</v>
      </c>
      <c r="H51" s="204">
        <v>71</v>
      </c>
      <c r="I51" s="204">
        <v>232</v>
      </c>
      <c r="J51" s="204">
        <v>1732</v>
      </c>
    </row>
    <row r="52" spans="1:10" ht="12" customHeight="1">
      <c r="A52" s="32" t="s">
        <v>127</v>
      </c>
      <c r="B52" s="204">
        <v>1663</v>
      </c>
      <c r="C52" s="204">
        <v>2311</v>
      </c>
      <c r="D52" s="204">
        <v>517</v>
      </c>
      <c r="E52" s="204">
        <v>2220</v>
      </c>
      <c r="F52" s="204">
        <v>229</v>
      </c>
      <c r="G52" s="204">
        <v>60</v>
      </c>
      <c r="H52" s="204">
        <v>227</v>
      </c>
      <c r="I52" s="204">
        <v>1090</v>
      </c>
      <c r="J52" s="204">
        <v>4214</v>
      </c>
    </row>
    <row r="54" ht="12" customHeight="1">
      <c r="A54" t="s">
        <v>219</v>
      </c>
    </row>
  </sheetData>
  <mergeCells count="17">
    <mergeCell ref="B10:I10"/>
    <mergeCell ref="B5:C5"/>
    <mergeCell ref="D5:J5"/>
    <mergeCell ref="D6:H6"/>
    <mergeCell ref="I7:I9"/>
    <mergeCell ref="J7:J9"/>
    <mergeCell ref="D7:E7"/>
    <mergeCell ref="A2:J2"/>
    <mergeCell ref="H8:H9"/>
    <mergeCell ref="I6:J6"/>
    <mergeCell ref="D8:D9"/>
    <mergeCell ref="E8:E9"/>
    <mergeCell ref="F8:F9"/>
    <mergeCell ref="G8:G9"/>
    <mergeCell ref="A5:A10"/>
    <mergeCell ref="B6:B9"/>
    <mergeCell ref="C6:C9"/>
  </mergeCells>
  <printOptions/>
  <pageMargins left="0.7874015748031497" right="0.7874015748031497" top="0.7874015748031497" bottom="0.7874015748031497" header="0.5118110236220472" footer="0"/>
  <pageSetup firstPageNumber="19" useFirstPageNumber="1" horizontalDpi="600" verticalDpi="600" orientation="portrait" paperSize="9" scale="95"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3:Y12"/>
  <sheetViews>
    <sheetView workbookViewId="0" topLeftCell="A1">
      <pane xSplit="1" topLeftCell="B1" activePane="topRight" state="frozen"/>
      <selection pane="topLeft" activeCell="A1" sqref="A1"/>
      <selection pane="topRight" activeCell="B4" sqref="B4"/>
    </sheetView>
  </sheetViews>
  <sheetFormatPr defaultColWidth="12" defaultRowHeight="10.5"/>
  <cols>
    <col min="1" max="1" width="40.5" style="242" customWidth="1"/>
    <col min="2" max="2" width="10.5" style="242" customWidth="1"/>
    <col min="3" max="3" width="9.66015625" style="242" bestFit="1" customWidth="1"/>
    <col min="4" max="4" width="7.16015625" style="242" customWidth="1"/>
    <col min="5" max="13" width="4.16015625" style="242" customWidth="1"/>
    <col min="14" max="14" width="4.83203125" style="242" customWidth="1"/>
    <col min="15" max="15" width="4.16015625" style="242" bestFit="1" customWidth="1"/>
    <col min="16" max="16" width="5.66015625" style="242" customWidth="1"/>
    <col min="17" max="17" width="4.5" style="242" customWidth="1"/>
    <col min="18" max="18" width="5.83203125" style="242" customWidth="1"/>
    <col min="19" max="20" width="4.66015625" style="242" customWidth="1"/>
    <col min="21" max="21" width="4.33203125" style="242" customWidth="1"/>
    <col min="22" max="22" width="4.16015625" style="242" customWidth="1"/>
    <col min="23" max="23" width="3.83203125" style="242" customWidth="1"/>
    <col min="24" max="24" width="4.33203125" style="242" customWidth="1"/>
    <col min="25" max="25" width="4.16015625" style="242" customWidth="1"/>
    <col min="26" max="16384" width="12" style="242" customWidth="1"/>
  </cols>
  <sheetData>
    <row r="3" spans="1:25" ht="11.25">
      <c r="A3" s="242" t="s">
        <v>393</v>
      </c>
      <c r="B3" s="242">
        <v>3193</v>
      </c>
      <c r="H3" s="243"/>
      <c r="I3" s="243"/>
      <c r="J3" s="243"/>
      <c r="K3" s="243"/>
      <c r="L3" s="243"/>
      <c r="M3" s="243"/>
      <c r="N3" s="243"/>
      <c r="O3" s="243"/>
      <c r="P3" s="243"/>
      <c r="Q3" s="243"/>
      <c r="R3" s="243"/>
      <c r="S3" s="243"/>
      <c r="T3" s="243"/>
      <c r="U3" s="243"/>
      <c r="V3" s="243"/>
      <c r="W3" s="243"/>
      <c r="X3" s="243"/>
      <c r="Y3" s="243"/>
    </row>
    <row r="4" spans="1:25" ht="11.25">
      <c r="A4" s="242" t="s">
        <v>394</v>
      </c>
      <c r="B4" s="242">
        <v>103</v>
      </c>
      <c r="H4" s="243"/>
      <c r="I4" s="243"/>
      <c r="J4" s="243"/>
      <c r="K4" s="243"/>
      <c r="L4" s="243"/>
      <c r="M4" s="243"/>
      <c r="N4" s="243"/>
      <c r="O4" s="243"/>
      <c r="P4" s="243"/>
      <c r="Q4" s="243"/>
      <c r="R4" s="243"/>
      <c r="S4" s="243"/>
      <c r="T4" s="243"/>
      <c r="U4" s="243"/>
      <c r="V4" s="243"/>
      <c r="W4" s="243"/>
      <c r="X4" s="243"/>
      <c r="Y4" s="243"/>
    </row>
    <row r="5" spans="1:2" ht="11.25">
      <c r="A5" s="242" t="s">
        <v>96</v>
      </c>
      <c r="B5" s="242">
        <v>800</v>
      </c>
    </row>
    <row r="9" spans="1:25" ht="11.25">
      <c r="A9" s="242" t="s">
        <v>395</v>
      </c>
      <c r="B9" s="242">
        <v>5301</v>
      </c>
      <c r="H9" s="244"/>
      <c r="I9" s="244"/>
      <c r="J9" s="244"/>
      <c r="K9" s="244"/>
      <c r="L9" s="244"/>
      <c r="M9" s="244"/>
      <c r="N9" s="244"/>
      <c r="O9" s="244"/>
      <c r="Q9" s="244"/>
      <c r="R9" s="244"/>
      <c r="S9" s="244"/>
      <c r="T9" s="244"/>
      <c r="U9" s="244"/>
      <c r="V9" s="244"/>
      <c r="W9" s="244"/>
      <c r="X9" s="244"/>
      <c r="Y9" s="244"/>
    </row>
    <row r="10" spans="1:25" ht="11.25">
      <c r="A10" s="242" t="s">
        <v>396</v>
      </c>
      <c r="B10" s="242">
        <v>4164</v>
      </c>
      <c r="H10" s="243"/>
      <c r="I10" s="243"/>
      <c r="J10" s="243"/>
      <c r="K10" s="243"/>
      <c r="L10" s="243"/>
      <c r="M10" s="243"/>
      <c r="N10" s="243"/>
      <c r="O10" s="243"/>
      <c r="Q10" s="243"/>
      <c r="R10" s="243"/>
      <c r="S10" s="243"/>
      <c r="T10" s="243"/>
      <c r="U10" s="243"/>
      <c r="V10" s="243"/>
      <c r="W10" s="243"/>
      <c r="X10" s="243"/>
      <c r="Y10" s="243"/>
    </row>
    <row r="11" spans="1:2" ht="11.25">
      <c r="A11" s="242" t="s">
        <v>397</v>
      </c>
      <c r="B11" s="242">
        <v>948</v>
      </c>
    </row>
    <row r="12" spans="1:2" ht="11.25">
      <c r="A12" s="242" t="s">
        <v>398</v>
      </c>
      <c r="B12" s="242">
        <v>189</v>
      </c>
    </row>
  </sheetData>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dimension ref="A3:R43"/>
  <sheetViews>
    <sheetView workbookViewId="0" topLeftCell="A36">
      <pane xSplit="3" topLeftCell="D1" activePane="topRight" state="frozen"/>
      <selection pane="topLeft" activeCell="A21" sqref="A21"/>
      <selection pane="topRight" activeCell="D42" sqref="D42"/>
    </sheetView>
  </sheetViews>
  <sheetFormatPr defaultColWidth="12" defaultRowHeight="10.5"/>
  <sheetData>
    <row r="3" spans="1:4" ht="10.5">
      <c r="A3" s="335" t="s">
        <v>366</v>
      </c>
      <c r="B3" s="336"/>
      <c r="C3" s="336"/>
      <c r="D3" s="336"/>
    </row>
    <row r="4" spans="1:5" ht="10.5">
      <c r="A4" s="221" t="s">
        <v>150</v>
      </c>
      <c r="B4" s="222">
        <v>2000</v>
      </c>
      <c r="C4" s="222">
        <v>2001</v>
      </c>
      <c r="D4" s="223">
        <v>2002</v>
      </c>
      <c r="E4" s="223">
        <v>2003</v>
      </c>
    </row>
    <row r="5" spans="1:5" ht="10.5">
      <c r="A5" s="224" t="s">
        <v>367</v>
      </c>
      <c r="B5">
        <v>360</v>
      </c>
      <c r="C5">
        <v>387</v>
      </c>
      <c r="D5" s="225">
        <v>419</v>
      </c>
      <c r="E5">
        <v>429</v>
      </c>
    </row>
    <row r="6" spans="1:5" ht="21">
      <c r="A6" s="224" t="s">
        <v>368</v>
      </c>
      <c r="B6">
        <v>211</v>
      </c>
      <c r="C6">
        <v>180</v>
      </c>
      <c r="D6" s="225">
        <v>232</v>
      </c>
      <c r="E6">
        <v>233</v>
      </c>
    </row>
    <row r="7" spans="1:5" ht="21">
      <c r="A7" s="224" t="s">
        <v>369</v>
      </c>
      <c r="B7">
        <v>208</v>
      </c>
      <c r="C7">
        <v>144</v>
      </c>
      <c r="D7" s="225">
        <v>269</v>
      </c>
      <c r="E7">
        <v>196</v>
      </c>
    </row>
    <row r="8" spans="1:5" ht="21">
      <c r="A8" s="224" t="s">
        <v>370</v>
      </c>
      <c r="B8">
        <v>72</v>
      </c>
      <c r="C8">
        <v>290</v>
      </c>
      <c r="D8" s="225">
        <v>253</v>
      </c>
      <c r="E8">
        <v>179</v>
      </c>
    </row>
    <row r="9" spans="1:5" ht="21">
      <c r="A9" s="224" t="s">
        <v>371</v>
      </c>
      <c r="B9">
        <v>74</v>
      </c>
      <c r="C9">
        <v>441</v>
      </c>
      <c r="D9" s="225">
        <v>150</v>
      </c>
      <c r="E9">
        <v>205</v>
      </c>
    </row>
    <row r="10" spans="1:5" ht="21">
      <c r="A10" s="224" t="s">
        <v>372</v>
      </c>
      <c r="B10">
        <v>222</v>
      </c>
      <c r="C10">
        <v>820</v>
      </c>
      <c r="D10" s="226">
        <v>3213</v>
      </c>
      <c r="E10">
        <v>1351</v>
      </c>
    </row>
    <row r="11" spans="1:5" ht="21">
      <c r="A11" s="224" t="s">
        <v>373</v>
      </c>
      <c r="B11">
        <v>73</v>
      </c>
      <c r="C11">
        <v>995</v>
      </c>
      <c r="D11" s="226">
        <v>1561</v>
      </c>
      <c r="E11">
        <v>961</v>
      </c>
    </row>
    <row r="12" spans="1:5" ht="10.5">
      <c r="A12" s="221" t="s">
        <v>150</v>
      </c>
      <c r="B12" s="222">
        <v>2000</v>
      </c>
      <c r="C12" s="222">
        <v>2001</v>
      </c>
      <c r="D12" s="227">
        <v>2002</v>
      </c>
      <c r="E12" s="223">
        <v>2003</v>
      </c>
    </row>
    <row r="13" spans="1:5" ht="84">
      <c r="A13" s="224" t="s">
        <v>374</v>
      </c>
      <c r="B13">
        <v>300</v>
      </c>
      <c r="C13">
        <v>248</v>
      </c>
      <c r="D13" s="228">
        <v>289</v>
      </c>
      <c r="E13" s="229">
        <v>232</v>
      </c>
    </row>
    <row r="14" spans="1:5" ht="31.5">
      <c r="A14" s="224" t="s">
        <v>375</v>
      </c>
      <c r="B14">
        <v>378</v>
      </c>
      <c r="C14">
        <v>2396</v>
      </c>
      <c r="D14" s="228">
        <v>5216</v>
      </c>
      <c r="E14" s="229">
        <v>2774</v>
      </c>
    </row>
    <row r="15" spans="1:5" ht="31.5">
      <c r="A15" s="224" t="s">
        <v>376</v>
      </c>
      <c r="B15">
        <v>154</v>
      </c>
      <c r="C15">
        <v>250</v>
      </c>
      <c r="D15" s="228">
        <v>263</v>
      </c>
      <c r="E15" s="229">
        <v>180</v>
      </c>
    </row>
    <row r="16" spans="1:5" ht="22.5">
      <c r="A16" s="224" t="s">
        <v>377</v>
      </c>
      <c r="B16">
        <v>388</v>
      </c>
      <c r="C16">
        <v>363</v>
      </c>
      <c r="D16" s="230">
        <v>329</v>
      </c>
      <c r="E16" s="229">
        <v>368</v>
      </c>
    </row>
    <row r="20" ht="11.25">
      <c r="A20" s="231" t="s">
        <v>378</v>
      </c>
    </row>
    <row r="22" spans="1:15" ht="11.25">
      <c r="A22" s="232"/>
      <c r="B22" s="233"/>
      <c r="C22" s="233"/>
      <c r="D22" s="331" t="s">
        <v>379</v>
      </c>
      <c r="E22" s="332"/>
      <c r="F22" s="332"/>
      <c r="G22" s="333"/>
      <c r="H22" s="331" t="s">
        <v>380</v>
      </c>
      <c r="I22" s="332"/>
      <c r="J22" s="332"/>
      <c r="K22" s="333"/>
      <c r="L22" s="331" t="s">
        <v>381</v>
      </c>
      <c r="M22" s="332"/>
      <c r="N22" s="332"/>
      <c r="O22" s="333"/>
    </row>
    <row r="23" spans="4:15" ht="11.25">
      <c r="D23" s="234" t="s">
        <v>230</v>
      </c>
      <c r="E23" s="235"/>
      <c r="F23" s="235"/>
      <c r="G23" s="235"/>
      <c r="H23" s="234" t="s">
        <v>230</v>
      </c>
      <c r="I23" s="235"/>
      <c r="J23" s="235"/>
      <c r="K23" s="235"/>
      <c r="L23" s="234" t="s">
        <v>230</v>
      </c>
      <c r="M23" s="235"/>
      <c r="N23" s="235"/>
      <c r="O23" s="235"/>
    </row>
    <row r="24" spans="4:15" ht="11.25">
      <c r="D24" s="236" t="s">
        <v>130</v>
      </c>
      <c r="E24" s="234" t="s">
        <v>150</v>
      </c>
      <c r="F24" s="235"/>
      <c r="G24" s="235" t="s">
        <v>36</v>
      </c>
      <c r="H24" s="236" t="s">
        <v>130</v>
      </c>
      <c r="I24" s="234" t="s">
        <v>150</v>
      </c>
      <c r="J24" s="235"/>
      <c r="K24" s="235" t="s">
        <v>36</v>
      </c>
      <c r="L24" s="236" t="s">
        <v>130</v>
      </c>
      <c r="M24" s="234" t="s">
        <v>150</v>
      </c>
      <c r="N24" s="235"/>
      <c r="O24" s="235" t="s">
        <v>36</v>
      </c>
    </row>
    <row r="25" spans="4:15" ht="11.25">
      <c r="D25" s="237" t="s">
        <v>135</v>
      </c>
      <c r="E25" s="234" t="s">
        <v>61</v>
      </c>
      <c r="F25" s="234" t="s">
        <v>62</v>
      </c>
      <c r="G25" s="238" t="s">
        <v>10</v>
      </c>
      <c r="H25" s="237" t="s">
        <v>135</v>
      </c>
      <c r="I25" s="234" t="s">
        <v>61</v>
      </c>
      <c r="J25" s="234" t="s">
        <v>62</v>
      </c>
      <c r="K25" s="238" t="s">
        <v>10</v>
      </c>
      <c r="L25" s="237" t="s">
        <v>135</v>
      </c>
      <c r="M25" s="234" t="s">
        <v>61</v>
      </c>
      <c r="N25" s="234" t="s">
        <v>62</v>
      </c>
      <c r="O25" s="238" t="s">
        <v>10</v>
      </c>
    </row>
    <row r="26" spans="4:15" ht="11.25">
      <c r="D26" s="239" t="s">
        <v>13</v>
      </c>
      <c r="E26" s="235"/>
      <c r="F26" s="234" t="s">
        <v>14</v>
      </c>
      <c r="G26" s="235"/>
      <c r="H26" s="239" t="s">
        <v>13</v>
      </c>
      <c r="I26" s="235"/>
      <c r="J26" s="234" t="s">
        <v>14</v>
      </c>
      <c r="K26" s="235"/>
      <c r="L26" s="239" t="s">
        <v>13</v>
      </c>
      <c r="M26" s="235"/>
      <c r="N26" s="234" t="s">
        <v>14</v>
      </c>
      <c r="O26" s="235"/>
    </row>
    <row r="27" spans="1:18" ht="11.25">
      <c r="A27" s="4" t="s">
        <v>166</v>
      </c>
      <c r="L27" s="240"/>
      <c r="M27" s="240"/>
      <c r="N27" s="240"/>
      <c r="O27" s="240"/>
      <c r="R27" s="240" t="s">
        <v>59</v>
      </c>
    </row>
    <row r="28" spans="1:18" ht="11.25">
      <c r="A28" s="4" t="s">
        <v>382</v>
      </c>
      <c r="D28" s="92">
        <f>SUM(L28,H28)</f>
        <v>29</v>
      </c>
      <c r="E28" s="92">
        <f>SUM(I28,M28)</f>
        <v>23</v>
      </c>
      <c r="F28" s="92">
        <f>SUM(J28,N28)</f>
        <v>16</v>
      </c>
      <c r="G28" s="92">
        <f>SUM(K28,O28)</f>
        <v>239</v>
      </c>
      <c r="H28">
        <v>6</v>
      </c>
      <c r="I28">
        <v>20</v>
      </c>
      <c r="J28">
        <v>14</v>
      </c>
      <c r="K28">
        <v>3</v>
      </c>
      <c r="L28" s="92">
        <v>23</v>
      </c>
      <c r="M28" s="92">
        <v>3</v>
      </c>
      <c r="N28" s="92">
        <v>2</v>
      </c>
      <c r="O28" s="92">
        <v>236</v>
      </c>
      <c r="R28" s="240" t="s">
        <v>59</v>
      </c>
    </row>
    <row r="29" spans="1:18" ht="11.25">
      <c r="A29" s="4" t="s">
        <v>383</v>
      </c>
      <c r="D29" s="92">
        <f aca="true" t="shared" si="0" ref="D29:D35">SUM(L29,H29)</f>
        <v>748</v>
      </c>
      <c r="E29" s="92">
        <f aca="true" t="shared" si="1" ref="E29:E35">SUM(I29,M29)</f>
        <v>2726</v>
      </c>
      <c r="F29" s="92">
        <f aca="true" t="shared" si="2" ref="F29:F35">SUM(J29,N29)</f>
        <v>1646</v>
      </c>
      <c r="G29" s="92">
        <f aca="true" t="shared" si="3" ref="G29:G35">SUM(K29,O29)</f>
        <v>2344</v>
      </c>
      <c r="H29">
        <v>310</v>
      </c>
      <c r="I29">
        <v>2701</v>
      </c>
      <c r="J29">
        <v>1628</v>
      </c>
      <c r="K29">
        <v>232</v>
      </c>
      <c r="L29" s="92">
        <v>438</v>
      </c>
      <c r="M29" s="92">
        <v>25</v>
      </c>
      <c r="N29" s="92">
        <v>18</v>
      </c>
      <c r="O29" s="92">
        <v>2112</v>
      </c>
      <c r="R29" s="240" t="s">
        <v>59</v>
      </c>
    </row>
    <row r="30" spans="1:18" ht="11.25">
      <c r="A30" s="4" t="s">
        <v>169</v>
      </c>
      <c r="D30" s="92">
        <f t="shared" si="0"/>
        <v>254</v>
      </c>
      <c r="E30" s="92">
        <f t="shared" si="1"/>
        <v>273</v>
      </c>
      <c r="F30" s="92">
        <f t="shared" si="2"/>
        <v>218</v>
      </c>
      <c r="G30" s="92">
        <f t="shared" si="3"/>
        <v>303</v>
      </c>
      <c r="H30">
        <v>142</v>
      </c>
      <c r="I30">
        <v>268</v>
      </c>
      <c r="J30">
        <v>214</v>
      </c>
      <c r="K30">
        <v>44</v>
      </c>
      <c r="L30" s="92">
        <v>112</v>
      </c>
      <c r="M30" s="92">
        <v>5</v>
      </c>
      <c r="N30" s="92">
        <v>4</v>
      </c>
      <c r="O30" s="92">
        <v>259</v>
      </c>
      <c r="R30" s="240" t="s">
        <v>59</v>
      </c>
    </row>
    <row r="31" spans="1:18" ht="11.25">
      <c r="A31" s="4" t="s">
        <v>170</v>
      </c>
      <c r="D31" s="92">
        <f t="shared" si="0"/>
        <v>201</v>
      </c>
      <c r="E31" s="92">
        <f t="shared" si="1"/>
        <v>79</v>
      </c>
      <c r="F31" s="92">
        <f t="shared" si="2"/>
        <v>61</v>
      </c>
      <c r="G31" s="92">
        <f t="shared" si="3"/>
        <v>1001</v>
      </c>
      <c r="H31">
        <v>21</v>
      </c>
      <c r="I31">
        <v>76</v>
      </c>
      <c r="J31">
        <v>59</v>
      </c>
      <c r="K31">
        <v>5</v>
      </c>
      <c r="L31" s="92">
        <v>180</v>
      </c>
      <c r="M31" s="92">
        <v>3</v>
      </c>
      <c r="N31" s="92">
        <v>2</v>
      </c>
      <c r="O31" s="92">
        <v>996</v>
      </c>
      <c r="R31" s="240" t="s">
        <v>59</v>
      </c>
    </row>
    <row r="32" spans="1:18" ht="11.25">
      <c r="A32" s="4" t="s">
        <v>384</v>
      </c>
      <c r="D32" s="92">
        <f t="shared" si="0"/>
        <v>50</v>
      </c>
      <c r="E32" s="92">
        <f t="shared" si="1"/>
        <v>46</v>
      </c>
      <c r="F32" s="92">
        <f t="shared" si="2"/>
        <v>36</v>
      </c>
      <c r="G32" s="92">
        <f t="shared" si="3"/>
        <v>106</v>
      </c>
      <c r="H32">
        <v>21</v>
      </c>
      <c r="I32">
        <v>41</v>
      </c>
      <c r="J32">
        <v>32</v>
      </c>
      <c r="K32">
        <v>11</v>
      </c>
      <c r="L32" s="92">
        <v>29</v>
      </c>
      <c r="M32" s="92">
        <v>5</v>
      </c>
      <c r="N32" s="92">
        <v>4</v>
      </c>
      <c r="O32" s="92">
        <v>95</v>
      </c>
      <c r="R32" s="240"/>
    </row>
    <row r="33" spans="1:18" ht="11.25">
      <c r="A33" s="4" t="s">
        <v>385</v>
      </c>
      <c r="D33" s="92">
        <f t="shared" si="0"/>
        <v>54</v>
      </c>
      <c r="E33" s="92">
        <f t="shared" si="1"/>
        <v>55</v>
      </c>
      <c r="F33" s="92">
        <f t="shared" si="2"/>
        <v>44</v>
      </c>
      <c r="G33" s="92">
        <f t="shared" si="3"/>
        <v>207</v>
      </c>
      <c r="H33">
        <v>23</v>
      </c>
      <c r="I33">
        <v>55</v>
      </c>
      <c r="J33">
        <v>44</v>
      </c>
      <c r="K33">
        <v>10</v>
      </c>
      <c r="L33" s="92">
        <v>31</v>
      </c>
      <c r="M33" s="241" t="s">
        <v>59</v>
      </c>
      <c r="N33" s="241" t="s">
        <v>59</v>
      </c>
      <c r="O33" s="92">
        <v>197</v>
      </c>
      <c r="R33" s="240"/>
    </row>
    <row r="34" spans="1:18" ht="11.25">
      <c r="A34" s="4" t="s">
        <v>386</v>
      </c>
      <c r="D34" s="92">
        <f t="shared" si="0"/>
        <v>392</v>
      </c>
      <c r="E34" s="92">
        <f t="shared" si="1"/>
        <v>209</v>
      </c>
      <c r="F34" s="92">
        <f t="shared" si="2"/>
        <v>171</v>
      </c>
      <c r="G34" s="92">
        <f t="shared" si="3"/>
        <v>909</v>
      </c>
      <c r="H34">
        <v>42</v>
      </c>
      <c r="I34">
        <v>131</v>
      </c>
      <c r="J34">
        <v>106</v>
      </c>
      <c r="K34">
        <v>38</v>
      </c>
      <c r="L34" s="92">
        <v>350</v>
      </c>
      <c r="M34" s="92">
        <v>78</v>
      </c>
      <c r="N34" s="92">
        <v>65</v>
      </c>
      <c r="O34" s="92">
        <v>871</v>
      </c>
      <c r="R34" s="240" t="s">
        <v>59</v>
      </c>
    </row>
    <row r="35" spans="1:18" ht="11.25">
      <c r="A35" s="4" t="s">
        <v>387</v>
      </c>
      <c r="D35" s="92">
        <f t="shared" si="0"/>
        <v>221</v>
      </c>
      <c r="E35" s="92">
        <f t="shared" si="1"/>
        <v>266</v>
      </c>
      <c r="F35" s="92">
        <f t="shared" si="2"/>
        <v>173</v>
      </c>
      <c r="G35" s="92">
        <f t="shared" si="3"/>
        <v>1203</v>
      </c>
      <c r="H35">
        <v>62</v>
      </c>
      <c r="I35">
        <v>262</v>
      </c>
      <c r="J35">
        <v>171</v>
      </c>
      <c r="K35">
        <v>21</v>
      </c>
      <c r="L35" s="92">
        <v>159</v>
      </c>
      <c r="M35" s="241">
        <v>4</v>
      </c>
      <c r="N35" s="241">
        <v>2</v>
      </c>
      <c r="O35" s="92">
        <v>1182</v>
      </c>
      <c r="R35" s="240" t="s">
        <v>59</v>
      </c>
    </row>
    <row r="36" spans="12:18" ht="11.25">
      <c r="L36" s="240"/>
      <c r="M36" s="240"/>
      <c r="N36" s="240"/>
      <c r="O36" s="240"/>
      <c r="R36" s="240" t="s">
        <v>59</v>
      </c>
    </row>
    <row r="37" spans="12:18" ht="11.25">
      <c r="L37" s="240"/>
      <c r="M37" s="240"/>
      <c r="N37" s="240"/>
      <c r="O37" s="240"/>
      <c r="R37" s="240" t="s">
        <v>59</v>
      </c>
    </row>
    <row r="38" spans="1:7" ht="11.25">
      <c r="A38" t="s">
        <v>388</v>
      </c>
      <c r="D38" s="92">
        <f>SUM(D28:D29)</f>
        <v>777</v>
      </c>
      <c r="E38" s="92">
        <f>SUM(E28:E29)</f>
        <v>2749</v>
      </c>
      <c r="F38" s="92">
        <f>SUM(F28:F29)</f>
        <v>1662</v>
      </c>
      <c r="G38" s="92">
        <f>SUM(G28:G29)</f>
        <v>2583</v>
      </c>
    </row>
    <row r="39" spans="1:7" ht="16.5" customHeight="1">
      <c r="A39" s="4" t="s">
        <v>389</v>
      </c>
      <c r="D39" s="92">
        <v>268</v>
      </c>
      <c r="E39" s="92">
        <v>224</v>
      </c>
      <c r="F39" s="92">
        <v>187</v>
      </c>
      <c r="G39" s="92">
        <v>567</v>
      </c>
    </row>
    <row r="40" spans="1:7" ht="15.75" customHeight="1">
      <c r="A40" s="4" t="s">
        <v>390</v>
      </c>
      <c r="D40" s="92">
        <v>247</v>
      </c>
      <c r="E40" s="92">
        <v>113</v>
      </c>
      <c r="F40" s="92">
        <v>94</v>
      </c>
      <c r="G40" s="92">
        <v>1437</v>
      </c>
    </row>
    <row r="41" spans="1:7" ht="17.25" customHeight="1">
      <c r="A41" s="4" t="s">
        <v>391</v>
      </c>
      <c r="D41">
        <v>478</v>
      </c>
      <c r="E41">
        <v>208</v>
      </c>
      <c r="F41">
        <v>170</v>
      </c>
      <c r="G41">
        <v>965</v>
      </c>
    </row>
    <row r="42" spans="1:7" ht="60" customHeight="1">
      <c r="A42" s="334" t="s">
        <v>392</v>
      </c>
      <c r="B42" s="334"/>
      <c r="C42" s="334"/>
      <c r="D42" s="92">
        <f>SUM(D35,D32:D33)</f>
        <v>325</v>
      </c>
      <c r="E42" s="92">
        <f>SUM(E35,E32:E33)</f>
        <v>367</v>
      </c>
      <c r="F42" s="92">
        <f>SUM(F35,F32:F33)</f>
        <v>253</v>
      </c>
      <c r="G42" s="92">
        <f>SUM(G35,G32:G33)</f>
        <v>1516</v>
      </c>
    </row>
    <row r="43" ht="11.25">
      <c r="A43" s="47"/>
    </row>
  </sheetData>
  <mergeCells count="5">
    <mergeCell ref="L22:O22"/>
    <mergeCell ref="H22:K22"/>
    <mergeCell ref="A42:C42"/>
    <mergeCell ref="A3:D3"/>
    <mergeCell ref="D22:G22"/>
  </mergeCells>
  <printOptions/>
  <pageMargins left="0.75" right="0.75" top="1" bottom="1" header="0.4921259845" footer="0.492125984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B39"/>
  <sheetViews>
    <sheetView workbookViewId="0" topLeftCell="A1">
      <selection activeCell="A16" sqref="A16:IV16"/>
    </sheetView>
  </sheetViews>
  <sheetFormatPr defaultColWidth="12" defaultRowHeight="10.5"/>
  <cols>
    <col min="1" max="1" width="95.66015625" style="0" customWidth="1"/>
  </cols>
  <sheetData>
    <row r="1" ht="12">
      <c r="A1" s="216" t="s">
        <v>261</v>
      </c>
    </row>
    <row r="2" ht="12">
      <c r="B2" s="217" t="s">
        <v>262</v>
      </c>
    </row>
    <row r="3" ht="12">
      <c r="A3" s="218"/>
    </row>
    <row r="4" spans="1:2" ht="12">
      <c r="A4" s="218" t="s">
        <v>263</v>
      </c>
      <c r="B4" s="218">
        <v>2</v>
      </c>
    </row>
    <row r="5" spans="1:2" ht="12">
      <c r="A5" s="218"/>
      <c r="B5" s="218"/>
    </row>
    <row r="6" spans="1:2" ht="12">
      <c r="A6" s="218" t="s">
        <v>264</v>
      </c>
      <c r="B6" s="218">
        <v>5</v>
      </c>
    </row>
    <row r="7" spans="1:2" ht="12">
      <c r="A7" s="218"/>
      <c r="B7" s="218"/>
    </row>
    <row r="8" spans="1:2" ht="12">
      <c r="A8" s="218"/>
      <c r="B8" s="218"/>
    </row>
    <row r="9" ht="12">
      <c r="A9" s="216" t="s">
        <v>265</v>
      </c>
    </row>
    <row r="10" spans="1:2" ht="12">
      <c r="A10" s="218" t="s">
        <v>266</v>
      </c>
      <c r="B10" s="218">
        <v>6</v>
      </c>
    </row>
    <row r="11" spans="1:2" ht="12">
      <c r="A11" s="218" t="s">
        <v>267</v>
      </c>
      <c r="B11" s="218">
        <v>6</v>
      </c>
    </row>
    <row r="12" spans="1:2" ht="12">
      <c r="A12" s="218" t="s">
        <v>286</v>
      </c>
      <c r="B12" s="218">
        <v>7</v>
      </c>
    </row>
    <row r="13" spans="1:2" ht="12">
      <c r="A13" s="218" t="s">
        <v>285</v>
      </c>
      <c r="B13" s="218"/>
    </row>
    <row r="14" ht="12">
      <c r="A14" s="218" t="s">
        <v>268</v>
      </c>
    </row>
    <row r="15" spans="1:2" ht="12">
      <c r="A15" s="218" t="s">
        <v>269</v>
      </c>
      <c r="B15" s="218">
        <v>7</v>
      </c>
    </row>
    <row r="16" spans="1:2" ht="12">
      <c r="A16" s="218"/>
      <c r="B16" s="218"/>
    </row>
    <row r="17" spans="1:2" ht="12">
      <c r="A17" s="218"/>
      <c r="B17" s="218"/>
    </row>
    <row r="18" ht="12">
      <c r="A18" s="216" t="s">
        <v>270</v>
      </c>
    </row>
    <row r="19" ht="12">
      <c r="A19" s="218" t="s">
        <v>271</v>
      </c>
    </row>
    <row r="20" spans="1:2" ht="12">
      <c r="A20" s="218" t="s">
        <v>272</v>
      </c>
      <c r="B20" s="218">
        <v>8</v>
      </c>
    </row>
    <row r="21" ht="12">
      <c r="A21" s="218" t="s">
        <v>273</v>
      </c>
    </row>
    <row r="22" spans="1:2" ht="12">
      <c r="A22" s="218" t="s">
        <v>274</v>
      </c>
      <c r="B22" s="218">
        <v>9</v>
      </c>
    </row>
    <row r="23" ht="12">
      <c r="A23" s="218" t="s">
        <v>275</v>
      </c>
    </row>
    <row r="24" spans="1:2" ht="12">
      <c r="A24" s="218" t="s">
        <v>272</v>
      </c>
      <c r="B24" s="218">
        <v>10</v>
      </c>
    </row>
    <row r="25" ht="12">
      <c r="A25" s="218" t="s">
        <v>276</v>
      </c>
    </row>
    <row r="26" spans="1:2" ht="12">
      <c r="A26" s="218" t="s">
        <v>274</v>
      </c>
      <c r="B26" s="218">
        <v>11</v>
      </c>
    </row>
    <row r="27" ht="12">
      <c r="A27" s="218" t="s">
        <v>277</v>
      </c>
    </row>
    <row r="28" spans="1:2" ht="12">
      <c r="A28" s="218" t="s">
        <v>278</v>
      </c>
      <c r="B28" s="218">
        <v>12</v>
      </c>
    </row>
    <row r="29" ht="24">
      <c r="A29" s="218" t="s">
        <v>279</v>
      </c>
    </row>
    <row r="30" spans="1:2" ht="12">
      <c r="A30" s="218" t="s">
        <v>280</v>
      </c>
      <c r="B30" s="218">
        <v>13</v>
      </c>
    </row>
    <row r="31" ht="12">
      <c r="A31" s="218" t="s">
        <v>281</v>
      </c>
    </row>
    <row r="32" spans="1:2" ht="12">
      <c r="A32" s="218" t="s">
        <v>272</v>
      </c>
      <c r="B32" s="218">
        <v>14</v>
      </c>
    </row>
    <row r="33" ht="12">
      <c r="A33" s="218" t="s">
        <v>282</v>
      </c>
    </row>
    <row r="34" spans="1:2" ht="12">
      <c r="A34" s="218" t="s">
        <v>274</v>
      </c>
      <c r="B34" s="218">
        <v>15</v>
      </c>
    </row>
    <row r="35" ht="12">
      <c r="A35" s="218" t="s">
        <v>283</v>
      </c>
    </row>
    <row r="36" spans="1:2" ht="12">
      <c r="A36" s="218" t="s">
        <v>274</v>
      </c>
      <c r="B36" s="218">
        <v>16</v>
      </c>
    </row>
    <row r="37" spans="1:2" ht="12">
      <c r="A37" s="218" t="s">
        <v>284</v>
      </c>
      <c r="B37" s="218">
        <v>17</v>
      </c>
    </row>
    <row r="38" spans="1:2" ht="24">
      <c r="A38" s="218" t="s">
        <v>242</v>
      </c>
      <c r="B38" s="218">
        <v>18</v>
      </c>
    </row>
    <row r="39" spans="1:2" ht="12">
      <c r="A39" s="218" t="s">
        <v>243</v>
      </c>
      <c r="B39" s="218">
        <v>19</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21"/>
  <sheetViews>
    <sheetView workbookViewId="0" topLeftCell="A31">
      <selection activeCell="A2" sqref="A2:IV2"/>
    </sheetView>
  </sheetViews>
  <sheetFormatPr defaultColWidth="12" defaultRowHeight="10.5"/>
  <cols>
    <col min="1" max="1" width="108.16015625" style="0" customWidth="1"/>
  </cols>
  <sheetData>
    <row r="1" ht="12">
      <c r="A1" s="216" t="s">
        <v>263</v>
      </c>
    </row>
    <row r="2" ht="12">
      <c r="A2" s="216"/>
    </row>
    <row r="3" ht="12">
      <c r="A3" s="216" t="s">
        <v>287</v>
      </c>
    </row>
    <row r="4" ht="12">
      <c r="A4" s="216"/>
    </row>
    <row r="5" ht="48">
      <c r="A5" s="218" t="s">
        <v>288</v>
      </c>
    </row>
    <row r="6" ht="24">
      <c r="A6" s="218" t="s">
        <v>289</v>
      </c>
    </row>
    <row r="7" ht="12">
      <c r="A7" s="218"/>
    </row>
    <row r="8" ht="12">
      <c r="A8" s="216" t="s">
        <v>290</v>
      </c>
    </row>
    <row r="9" ht="72">
      <c r="A9" s="218" t="s">
        <v>291</v>
      </c>
    </row>
    <row r="10" ht="12">
      <c r="A10" s="218"/>
    </row>
    <row r="11" ht="12">
      <c r="A11" s="216" t="s">
        <v>292</v>
      </c>
    </row>
    <row r="12" ht="60">
      <c r="A12" s="218" t="s">
        <v>293</v>
      </c>
    </row>
    <row r="13" ht="36">
      <c r="A13" s="218" t="s">
        <v>294</v>
      </c>
    </row>
    <row r="14" ht="12">
      <c r="A14" s="218"/>
    </row>
    <row r="15" ht="12">
      <c r="A15" s="216" t="s">
        <v>295</v>
      </c>
    </row>
    <row r="16" ht="48">
      <c r="A16" s="218" t="s">
        <v>296</v>
      </c>
    </row>
    <row r="17" ht="12">
      <c r="A17" s="218"/>
    </row>
    <row r="18" ht="24">
      <c r="A18" s="218" t="s">
        <v>297</v>
      </c>
    </row>
    <row r="19" ht="12">
      <c r="A19" s="218"/>
    </row>
    <row r="20" ht="12">
      <c r="A20" s="216" t="s">
        <v>298</v>
      </c>
    </row>
    <row r="21" ht="60">
      <c r="A21" s="218" t="s">
        <v>299</v>
      </c>
    </row>
    <row r="22" ht="12">
      <c r="A22" s="218"/>
    </row>
    <row r="23" ht="12">
      <c r="A23" s="216" t="s">
        <v>300</v>
      </c>
    </row>
    <row r="24" ht="12">
      <c r="A24" s="216"/>
    </row>
    <row r="25" ht="12">
      <c r="A25" s="216" t="s">
        <v>37</v>
      </c>
    </row>
    <row r="26" ht="12">
      <c r="A26" s="216"/>
    </row>
    <row r="27" ht="61.5" customHeight="1">
      <c r="A27" s="218" t="s">
        <v>301</v>
      </c>
    </row>
    <row r="28" ht="12">
      <c r="A28" s="216" t="s">
        <v>95</v>
      </c>
    </row>
    <row r="29" ht="12">
      <c r="A29" s="216"/>
    </row>
    <row r="30" ht="36">
      <c r="A30" s="218" t="s">
        <v>302</v>
      </c>
    </row>
    <row r="31" ht="12">
      <c r="A31" s="216" t="s">
        <v>96</v>
      </c>
    </row>
    <row r="32" ht="12">
      <c r="A32" s="216"/>
    </row>
    <row r="33" ht="28.5" customHeight="1">
      <c r="A33" s="218" t="s">
        <v>303</v>
      </c>
    </row>
    <row r="35" ht="12">
      <c r="A35" s="219" t="s">
        <v>304</v>
      </c>
    </row>
    <row r="36" ht="12">
      <c r="A36" s="216" t="s">
        <v>305</v>
      </c>
    </row>
    <row r="37" ht="24">
      <c r="A37" s="218" t="s">
        <v>306</v>
      </c>
    </row>
    <row r="38" ht="12">
      <c r="A38" s="216" t="s">
        <v>93</v>
      </c>
    </row>
    <row r="39" ht="72">
      <c r="A39" s="218" t="s">
        <v>307</v>
      </c>
    </row>
    <row r="40" ht="12">
      <c r="A40" s="216" t="s">
        <v>308</v>
      </c>
    </row>
    <row r="41" ht="24">
      <c r="A41" s="218" t="s">
        <v>309</v>
      </c>
    </row>
    <row r="42" ht="12">
      <c r="A42" s="216" t="s">
        <v>310</v>
      </c>
    </row>
    <row r="43" ht="36">
      <c r="A43" s="218" t="s">
        <v>311</v>
      </c>
    </row>
    <row r="44" ht="12">
      <c r="A44" s="216" t="s">
        <v>312</v>
      </c>
    </row>
    <row r="45" ht="48">
      <c r="A45" s="218" t="s">
        <v>313</v>
      </c>
    </row>
    <row r="46" ht="12">
      <c r="A46" s="216" t="s">
        <v>314</v>
      </c>
    </row>
    <row r="47" ht="24">
      <c r="A47" s="218" t="s">
        <v>315</v>
      </c>
    </row>
    <row r="48" ht="12">
      <c r="A48" s="216" t="s">
        <v>62</v>
      </c>
    </row>
    <row r="49" ht="12">
      <c r="A49" s="218" t="s">
        <v>316</v>
      </c>
    </row>
    <row r="50" ht="60">
      <c r="A50" s="218" t="s">
        <v>317</v>
      </c>
    </row>
    <row r="51" ht="72">
      <c r="A51" s="218" t="s">
        <v>318</v>
      </c>
    </row>
    <row r="52" ht="24">
      <c r="A52" s="218" t="s">
        <v>319</v>
      </c>
    </row>
    <row r="53" ht="12">
      <c r="A53" s="216" t="s">
        <v>7</v>
      </c>
    </row>
    <row r="54" ht="48">
      <c r="A54" s="218" t="s">
        <v>320</v>
      </c>
    </row>
    <row r="55" ht="12">
      <c r="A55" s="216" t="s">
        <v>193</v>
      </c>
    </row>
    <row r="56" ht="36">
      <c r="A56" s="218" t="s">
        <v>321</v>
      </c>
    </row>
    <row r="57" ht="12">
      <c r="A57" s="216" t="s">
        <v>147</v>
      </c>
    </row>
    <row r="58" ht="60">
      <c r="A58" s="218" t="s">
        <v>322</v>
      </c>
    </row>
    <row r="59" ht="12">
      <c r="A59" s="216" t="s">
        <v>323</v>
      </c>
    </row>
    <row r="60" ht="48">
      <c r="A60" s="218" t="s">
        <v>324</v>
      </c>
    </row>
    <row r="61" ht="12">
      <c r="A61" s="218"/>
    </row>
    <row r="62" ht="12">
      <c r="A62" s="218"/>
    </row>
    <row r="64" ht="12">
      <c r="A64" s="219" t="s">
        <v>325</v>
      </c>
    </row>
    <row r="65" ht="12">
      <c r="A65" s="216" t="s">
        <v>326</v>
      </c>
    </row>
    <row r="66" ht="60">
      <c r="A66" s="218" t="s">
        <v>327</v>
      </c>
    </row>
    <row r="67" ht="12">
      <c r="A67" s="216" t="s">
        <v>328</v>
      </c>
    </row>
    <row r="68" ht="48">
      <c r="A68" s="218" t="s">
        <v>329</v>
      </c>
    </row>
    <row r="69" ht="12">
      <c r="A69" s="216" t="s">
        <v>330</v>
      </c>
    </row>
    <row r="70" ht="60">
      <c r="A70" s="218" t="s">
        <v>331</v>
      </c>
    </row>
    <row r="71" ht="12">
      <c r="A71" s="216" t="s">
        <v>63</v>
      </c>
    </row>
    <row r="72" ht="60">
      <c r="A72" s="218" t="s">
        <v>332</v>
      </c>
    </row>
    <row r="73" ht="12">
      <c r="A73" s="216" t="s">
        <v>66</v>
      </c>
    </row>
    <row r="74" ht="24">
      <c r="A74" s="218" t="s">
        <v>333</v>
      </c>
    </row>
    <row r="75" ht="12">
      <c r="A75" s="216" t="s">
        <v>67</v>
      </c>
    </row>
    <row r="76" ht="36">
      <c r="A76" s="218" t="s">
        <v>334</v>
      </c>
    </row>
    <row r="77" ht="12">
      <c r="A77" s="216" t="s">
        <v>68</v>
      </c>
    </row>
    <row r="78" ht="48">
      <c r="A78" s="218" t="s">
        <v>335</v>
      </c>
    </row>
    <row r="79" ht="12">
      <c r="A79" s="216" t="s">
        <v>73</v>
      </c>
    </row>
    <row r="80" ht="60">
      <c r="A80" s="218" t="s">
        <v>336</v>
      </c>
    </row>
    <row r="81" ht="12">
      <c r="A81" s="218"/>
    </row>
    <row r="82" ht="12">
      <c r="A82" s="218"/>
    </row>
    <row r="83" ht="12">
      <c r="A83" s="218"/>
    </row>
    <row r="84" ht="12">
      <c r="A84" s="216" t="s">
        <v>337</v>
      </c>
    </row>
    <row r="85" ht="12">
      <c r="A85" s="218" t="s">
        <v>338</v>
      </c>
    </row>
    <row r="86" ht="12">
      <c r="A86" s="218" t="s">
        <v>339</v>
      </c>
    </row>
    <row r="87" ht="12">
      <c r="A87" s="218" t="s">
        <v>340</v>
      </c>
    </row>
    <row r="88" ht="12">
      <c r="A88" s="218" t="s">
        <v>341</v>
      </c>
    </row>
    <row r="89" ht="12">
      <c r="A89" s="218"/>
    </row>
    <row r="90" ht="12">
      <c r="A90" s="218" t="s">
        <v>342</v>
      </c>
    </row>
    <row r="91" ht="12">
      <c r="A91" s="218" t="s">
        <v>343</v>
      </c>
    </row>
    <row r="92" ht="12">
      <c r="A92" s="218"/>
    </row>
    <row r="93" ht="12">
      <c r="A93" s="218"/>
    </row>
    <row r="95" ht="12">
      <c r="A95" s="220" t="s">
        <v>264</v>
      </c>
    </row>
    <row r="96" ht="12">
      <c r="A96" s="220"/>
    </row>
    <row r="97" ht="34.5" customHeight="1">
      <c r="A97" s="218" t="s">
        <v>345</v>
      </c>
    </row>
    <row r="98" ht="14.25" customHeight="1">
      <c r="A98" s="218"/>
    </row>
    <row r="99" ht="14.25" customHeight="1">
      <c r="A99" s="218"/>
    </row>
    <row r="100" ht="12">
      <c r="A100" s="218"/>
    </row>
    <row r="101" ht="12">
      <c r="A101" s="219" t="s">
        <v>344</v>
      </c>
    </row>
    <row r="102" ht="12">
      <c r="A102" s="218" t="s">
        <v>346</v>
      </c>
    </row>
    <row r="103" ht="48">
      <c r="A103" s="218" t="s">
        <v>347</v>
      </c>
    </row>
    <row r="104" ht="48">
      <c r="A104" s="218" t="s">
        <v>348</v>
      </c>
    </row>
    <row r="105" ht="24">
      <c r="A105" s="218" t="s">
        <v>349</v>
      </c>
    </row>
    <row r="106" ht="36">
      <c r="A106" s="218" t="s">
        <v>350</v>
      </c>
    </row>
    <row r="107" ht="48">
      <c r="A107" s="218" t="s">
        <v>351</v>
      </c>
    </row>
    <row r="108" ht="36">
      <c r="A108" s="218" t="s">
        <v>352</v>
      </c>
    </row>
    <row r="109" ht="48">
      <c r="A109" s="218" t="s">
        <v>353</v>
      </c>
    </row>
    <row r="110" ht="72">
      <c r="A110" s="218" t="s">
        <v>354</v>
      </c>
    </row>
    <row r="111" ht="24">
      <c r="A111" s="218" t="s">
        <v>355</v>
      </c>
    </row>
    <row r="112" ht="24">
      <c r="A112" s="218" t="s">
        <v>356</v>
      </c>
    </row>
    <row r="113" ht="24">
      <c r="A113" s="218" t="s">
        <v>357</v>
      </c>
    </row>
    <row r="114" ht="60">
      <c r="A114" s="218" t="s">
        <v>358</v>
      </c>
    </row>
    <row r="115" ht="24">
      <c r="A115" s="218" t="s">
        <v>359</v>
      </c>
    </row>
    <row r="116" ht="36">
      <c r="A116" s="218" t="s">
        <v>360</v>
      </c>
    </row>
    <row r="117" ht="48">
      <c r="A117" s="218" t="s">
        <v>361</v>
      </c>
    </row>
    <row r="118" ht="36">
      <c r="A118" s="218" t="s">
        <v>362</v>
      </c>
    </row>
    <row r="119" ht="24">
      <c r="A119" s="218" t="s">
        <v>363</v>
      </c>
    </row>
    <row r="120" ht="36">
      <c r="A120" s="218" t="s">
        <v>364</v>
      </c>
    </row>
    <row r="121" ht="36">
      <c r="A121" s="218" t="s">
        <v>365</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42"/>
  <sheetViews>
    <sheetView workbookViewId="0" topLeftCell="A1">
      <selection activeCell="G45" sqref="G45"/>
    </sheetView>
  </sheetViews>
  <sheetFormatPr defaultColWidth="12" defaultRowHeight="12" customHeight="1"/>
  <cols>
    <col min="1" max="1" width="36.33203125" style="0" customWidth="1"/>
    <col min="2" max="7" width="11.83203125" style="0" customWidth="1"/>
  </cols>
  <sheetData>
    <row r="1" spans="1:7" ht="12" customHeight="1">
      <c r="A1" s="2"/>
      <c r="B1" s="2"/>
      <c r="C1" s="2"/>
      <c r="D1" s="2"/>
      <c r="E1" s="2"/>
      <c r="F1" s="2"/>
      <c r="G1" s="2"/>
    </row>
    <row r="2" spans="1:7" ht="12" customHeight="1">
      <c r="A2" s="3" t="s">
        <v>232</v>
      </c>
      <c r="B2" s="1"/>
      <c r="C2" s="1"/>
      <c r="D2" s="1"/>
      <c r="E2" s="1"/>
      <c r="F2" s="1"/>
      <c r="G2" s="1"/>
    </row>
    <row r="3" spans="1:7" ht="12" customHeight="1">
      <c r="A3" s="1" t="s">
        <v>0</v>
      </c>
      <c r="B3" s="1"/>
      <c r="C3" s="1"/>
      <c r="D3" s="1"/>
      <c r="E3" s="1"/>
      <c r="F3" s="1"/>
      <c r="G3" s="1"/>
    </row>
    <row r="4" spans="1:7" ht="12" customHeight="1">
      <c r="A4" s="2"/>
      <c r="B4" s="2"/>
      <c r="C4" s="2"/>
      <c r="D4" s="2"/>
      <c r="E4" s="2"/>
      <c r="F4" s="2"/>
      <c r="G4" s="2"/>
    </row>
    <row r="5" spans="1:7" ht="12" customHeight="1">
      <c r="A5" s="248" t="s">
        <v>188</v>
      </c>
      <c r="B5" s="128"/>
      <c r="C5" s="128"/>
      <c r="D5" s="251" t="s">
        <v>150</v>
      </c>
      <c r="E5" s="252"/>
      <c r="F5" s="245" t="s">
        <v>183</v>
      </c>
      <c r="G5" s="121" t="s">
        <v>1</v>
      </c>
    </row>
    <row r="6" spans="1:7" ht="12" customHeight="1">
      <c r="A6" s="249"/>
      <c r="B6" s="13" t="s">
        <v>3</v>
      </c>
      <c r="C6" s="11"/>
      <c r="D6" s="253"/>
      <c r="E6" s="254"/>
      <c r="F6" s="246"/>
      <c r="G6" s="12" t="s">
        <v>5</v>
      </c>
    </row>
    <row r="7" spans="1:7" ht="12" customHeight="1">
      <c r="A7" s="249"/>
      <c r="B7" s="13" t="s">
        <v>6</v>
      </c>
      <c r="C7" s="13" t="s">
        <v>7</v>
      </c>
      <c r="D7" s="255" t="s">
        <v>181</v>
      </c>
      <c r="E7" s="258" t="s">
        <v>182</v>
      </c>
      <c r="F7" s="246"/>
      <c r="G7" s="12" t="s">
        <v>8</v>
      </c>
    </row>
    <row r="8" spans="1:7" ht="12" customHeight="1">
      <c r="A8" s="249"/>
      <c r="B8" s="13" t="s">
        <v>9</v>
      </c>
      <c r="C8" s="129"/>
      <c r="D8" s="256"/>
      <c r="E8" s="259"/>
      <c r="F8" s="246"/>
      <c r="G8" s="12" t="s">
        <v>11</v>
      </c>
    </row>
    <row r="9" spans="1:7" ht="12" customHeight="1">
      <c r="A9" s="249"/>
      <c r="B9" s="130"/>
      <c r="C9" s="130"/>
      <c r="D9" s="257"/>
      <c r="E9" s="260"/>
      <c r="F9" s="247"/>
      <c r="G9" s="9" t="s">
        <v>12</v>
      </c>
    </row>
    <row r="10" spans="1:7" ht="12" customHeight="1">
      <c r="A10" s="250"/>
      <c r="B10" s="10" t="s">
        <v>13</v>
      </c>
      <c r="C10" s="10" t="s">
        <v>14</v>
      </c>
      <c r="D10" s="10" t="s">
        <v>13</v>
      </c>
      <c r="E10" s="10" t="s">
        <v>14</v>
      </c>
      <c r="F10" s="10" t="s">
        <v>13</v>
      </c>
      <c r="G10" s="51" t="s">
        <v>201</v>
      </c>
    </row>
    <row r="11" spans="1:7" ht="12" customHeight="1">
      <c r="A11" s="4"/>
      <c r="B11" s="2"/>
      <c r="C11" s="2"/>
      <c r="D11" s="2"/>
      <c r="E11" s="2"/>
      <c r="F11" s="2"/>
      <c r="G11" s="2"/>
    </row>
    <row r="12" spans="1:7" ht="12" customHeight="1">
      <c r="A12" s="4" t="s">
        <v>15</v>
      </c>
      <c r="B12" s="180" t="s">
        <v>16</v>
      </c>
      <c r="C12" s="180" t="s">
        <v>16</v>
      </c>
      <c r="D12" s="180" t="s">
        <v>16</v>
      </c>
      <c r="E12" s="180" t="s">
        <v>16</v>
      </c>
      <c r="F12" s="180" t="s">
        <v>16</v>
      </c>
      <c r="G12" s="180" t="s">
        <v>17</v>
      </c>
    </row>
    <row r="13" spans="1:7" ht="12" customHeight="1">
      <c r="A13" s="4"/>
      <c r="B13" s="180"/>
      <c r="C13" s="180"/>
      <c r="D13" s="180"/>
      <c r="E13" s="180"/>
      <c r="F13" s="180"/>
      <c r="G13" s="180"/>
    </row>
    <row r="14" spans="1:7" ht="12" customHeight="1">
      <c r="A14" s="4" t="s">
        <v>18</v>
      </c>
      <c r="B14" s="180" t="s">
        <v>16</v>
      </c>
      <c r="C14" s="180" t="s">
        <v>16</v>
      </c>
      <c r="D14" s="180" t="s">
        <v>16</v>
      </c>
      <c r="E14" s="180" t="s">
        <v>16</v>
      </c>
      <c r="F14" s="180" t="s">
        <v>16</v>
      </c>
      <c r="G14" s="180" t="s">
        <v>17</v>
      </c>
    </row>
    <row r="15" spans="1:7" ht="12" customHeight="1">
      <c r="A15" s="4"/>
      <c r="B15" s="180"/>
      <c r="C15" s="180"/>
      <c r="D15" s="180"/>
      <c r="E15" s="180"/>
      <c r="F15" s="180"/>
      <c r="G15" s="180"/>
    </row>
    <row r="16" spans="1:7" ht="12" customHeight="1">
      <c r="A16" s="4" t="s">
        <v>19</v>
      </c>
      <c r="B16" s="180" t="s">
        <v>16</v>
      </c>
      <c r="C16" s="180" t="s">
        <v>16</v>
      </c>
      <c r="D16" s="180" t="s">
        <v>16</v>
      </c>
      <c r="E16" s="180" t="s">
        <v>16</v>
      </c>
      <c r="F16" s="180" t="s">
        <v>16</v>
      </c>
      <c r="G16" s="180" t="s">
        <v>17</v>
      </c>
    </row>
    <row r="17" spans="1:7" ht="12" customHeight="1">
      <c r="A17" s="4"/>
      <c r="B17" s="180"/>
      <c r="C17" s="180"/>
      <c r="D17" s="180"/>
      <c r="E17" s="180"/>
      <c r="F17" s="180"/>
      <c r="G17" s="180"/>
    </row>
    <row r="18" spans="1:11" ht="12" customHeight="1">
      <c r="A18" s="4" t="s">
        <v>20</v>
      </c>
      <c r="B18" s="180">
        <v>11</v>
      </c>
      <c r="C18" s="180">
        <v>-96.2</v>
      </c>
      <c r="D18" s="180">
        <v>-14</v>
      </c>
      <c r="E18" s="180">
        <v>-10.9</v>
      </c>
      <c r="F18" s="180">
        <v>525</v>
      </c>
      <c r="G18" s="180">
        <v>15500</v>
      </c>
      <c r="H18" s="124"/>
      <c r="I18" s="124"/>
      <c r="K18" s="124"/>
    </row>
    <row r="19" spans="1:7" ht="12" customHeight="1">
      <c r="A19" s="4"/>
      <c r="B19" s="180"/>
      <c r="C19" s="180"/>
      <c r="D19" s="180"/>
      <c r="E19" s="180"/>
      <c r="F19" s="180"/>
      <c r="G19" s="180"/>
    </row>
    <row r="20" spans="1:7" s="53" customFormat="1" ht="12" customHeight="1">
      <c r="A20" s="20" t="s">
        <v>21</v>
      </c>
      <c r="B20" s="181">
        <v>5843</v>
      </c>
      <c r="C20" s="181">
        <v>861.6</v>
      </c>
      <c r="D20" s="181">
        <v>5126</v>
      </c>
      <c r="E20" s="181">
        <v>6148.8</v>
      </c>
      <c r="F20" s="181">
        <v>27861</v>
      </c>
      <c r="G20" s="181">
        <v>821194</v>
      </c>
    </row>
    <row r="21" spans="1:7" ht="12" customHeight="1">
      <c r="A21" s="4" t="s">
        <v>22</v>
      </c>
      <c r="B21" s="180"/>
      <c r="C21" s="180"/>
      <c r="D21" s="180"/>
      <c r="E21" s="180"/>
      <c r="F21" s="180"/>
      <c r="G21" s="180"/>
    </row>
    <row r="22" spans="1:7" ht="12" customHeight="1">
      <c r="A22" s="4" t="s">
        <v>23</v>
      </c>
      <c r="B22" s="180">
        <v>244</v>
      </c>
      <c r="C22" s="180">
        <v>-15.9</v>
      </c>
      <c r="D22" s="180">
        <v>652</v>
      </c>
      <c r="E22" s="180">
        <v>512.2</v>
      </c>
      <c r="F22" s="180">
        <v>2140</v>
      </c>
      <c r="G22" s="180">
        <v>72983</v>
      </c>
    </row>
    <row r="23" spans="1:7" ht="12" customHeight="1">
      <c r="A23" s="4"/>
      <c r="B23" s="180"/>
      <c r="C23" s="180"/>
      <c r="D23" s="180"/>
      <c r="E23" s="180"/>
      <c r="F23" s="180"/>
      <c r="G23" s="180"/>
    </row>
    <row r="24" spans="1:7" ht="12" customHeight="1">
      <c r="A24" s="4" t="s">
        <v>24</v>
      </c>
      <c r="B24" s="180"/>
      <c r="C24" s="180"/>
      <c r="D24" s="180"/>
      <c r="E24" s="180"/>
      <c r="F24" s="180"/>
      <c r="G24" s="180"/>
    </row>
    <row r="25" spans="1:7" ht="12" customHeight="1">
      <c r="A25" s="4" t="s">
        <v>25</v>
      </c>
      <c r="B25" s="180"/>
      <c r="C25" s="180"/>
      <c r="D25" s="180"/>
      <c r="E25" s="180"/>
      <c r="F25" s="180"/>
      <c r="G25" s="180"/>
    </row>
    <row r="26" spans="1:7" ht="12" customHeight="1">
      <c r="A26" s="4" t="s">
        <v>26</v>
      </c>
      <c r="B26" s="180">
        <v>23</v>
      </c>
      <c r="C26" s="180">
        <v>-16.1</v>
      </c>
      <c r="D26" s="180">
        <v>18</v>
      </c>
      <c r="E26" s="180">
        <v>19.8</v>
      </c>
      <c r="F26" s="180">
        <v>193</v>
      </c>
      <c r="G26" s="180">
        <v>9299</v>
      </c>
    </row>
    <row r="27" spans="1:7" ht="12" customHeight="1">
      <c r="A27" s="4"/>
      <c r="B27" s="180"/>
      <c r="C27" s="180"/>
      <c r="D27" s="180"/>
      <c r="E27" s="180"/>
      <c r="F27" s="180"/>
      <c r="G27" s="180"/>
    </row>
    <row r="28" spans="1:7" ht="12" customHeight="1">
      <c r="A28" s="4" t="s">
        <v>27</v>
      </c>
      <c r="B28" s="180">
        <v>931</v>
      </c>
      <c r="C28" s="180">
        <v>127.1</v>
      </c>
      <c r="D28" s="180">
        <v>1039</v>
      </c>
      <c r="E28" s="180">
        <v>1130.4</v>
      </c>
      <c r="F28" s="180">
        <v>4332</v>
      </c>
      <c r="G28" s="180">
        <v>200143</v>
      </c>
    </row>
    <row r="29" spans="1:7" ht="12" customHeight="1">
      <c r="A29" s="4" t="s">
        <v>28</v>
      </c>
      <c r="B29" s="180"/>
      <c r="C29" s="180"/>
      <c r="D29" s="180"/>
      <c r="E29" s="180"/>
      <c r="F29" s="180"/>
      <c r="G29" s="180"/>
    </row>
    <row r="30" spans="1:7" ht="12" customHeight="1">
      <c r="A30" s="4" t="s">
        <v>29</v>
      </c>
      <c r="B30" s="180">
        <v>681</v>
      </c>
      <c r="C30" s="180">
        <v>123</v>
      </c>
      <c r="D30" s="180">
        <v>657</v>
      </c>
      <c r="E30" s="180">
        <v>770.2</v>
      </c>
      <c r="F30" s="180">
        <v>2576</v>
      </c>
      <c r="G30" s="180">
        <v>147420</v>
      </c>
    </row>
    <row r="31" spans="1:7" ht="12" customHeight="1">
      <c r="A31" s="4" t="s">
        <v>30</v>
      </c>
      <c r="B31" s="180">
        <v>68</v>
      </c>
      <c r="C31" s="180">
        <v>15.2</v>
      </c>
      <c r="D31" s="180">
        <v>107</v>
      </c>
      <c r="E31" s="180">
        <v>94.4</v>
      </c>
      <c r="F31" s="180">
        <v>544</v>
      </c>
      <c r="G31" s="180">
        <v>13184</v>
      </c>
    </row>
    <row r="32" spans="1:7" ht="12" customHeight="1">
      <c r="A32" s="4" t="s">
        <v>31</v>
      </c>
      <c r="B32" s="180"/>
      <c r="C32" s="180"/>
      <c r="D32" s="180"/>
      <c r="E32" s="180"/>
      <c r="F32" s="180"/>
      <c r="G32" s="180"/>
    </row>
    <row r="33" spans="1:7" ht="12" customHeight="1">
      <c r="A33" s="4" t="s">
        <v>32</v>
      </c>
      <c r="B33" s="180">
        <v>182</v>
      </c>
      <c r="C33" s="180">
        <v>-11.1</v>
      </c>
      <c r="D33" s="180">
        <v>275</v>
      </c>
      <c r="E33" s="180">
        <v>265.8</v>
      </c>
      <c r="F33" s="180">
        <v>1212</v>
      </c>
      <c r="G33" s="180">
        <v>39539</v>
      </c>
    </row>
    <row r="34" spans="1:7" ht="12" customHeight="1">
      <c r="A34" s="4"/>
      <c r="B34" s="180"/>
      <c r="C34" s="180"/>
      <c r="D34" s="180"/>
      <c r="E34" s="180"/>
      <c r="F34" s="180"/>
      <c r="G34" s="180"/>
    </row>
    <row r="35" spans="1:7" ht="12" customHeight="1">
      <c r="A35" s="4" t="s">
        <v>33</v>
      </c>
      <c r="B35" s="180">
        <v>4870</v>
      </c>
      <c r="C35" s="180">
        <v>844.4</v>
      </c>
      <c r="D35" s="180">
        <v>4023</v>
      </c>
      <c r="E35" s="180">
        <v>4967.2</v>
      </c>
      <c r="F35" s="180">
        <v>22898</v>
      </c>
      <c r="G35" s="180">
        <v>601456</v>
      </c>
    </row>
    <row r="36" spans="1:7" ht="12" customHeight="1">
      <c r="A36" s="4"/>
      <c r="B36" s="180"/>
      <c r="C36" s="180"/>
      <c r="D36" s="180"/>
      <c r="E36" s="180"/>
      <c r="F36" s="180"/>
      <c r="G36" s="180"/>
    </row>
    <row r="37" spans="1:7" ht="12" customHeight="1">
      <c r="A37" s="4" t="s">
        <v>34</v>
      </c>
      <c r="B37" s="180">
        <v>19</v>
      </c>
      <c r="C37" s="180">
        <v>-93.8</v>
      </c>
      <c r="D37" s="180">
        <v>46</v>
      </c>
      <c r="E37" s="180">
        <v>31.5</v>
      </c>
      <c r="F37" s="180">
        <v>438</v>
      </c>
      <c r="G37" s="180">
        <v>10296</v>
      </c>
    </row>
    <row r="38" spans="2:7" ht="12" customHeight="1">
      <c r="B38" s="124"/>
      <c r="C38" s="124"/>
      <c r="D38" s="124"/>
      <c r="E38" s="131"/>
      <c r="F38" s="124"/>
      <c r="G38" s="124"/>
    </row>
    <row r="39" spans="2:7" ht="12" customHeight="1">
      <c r="B39" s="124"/>
      <c r="C39" s="124"/>
      <c r="D39" s="124"/>
      <c r="E39" s="131"/>
      <c r="F39" s="124"/>
      <c r="G39" s="124"/>
    </row>
    <row r="40" spans="2:7" ht="12" customHeight="1">
      <c r="B40" s="124"/>
      <c r="C40" s="124"/>
      <c r="D40" s="124"/>
      <c r="E40" s="131"/>
      <c r="F40" s="124"/>
      <c r="G40" s="124"/>
    </row>
    <row r="41" spans="2:7" ht="12" customHeight="1">
      <c r="B41" s="124"/>
      <c r="C41" s="124"/>
      <c r="D41" s="124"/>
      <c r="E41" s="131"/>
      <c r="F41" s="124"/>
      <c r="G41" s="124"/>
    </row>
    <row r="42" spans="2:7" ht="12" customHeight="1">
      <c r="B42" s="124"/>
      <c r="C42" s="124"/>
      <c r="D42" s="124"/>
      <c r="E42" s="131"/>
      <c r="F42" s="124"/>
      <c r="G42" s="124"/>
    </row>
  </sheetData>
  <mergeCells count="5">
    <mergeCell ref="F5:F9"/>
    <mergeCell ref="A5:A10"/>
    <mergeCell ref="D5:E6"/>
    <mergeCell ref="D7:D9"/>
    <mergeCell ref="E7:E9"/>
  </mergeCells>
  <printOptions/>
  <pageMargins left="0.7874015748031497" right="0.7874015748031497" top="0.7874015748031497" bottom="0.7874015748031497" header="0.5118110236220472" footer="0"/>
  <pageSetup firstPageNumber="8"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S57"/>
  <sheetViews>
    <sheetView workbookViewId="0" topLeftCell="A2">
      <selection activeCell="G45" sqref="G45"/>
    </sheetView>
  </sheetViews>
  <sheetFormatPr defaultColWidth="12" defaultRowHeight="12" customHeight="1"/>
  <cols>
    <col min="1" max="1" width="32.33203125" style="0" customWidth="1"/>
    <col min="2" max="6" width="9.16015625" style="0" customWidth="1"/>
    <col min="7" max="7" width="9.16015625" style="62" customWidth="1"/>
    <col min="8" max="8" width="9.16015625" style="0" customWidth="1"/>
    <col min="9" max="9" width="10.83203125" style="0" customWidth="1"/>
  </cols>
  <sheetData>
    <row r="1" spans="1:9" ht="12" customHeight="1">
      <c r="A1" s="2"/>
      <c r="B1" s="2"/>
      <c r="C1" s="2"/>
      <c r="D1" s="2"/>
      <c r="E1" s="2"/>
      <c r="F1" s="2"/>
      <c r="H1" s="2"/>
      <c r="I1" s="2"/>
    </row>
    <row r="2" spans="1:9" ht="12" customHeight="1">
      <c r="A2" s="3" t="s">
        <v>233</v>
      </c>
      <c r="B2" s="1"/>
      <c r="C2" s="1"/>
      <c r="D2" s="1"/>
      <c r="E2" s="1"/>
      <c r="F2" s="1"/>
      <c r="G2" s="137"/>
      <c r="H2" s="1"/>
      <c r="I2" s="1"/>
    </row>
    <row r="3" spans="1:9" ht="12" customHeight="1">
      <c r="A3" s="261" t="s">
        <v>35</v>
      </c>
      <c r="B3" s="261"/>
      <c r="C3" s="261"/>
      <c r="D3" s="261"/>
      <c r="E3" s="261"/>
      <c r="F3" s="261"/>
      <c r="G3" s="261"/>
      <c r="H3" s="261"/>
      <c r="I3" s="261"/>
    </row>
    <row r="4" spans="1:9" ht="12" customHeight="1">
      <c r="A4" s="2"/>
      <c r="B4" s="2"/>
      <c r="C4" s="2"/>
      <c r="D4" s="2"/>
      <c r="E4" s="2"/>
      <c r="F4" s="2"/>
      <c r="H4" s="2"/>
      <c r="I4" s="2"/>
    </row>
    <row r="5" spans="1:9" ht="12" customHeight="1">
      <c r="A5" s="248" t="s">
        <v>188</v>
      </c>
      <c r="B5" s="133"/>
      <c r="C5" s="245" t="s">
        <v>184</v>
      </c>
      <c r="D5" s="245" t="s">
        <v>180</v>
      </c>
      <c r="E5" s="262" t="s">
        <v>150</v>
      </c>
      <c r="F5" s="263"/>
      <c r="G5" s="138" t="s">
        <v>4</v>
      </c>
      <c r="H5" s="245" t="s">
        <v>185</v>
      </c>
      <c r="I5" s="121" t="s">
        <v>1</v>
      </c>
    </row>
    <row r="6" spans="1:9" ht="12" customHeight="1">
      <c r="A6" s="249"/>
      <c r="B6" s="102"/>
      <c r="C6" s="246"/>
      <c r="D6" s="246"/>
      <c r="E6" s="264"/>
      <c r="F6" s="265"/>
      <c r="G6" s="139" t="s">
        <v>10</v>
      </c>
      <c r="H6" s="246"/>
      <c r="I6" s="12" t="s">
        <v>5</v>
      </c>
    </row>
    <row r="7" spans="1:9" ht="12" customHeight="1">
      <c r="A7" s="249"/>
      <c r="B7" s="6" t="s">
        <v>37</v>
      </c>
      <c r="C7" s="246"/>
      <c r="D7" s="246"/>
      <c r="E7" s="258" t="s">
        <v>178</v>
      </c>
      <c r="F7" s="258" t="s">
        <v>179</v>
      </c>
      <c r="G7" s="139" t="s">
        <v>38</v>
      </c>
      <c r="H7" s="246"/>
      <c r="I7" s="12" t="s">
        <v>8</v>
      </c>
    </row>
    <row r="8" spans="1:9" ht="12" customHeight="1">
      <c r="A8" s="249"/>
      <c r="B8" s="102"/>
      <c r="C8" s="246"/>
      <c r="D8" s="246"/>
      <c r="E8" s="259"/>
      <c r="F8" s="246"/>
      <c r="G8" s="139" t="s">
        <v>39</v>
      </c>
      <c r="H8" s="246"/>
      <c r="I8" s="12" t="s">
        <v>11</v>
      </c>
    </row>
    <row r="9" spans="1:9" ht="12" customHeight="1">
      <c r="A9" s="249"/>
      <c r="B9" s="7"/>
      <c r="C9" s="247"/>
      <c r="D9" s="247"/>
      <c r="E9" s="260"/>
      <c r="F9" s="247"/>
      <c r="G9" s="140" t="s">
        <v>40</v>
      </c>
      <c r="H9" s="247"/>
      <c r="I9" s="9" t="s">
        <v>12</v>
      </c>
    </row>
    <row r="10" spans="1:9" ht="12" customHeight="1">
      <c r="A10" s="250"/>
      <c r="B10" s="10" t="s">
        <v>13</v>
      </c>
      <c r="C10" s="10" t="s">
        <v>41</v>
      </c>
      <c r="D10" s="10" t="s">
        <v>14</v>
      </c>
      <c r="E10" s="10" t="s">
        <v>13</v>
      </c>
      <c r="F10" s="10" t="s">
        <v>14</v>
      </c>
      <c r="G10" s="141" t="s">
        <v>42</v>
      </c>
      <c r="H10" s="10" t="s">
        <v>13</v>
      </c>
      <c r="I10" s="51" t="s">
        <v>201</v>
      </c>
    </row>
    <row r="11" spans="1:9" s="94" customFormat="1" ht="24.75" customHeight="1">
      <c r="A11" s="93" t="s">
        <v>21</v>
      </c>
      <c r="B11" s="96"/>
      <c r="C11" s="96"/>
      <c r="D11" s="96"/>
      <c r="E11" s="96"/>
      <c r="F11" s="96"/>
      <c r="G11" s="142"/>
      <c r="H11" s="96"/>
      <c r="I11" s="96"/>
    </row>
    <row r="12" spans="1:19" ht="12" customHeight="1">
      <c r="A12" s="4" t="s">
        <v>43</v>
      </c>
      <c r="B12" s="135"/>
      <c r="C12" s="135"/>
      <c r="D12" s="135"/>
      <c r="E12" s="135"/>
      <c r="F12" s="136"/>
      <c r="G12" s="143"/>
      <c r="H12" s="136"/>
      <c r="I12" s="136"/>
      <c r="J12" s="182"/>
      <c r="K12" s="182"/>
      <c r="L12" s="182"/>
      <c r="M12" s="182"/>
      <c r="N12" s="182"/>
      <c r="O12" s="182"/>
      <c r="P12" s="182"/>
      <c r="Q12" s="182"/>
      <c r="R12" s="182"/>
      <c r="S12" s="182"/>
    </row>
    <row r="13" spans="1:9" ht="12" customHeight="1">
      <c r="A13" s="4" t="s">
        <v>44</v>
      </c>
      <c r="B13" s="182">
        <v>2893</v>
      </c>
      <c r="C13" s="182">
        <v>1968</v>
      </c>
      <c r="D13" s="182">
        <v>1136.7</v>
      </c>
      <c r="E13" s="182">
        <v>2893</v>
      </c>
      <c r="F13" s="182">
        <v>3656.3</v>
      </c>
      <c r="G13" s="182">
        <v>126.38437608019358</v>
      </c>
      <c r="H13" s="182">
        <v>17386</v>
      </c>
      <c r="I13" s="182">
        <v>418959</v>
      </c>
    </row>
    <row r="14" spans="1:9" ht="12" customHeight="1">
      <c r="A14" s="4" t="s">
        <v>45</v>
      </c>
      <c r="B14" s="182">
        <v>300</v>
      </c>
      <c r="C14" s="182">
        <v>293</v>
      </c>
      <c r="D14" s="182">
        <v>166.2</v>
      </c>
      <c r="E14" s="182">
        <v>600</v>
      </c>
      <c r="F14" s="182">
        <v>549.4</v>
      </c>
      <c r="G14" s="182">
        <v>91.56666666666666</v>
      </c>
      <c r="H14" s="182">
        <v>2698</v>
      </c>
      <c r="I14" s="182">
        <v>61204</v>
      </c>
    </row>
    <row r="15" spans="1:9" ht="12" customHeight="1">
      <c r="A15" s="4" t="s">
        <v>46</v>
      </c>
      <c r="B15" s="182">
        <v>100</v>
      </c>
      <c r="C15" s="182">
        <v>266</v>
      </c>
      <c r="D15" s="182">
        <v>143.2</v>
      </c>
      <c r="E15" s="182">
        <v>671</v>
      </c>
      <c r="F15" s="182">
        <v>499.5</v>
      </c>
      <c r="G15" s="182">
        <v>74.44113263785394</v>
      </c>
      <c r="H15" s="182">
        <v>2410</v>
      </c>
      <c r="I15" s="182">
        <v>53186</v>
      </c>
    </row>
    <row r="16" spans="1:9" ht="12" customHeight="1">
      <c r="A16" s="4" t="s">
        <v>20</v>
      </c>
      <c r="B16" s="182">
        <v>3</v>
      </c>
      <c r="C16" s="182">
        <v>12</v>
      </c>
      <c r="D16" s="182">
        <v>2.2</v>
      </c>
      <c r="E16" s="182" t="s">
        <v>59</v>
      </c>
      <c r="F16" s="182" t="s">
        <v>59</v>
      </c>
      <c r="G16" s="182" t="s">
        <v>47</v>
      </c>
      <c r="H16" s="182">
        <v>58</v>
      </c>
      <c r="I16" s="182">
        <v>3682</v>
      </c>
    </row>
    <row r="17" spans="1:9" ht="12" customHeight="1">
      <c r="A17" s="4"/>
      <c r="B17" s="182"/>
      <c r="C17" s="182"/>
      <c r="D17" s="182"/>
      <c r="E17" s="182"/>
      <c r="F17" s="182"/>
      <c r="G17" s="182"/>
      <c r="H17" s="182"/>
      <c r="I17" s="182"/>
    </row>
    <row r="18" spans="1:9" ht="12" customHeight="1">
      <c r="A18" s="20" t="s">
        <v>48</v>
      </c>
      <c r="B18" s="183">
        <v>3296</v>
      </c>
      <c r="C18" s="183">
        <v>2538</v>
      </c>
      <c r="D18" s="183">
        <v>1448.3</v>
      </c>
      <c r="E18" s="183">
        <v>4164</v>
      </c>
      <c r="F18" s="183">
        <v>4705.2</v>
      </c>
      <c r="G18" s="183">
        <v>112.99711815561959</v>
      </c>
      <c r="H18" s="183">
        <v>22552</v>
      </c>
      <c r="I18" s="183">
        <v>537031</v>
      </c>
    </row>
    <row r="19" spans="1:9" ht="12" customHeight="1">
      <c r="A19" s="4" t="s">
        <v>49</v>
      </c>
      <c r="B19" s="182"/>
      <c r="C19" s="182"/>
      <c r="D19" s="182"/>
      <c r="E19" s="182"/>
      <c r="F19" s="182"/>
      <c r="G19" s="182"/>
      <c r="H19" s="182"/>
      <c r="I19" s="182"/>
    </row>
    <row r="20" spans="1:9" ht="12" customHeight="1">
      <c r="A20" s="4" t="s">
        <v>50</v>
      </c>
      <c r="B20" s="182"/>
      <c r="C20" s="182"/>
      <c r="D20" s="182"/>
      <c r="E20" s="182"/>
      <c r="F20" s="182"/>
      <c r="G20" s="182"/>
      <c r="H20" s="182"/>
      <c r="I20" s="182"/>
    </row>
    <row r="21" spans="1:9" ht="12" customHeight="1">
      <c r="A21" s="4" t="s">
        <v>51</v>
      </c>
      <c r="B21" s="182">
        <v>67</v>
      </c>
      <c r="C21" s="182">
        <v>154</v>
      </c>
      <c r="D21" s="182">
        <v>80.5</v>
      </c>
      <c r="E21" s="182">
        <v>367</v>
      </c>
      <c r="F21" s="182">
        <v>298</v>
      </c>
      <c r="G21" s="182">
        <v>81.19891008174388</v>
      </c>
      <c r="H21" s="182">
        <v>1363</v>
      </c>
      <c r="I21" s="182">
        <v>33427</v>
      </c>
    </row>
    <row r="22" spans="1:9" ht="12" customHeight="1">
      <c r="A22" s="4"/>
      <c r="B22" s="182"/>
      <c r="C22" s="182"/>
      <c r="D22" s="182"/>
      <c r="E22" s="182"/>
      <c r="F22" s="182"/>
      <c r="G22" s="182"/>
      <c r="H22" s="182"/>
      <c r="I22" s="182"/>
    </row>
    <row r="23" spans="1:9" ht="12" customHeight="1">
      <c r="A23" s="4" t="s">
        <v>24</v>
      </c>
      <c r="B23" s="182"/>
      <c r="C23" s="182"/>
      <c r="D23" s="182"/>
      <c r="E23" s="182"/>
      <c r="F23" s="182"/>
      <c r="G23" s="182"/>
      <c r="H23" s="182"/>
      <c r="I23" s="182"/>
    </row>
    <row r="24" spans="1:9" ht="12" customHeight="1">
      <c r="A24" s="4" t="s">
        <v>25</v>
      </c>
      <c r="B24" s="182"/>
      <c r="C24" s="182"/>
      <c r="D24" s="182"/>
      <c r="E24" s="182"/>
      <c r="F24" s="182"/>
      <c r="G24" s="182"/>
      <c r="H24" s="182"/>
      <c r="I24" s="182"/>
    </row>
    <row r="25" spans="1:9" ht="12" customHeight="1">
      <c r="A25" s="4" t="s">
        <v>26</v>
      </c>
      <c r="B25" s="182">
        <v>5</v>
      </c>
      <c r="C25" s="182">
        <v>4</v>
      </c>
      <c r="D25" s="182">
        <v>1.5</v>
      </c>
      <c r="E25" s="182">
        <v>5</v>
      </c>
      <c r="F25" s="182">
        <v>7.6</v>
      </c>
      <c r="G25" s="182" t="s">
        <v>47</v>
      </c>
      <c r="H25" s="182">
        <v>30</v>
      </c>
      <c r="I25" s="182">
        <v>866</v>
      </c>
    </row>
    <row r="26" spans="1:9" ht="12" customHeight="1">
      <c r="A26" s="4" t="s">
        <v>27</v>
      </c>
      <c r="B26" s="182">
        <v>514</v>
      </c>
      <c r="C26" s="182">
        <v>472</v>
      </c>
      <c r="D26" s="182">
        <v>248.9</v>
      </c>
      <c r="E26" s="182">
        <v>958</v>
      </c>
      <c r="F26" s="182">
        <v>897.1</v>
      </c>
      <c r="G26" s="182" t="s">
        <v>47</v>
      </c>
      <c r="H26" s="182">
        <v>4378</v>
      </c>
      <c r="I26" s="182">
        <v>96581</v>
      </c>
    </row>
    <row r="27" spans="1:9" ht="12" customHeight="1">
      <c r="A27" s="4" t="s">
        <v>52</v>
      </c>
      <c r="B27" s="182"/>
      <c r="C27" s="182"/>
      <c r="D27" s="182"/>
      <c r="E27" s="182"/>
      <c r="F27" s="182"/>
      <c r="G27" s="182"/>
      <c r="H27" s="182"/>
      <c r="I27" s="182"/>
    </row>
    <row r="28" spans="1:9" ht="12" customHeight="1">
      <c r="A28" s="4" t="s">
        <v>53</v>
      </c>
      <c r="B28" s="182">
        <v>375</v>
      </c>
      <c r="C28" s="182">
        <v>347</v>
      </c>
      <c r="D28" s="182">
        <v>175.2</v>
      </c>
      <c r="E28" s="182">
        <v>733</v>
      </c>
      <c r="F28" s="182">
        <v>674.8</v>
      </c>
      <c r="G28" s="182" t="s">
        <v>47</v>
      </c>
      <c r="H28" s="182">
        <v>3227</v>
      </c>
      <c r="I28" s="182">
        <v>70313</v>
      </c>
    </row>
    <row r="29" spans="1:9" ht="12" customHeight="1">
      <c r="A29" s="4" t="s">
        <v>54</v>
      </c>
      <c r="B29" s="182">
        <v>49</v>
      </c>
      <c r="C29" s="182">
        <v>34</v>
      </c>
      <c r="D29" s="182">
        <v>26.6</v>
      </c>
      <c r="E29" s="182">
        <v>67</v>
      </c>
      <c r="F29" s="182">
        <v>66.3</v>
      </c>
      <c r="G29" s="182" t="s">
        <v>47</v>
      </c>
      <c r="H29" s="182">
        <v>379</v>
      </c>
      <c r="I29" s="182">
        <v>6499</v>
      </c>
    </row>
    <row r="30" spans="1:9" ht="12" customHeight="1">
      <c r="A30" s="4" t="s">
        <v>55</v>
      </c>
      <c r="B30" s="182"/>
      <c r="C30" s="182"/>
      <c r="D30" s="182"/>
      <c r="E30" s="182"/>
      <c r="F30" s="182"/>
      <c r="G30" s="182"/>
      <c r="H30" s="182"/>
      <c r="I30" s="182"/>
    </row>
    <row r="31" spans="1:9" ht="12" customHeight="1">
      <c r="A31" s="4" t="s">
        <v>32</v>
      </c>
      <c r="B31" s="182">
        <v>90</v>
      </c>
      <c r="C31" s="182">
        <v>91</v>
      </c>
      <c r="D31" s="182">
        <v>47.1</v>
      </c>
      <c r="E31" s="182">
        <v>158</v>
      </c>
      <c r="F31" s="182">
        <v>156.1</v>
      </c>
      <c r="G31" s="182" t="s">
        <v>47</v>
      </c>
      <c r="H31" s="182">
        <v>772</v>
      </c>
      <c r="I31" s="182">
        <v>19769</v>
      </c>
    </row>
    <row r="32" spans="1:9" ht="12" customHeight="1">
      <c r="A32" s="4" t="s">
        <v>33</v>
      </c>
      <c r="B32" s="182">
        <v>2769</v>
      </c>
      <c r="C32" s="182">
        <v>2055</v>
      </c>
      <c r="D32" s="182">
        <v>1191.9</v>
      </c>
      <c r="E32" s="182">
        <v>3194</v>
      </c>
      <c r="F32" s="182">
        <v>3793.1</v>
      </c>
      <c r="G32" s="182" t="s">
        <v>47</v>
      </c>
      <c r="H32" s="182">
        <v>18087</v>
      </c>
      <c r="I32" s="182">
        <v>437640</v>
      </c>
    </row>
    <row r="33" spans="1:9" ht="12" customHeight="1">
      <c r="A33" s="4" t="s">
        <v>34</v>
      </c>
      <c r="B33" s="182">
        <v>8</v>
      </c>
      <c r="C33" s="182">
        <v>8</v>
      </c>
      <c r="D33" s="182">
        <v>6</v>
      </c>
      <c r="E33" s="182">
        <v>7</v>
      </c>
      <c r="F33" s="182">
        <v>7.4</v>
      </c>
      <c r="G33" s="182" t="s">
        <v>47</v>
      </c>
      <c r="H33" s="182">
        <v>57</v>
      </c>
      <c r="I33" s="182">
        <v>1944</v>
      </c>
    </row>
    <row r="34" spans="1:9" s="94" customFormat="1" ht="24.75" customHeight="1">
      <c r="A34" s="134" t="s">
        <v>56</v>
      </c>
      <c r="B34" s="171"/>
      <c r="C34" s="171"/>
      <c r="D34" s="171"/>
      <c r="E34" s="171"/>
      <c r="F34" s="171"/>
      <c r="G34" s="172"/>
      <c r="H34" s="171"/>
      <c r="I34" s="171"/>
    </row>
    <row r="35" spans="1:9" ht="12" customHeight="1">
      <c r="A35" s="4" t="s">
        <v>43</v>
      </c>
      <c r="B35" s="165"/>
      <c r="C35" s="165"/>
      <c r="D35" s="165"/>
      <c r="E35" s="165"/>
      <c r="F35" s="165"/>
      <c r="G35" s="166"/>
      <c r="H35" s="165"/>
      <c r="I35" s="165"/>
    </row>
    <row r="36" spans="1:9" ht="12" customHeight="1">
      <c r="A36" s="4" t="s">
        <v>44</v>
      </c>
      <c r="B36" s="182">
        <v>426</v>
      </c>
      <c r="C36" s="182">
        <v>262</v>
      </c>
      <c r="D36" s="182">
        <v>136</v>
      </c>
      <c r="E36" s="182">
        <v>426</v>
      </c>
      <c r="F36" s="182">
        <v>518</v>
      </c>
      <c r="G36" s="182">
        <v>121.59624413145539</v>
      </c>
      <c r="H36" s="182">
        <v>2480</v>
      </c>
      <c r="I36" s="182">
        <v>61120</v>
      </c>
    </row>
    <row r="37" spans="1:9" ht="12" customHeight="1">
      <c r="A37" s="4" t="s">
        <v>45</v>
      </c>
      <c r="B37" s="182">
        <v>46</v>
      </c>
      <c r="C37" s="182">
        <v>38</v>
      </c>
      <c r="D37" s="182">
        <v>16.8</v>
      </c>
      <c r="E37" s="182">
        <v>92</v>
      </c>
      <c r="F37" s="182">
        <v>76.4</v>
      </c>
      <c r="G37" s="182">
        <v>83.04347826086958</v>
      </c>
      <c r="H37" s="182">
        <v>376</v>
      </c>
      <c r="I37" s="182">
        <v>8410</v>
      </c>
    </row>
    <row r="38" spans="1:9" ht="12" customHeight="1">
      <c r="A38" s="4" t="s">
        <v>46</v>
      </c>
      <c r="B38" s="182">
        <v>2</v>
      </c>
      <c r="C38" s="182">
        <v>2</v>
      </c>
      <c r="D38" s="182">
        <v>1.1</v>
      </c>
      <c r="E38" s="182">
        <v>6</v>
      </c>
      <c r="F38" s="182">
        <v>4.6</v>
      </c>
      <c r="G38" s="182">
        <v>76.66666666666666</v>
      </c>
      <c r="H38" s="182">
        <v>21</v>
      </c>
      <c r="I38" s="182">
        <v>475</v>
      </c>
    </row>
    <row r="39" spans="1:9" ht="12" customHeight="1">
      <c r="A39" s="4" t="s">
        <v>20</v>
      </c>
      <c r="B39" s="182" t="s">
        <v>59</v>
      </c>
      <c r="C39" s="182" t="s">
        <v>59</v>
      </c>
      <c r="D39" s="182" t="s">
        <v>59</v>
      </c>
      <c r="E39" s="182" t="s">
        <v>59</v>
      </c>
      <c r="F39" s="182" t="s">
        <v>59</v>
      </c>
      <c r="G39" s="182" t="s">
        <v>47</v>
      </c>
      <c r="H39" s="182" t="s">
        <v>59</v>
      </c>
      <c r="I39" s="182" t="s">
        <v>59</v>
      </c>
    </row>
    <row r="40" spans="1:9" ht="12" customHeight="1">
      <c r="A40" s="4"/>
      <c r="B40" s="182"/>
      <c r="C40" s="182"/>
      <c r="D40" s="182"/>
      <c r="E40" s="182"/>
      <c r="F40" s="182"/>
      <c r="G40" s="182"/>
      <c r="H40" s="182"/>
      <c r="I40" s="182"/>
    </row>
    <row r="41" spans="1:9" ht="12" customHeight="1">
      <c r="A41" s="20" t="s">
        <v>57</v>
      </c>
      <c r="B41" s="183">
        <v>474</v>
      </c>
      <c r="C41" s="183">
        <v>302</v>
      </c>
      <c r="D41" s="183">
        <v>153.9</v>
      </c>
      <c r="E41" s="183">
        <v>524</v>
      </c>
      <c r="F41" s="183">
        <v>599</v>
      </c>
      <c r="G41" s="183">
        <v>114.31297709923665</v>
      </c>
      <c r="H41" s="183">
        <v>2877</v>
      </c>
      <c r="I41" s="183">
        <v>70005</v>
      </c>
    </row>
    <row r="42" spans="1:9" ht="12" customHeight="1">
      <c r="A42" s="4" t="s">
        <v>49</v>
      </c>
      <c r="B42" s="182"/>
      <c r="C42" s="182"/>
      <c r="D42" s="182"/>
      <c r="E42" s="182"/>
      <c r="F42" s="182"/>
      <c r="G42" s="182"/>
      <c r="H42" s="182"/>
      <c r="I42" s="182"/>
    </row>
    <row r="43" spans="1:9" ht="12" customHeight="1">
      <c r="A43" s="4" t="s">
        <v>50</v>
      </c>
      <c r="B43" s="182"/>
      <c r="C43" s="182"/>
      <c r="D43" s="182"/>
      <c r="E43" s="182"/>
      <c r="F43" s="182"/>
      <c r="G43" s="182"/>
      <c r="H43" s="182"/>
      <c r="I43" s="182"/>
    </row>
    <row r="44" spans="1:9" ht="12" customHeight="1">
      <c r="A44" s="4" t="s">
        <v>51</v>
      </c>
      <c r="B44" s="182">
        <v>2</v>
      </c>
      <c r="C44" s="182">
        <v>3</v>
      </c>
      <c r="D44" s="182">
        <v>1.1</v>
      </c>
      <c r="E44" s="182">
        <v>5</v>
      </c>
      <c r="F44" s="182">
        <v>4.4</v>
      </c>
      <c r="G44" s="182">
        <v>88</v>
      </c>
      <c r="H44" s="182">
        <v>20</v>
      </c>
      <c r="I44" s="182">
        <v>540</v>
      </c>
    </row>
    <row r="45" spans="1:9" ht="12" customHeight="1">
      <c r="A45" s="4"/>
      <c r="B45" s="182"/>
      <c r="C45" s="182"/>
      <c r="D45" s="182"/>
      <c r="E45" s="182"/>
      <c r="F45" s="182"/>
      <c r="G45" s="182"/>
      <c r="H45" s="182"/>
      <c r="I45" s="182"/>
    </row>
    <row r="46" spans="1:9" ht="12" customHeight="1">
      <c r="A46" s="4" t="s">
        <v>24</v>
      </c>
      <c r="B46" s="182"/>
      <c r="C46" s="182"/>
      <c r="D46" s="182"/>
      <c r="E46" s="182"/>
      <c r="F46" s="182"/>
      <c r="G46" s="182"/>
      <c r="H46" s="182"/>
      <c r="I46" s="182"/>
    </row>
    <row r="47" spans="1:9" ht="12" customHeight="1">
      <c r="A47" s="4" t="s">
        <v>25</v>
      </c>
      <c r="B47" s="182"/>
      <c r="C47" s="182"/>
      <c r="D47" s="182"/>
      <c r="E47" s="182"/>
      <c r="F47" s="182"/>
      <c r="G47" s="182"/>
      <c r="H47" s="182"/>
      <c r="I47" s="182"/>
    </row>
    <row r="48" spans="1:9" ht="12" customHeight="1">
      <c r="A48" s="4" t="s">
        <v>26</v>
      </c>
      <c r="B48" s="182" t="s">
        <v>59</v>
      </c>
      <c r="C48" s="182" t="s">
        <v>59</v>
      </c>
      <c r="D48" s="182" t="s">
        <v>59</v>
      </c>
      <c r="E48" s="182" t="s">
        <v>59</v>
      </c>
      <c r="F48" s="182" t="s">
        <v>59</v>
      </c>
      <c r="G48" s="182" t="s">
        <v>47</v>
      </c>
      <c r="H48" s="182" t="s">
        <v>59</v>
      </c>
      <c r="I48" s="182" t="s">
        <v>59</v>
      </c>
    </row>
    <row r="49" spans="1:9" ht="12" customHeight="1">
      <c r="A49" s="4" t="s">
        <v>27</v>
      </c>
      <c r="B49" s="182">
        <v>33</v>
      </c>
      <c r="C49" s="182">
        <v>18</v>
      </c>
      <c r="D49" s="182">
        <v>11.6</v>
      </c>
      <c r="E49" s="182">
        <v>33</v>
      </c>
      <c r="F49" s="182">
        <v>35.7</v>
      </c>
      <c r="G49" s="182" t="s">
        <v>47</v>
      </c>
      <c r="H49" s="182">
        <v>170</v>
      </c>
      <c r="I49" s="182">
        <v>3435</v>
      </c>
    </row>
    <row r="50" spans="1:9" ht="12" customHeight="1">
      <c r="A50" s="4" t="s">
        <v>28</v>
      </c>
      <c r="B50" s="182"/>
      <c r="C50" s="182"/>
      <c r="D50" s="182"/>
      <c r="E50" s="182"/>
      <c r="F50" s="182"/>
      <c r="G50" s="182"/>
      <c r="H50" s="182"/>
      <c r="I50" s="182"/>
    </row>
    <row r="51" spans="1:9" ht="12" customHeight="1">
      <c r="A51" s="4" t="s">
        <v>29</v>
      </c>
      <c r="B51" s="182">
        <v>24</v>
      </c>
      <c r="C51" s="182">
        <v>12</v>
      </c>
      <c r="D51" s="182">
        <v>8.4</v>
      </c>
      <c r="E51" s="182">
        <v>24</v>
      </c>
      <c r="F51" s="182">
        <v>25.6</v>
      </c>
      <c r="G51" s="182" t="s">
        <v>47</v>
      </c>
      <c r="H51" s="182">
        <v>121</v>
      </c>
      <c r="I51" s="182">
        <v>2159</v>
      </c>
    </row>
    <row r="52" spans="1:9" ht="12" customHeight="1">
      <c r="A52" s="4" t="s">
        <v>30</v>
      </c>
      <c r="B52" s="182" t="s">
        <v>59</v>
      </c>
      <c r="C52" s="182" t="s">
        <v>59</v>
      </c>
      <c r="D52" s="182" t="s">
        <v>59</v>
      </c>
      <c r="E52" s="182" t="s">
        <v>59</v>
      </c>
      <c r="F52" s="182" t="s">
        <v>59</v>
      </c>
      <c r="G52" s="182" t="s">
        <v>47</v>
      </c>
      <c r="H52" s="182" t="s">
        <v>59</v>
      </c>
      <c r="I52" s="182" t="s">
        <v>59</v>
      </c>
    </row>
    <row r="53" spans="1:9" ht="12" customHeight="1">
      <c r="A53" s="4" t="s">
        <v>31</v>
      </c>
      <c r="B53" s="182"/>
      <c r="C53" s="182"/>
      <c r="D53" s="182"/>
      <c r="E53" s="182"/>
      <c r="F53" s="182"/>
      <c r="G53" s="182"/>
      <c r="H53" s="182"/>
      <c r="I53" s="182"/>
    </row>
    <row r="54" spans="1:9" ht="12" customHeight="1">
      <c r="A54" s="4" t="s">
        <v>58</v>
      </c>
      <c r="B54" s="182">
        <v>9</v>
      </c>
      <c r="C54" s="182">
        <v>6</v>
      </c>
      <c r="D54" s="182">
        <v>3.2</v>
      </c>
      <c r="E54" s="182">
        <v>9</v>
      </c>
      <c r="F54" s="182">
        <v>10.1</v>
      </c>
      <c r="G54" s="182" t="s">
        <v>47</v>
      </c>
      <c r="H54" s="182">
        <v>49</v>
      </c>
      <c r="I54" s="182">
        <v>1276</v>
      </c>
    </row>
    <row r="55" spans="1:9" ht="12" customHeight="1">
      <c r="A55" s="4" t="s">
        <v>33</v>
      </c>
      <c r="B55" s="182">
        <v>440</v>
      </c>
      <c r="C55" s="182">
        <v>283</v>
      </c>
      <c r="D55" s="182">
        <v>142.2</v>
      </c>
      <c r="E55" s="182">
        <v>490</v>
      </c>
      <c r="F55" s="182">
        <v>562.2</v>
      </c>
      <c r="G55" s="182" t="s">
        <v>47</v>
      </c>
      <c r="H55" s="182">
        <v>2700</v>
      </c>
      <c r="I55" s="182">
        <v>66405</v>
      </c>
    </row>
    <row r="56" spans="1:9" ht="12" customHeight="1">
      <c r="A56" s="4" t="s">
        <v>34</v>
      </c>
      <c r="B56" s="182">
        <v>1</v>
      </c>
      <c r="C56" s="182">
        <v>1</v>
      </c>
      <c r="D56" s="182">
        <v>0.1</v>
      </c>
      <c r="E56" s="182">
        <v>1</v>
      </c>
      <c r="F56" s="182">
        <v>1.1</v>
      </c>
      <c r="G56" s="182" t="s">
        <v>47</v>
      </c>
      <c r="H56" s="182">
        <v>7</v>
      </c>
      <c r="I56" s="182">
        <v>165</v>
      </c>
    </row>
    <row r="57" spans="2:9" ht="12" customHeight="1">
      <c r="B57" s="165"/>
      <c r="C57" s="165"/>
      <c r="D57" s="165"/>
      <c r="E57" s="165"/>
      <c r="F57" s="165"/>
      <c r="G57" s="173"/>
      <c r="H57" s="165"/>
      <c r="I57" s="165"/>
    </row>
  </sheetData>
  <mergeCells count="8">
    <mergeCell ref="A3:I3"/>
    <mergeCell ref="A5:A10"/>
    <mergeCell ref="H5:H9"/>
    <mergeCell ref="C5:C9"/>
    <mergeCell ref="D5:D9"/>
    <mergeCell ref="E5:F6"/>
    <mergeCell ref="E7:E9"/>
    <mergeCell ref="F7:F9"/>
  </mergeCells>
  <printOptions/>
  <pageMargins left="0.7874015748031497" right="0.7874015748031497" top="0.7874015748031497" bottom="0.7874015748031497" header="0.5118110236220472" footer="0"/>
  <pageSetup firstPageNumber="9"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2:N58"/>
  <sheetViews>
    <sheetView workbookViewId="0" topLeftCell="A1">
      <selection activeCell="G45" sqref="G45"/>
    </sheetView>
  </sheetViews>
  <sheetFormatPr defaultColWidth="12" defaultRowHeight="12" customHeight="1"/>
  <cols>
    <col min="1" max="1" width="35.83203125" style="0" customWidth="1"/>
    <col min="2" max="6" width="15" style="0" customWidth="1"/>
  </cols>
  <sheetData>
    <row r="2" spans="1:6" ht="12" customHeight="1">
      <c r="A2" s="3" t="s">
        <v>234</v>
      </c>
      <c r="B2" s="1"/>
      <c r="C2" s="1"/>
      <c r="D2" s="1"/>
      <c r="E2" s="1"/>
      <c r="F2" s="1"/>
    </row>
    <row r="3" spans="1:6" ht="12" customHeight="1">
      <c r="A3" s="261" t="s">
        <v>60</v>
      </c>
      <c r="B3" s="261"/>
      <c r="C3" s="261"/>
      <c r="D3" s="261"/>
      <c r="E3" s="261"/>
      <c r="F3" s="261"/>
    </row>
    <row r="4" spans="1:6" ht="12" customHeight="1">
      <c r="A4" s="3"/>
      <c r="B4" s="1"/>
      <c r="C4" s="1"/>
      <c r="D4" s="1"/>
      <c r="E4" s="1"/>
      <c r="F4" s="1"/>
    </row>
    <row r="5" spans="1:6" ht="12" customHeight="1">
      <c r="A5" s="248" t="s">
        <v>188</v>
      </c>
      <c r="B5" s="127"/>
      <c r="C5" s="245" t="s">
        <v>186</v>
      </c>
      <c r="D5" s="262" t="s">
        <v>150</v>
      </c>
      <c r="E5" s="252"/>
      <c r="F5" s="121" t="s">
        <v>1</v>
      </c>
    </row>
    <row r="6" spans="1:6" ht="12" customHeight="1">
      <c r="A6" s="249"/>
      <c r="B6" s="13" t="s">
        <v>3</v>
      </c>
      <c r="C6" s="246"/>
      <c r="D6" s="253"/>
      <c r="E6" s="254"/>
      <c r="F6" s="12" t="s">
        <v>5</v>
      </c>
    </row>
    <row r="7" spans="1:6" ht="12" customHeight="1">
      <c r="A7" s="249"/>
      <c r="B7" s="13" t="s">
        <v>6</v>
      </c>
      <c r="C7" s="246"/>
      <c r="D7" s="102"/>
      <c r="E7" s="11"/>
      <c r="F7" s="12" t="s">
        <v>8</v>
      </c>
    </row>
    <row r="8" spans="1:6" ht="12" customHeight="1">
      <c r="A8" s="249"/>
      <c r="B8" s="13" t="s">
        <v>9</v>
      </c>
      <c r="C8" s="246"/>
      <c r="D8" s="6" t="s">
        <v>61</v>
      </c>
      <c r="E8" s="6" t="s">
        <v>62</v>
      </c>
      <c r="F8" s="12" t="s">
        <v>11</v>
      </c>
    </row>
    <row r="9" spans="1:6" ht="12" customHeight="1">
      <c r="A9" s="249"/>
      <c r="B9" s="59"/>
      <c r="C9" s="247"/>
      <c r="D9" s="8"/>
      <c r="E9" s="8"/>
      <c r="F9" s="9" t="s">
        <v>12</v>
      </c>
    </row>
    <row r="10" spans="1:6" ht="12" customHeight="1">
      <c r="A10" s="250"/>
      <c r="B10" s="10" t="s">
        <v>13</v>
      </c>
      <c r="C10" s="10" t="s">
        <v>14</v>
      </c>
      <c r="D10" s="10" t="s">
        <v>13</v>
      </c>
      <c r="E10" s="10" t="s">
        <v>14</v>
      </c>
      <c r="F10" s="51" t="s">
        <v>203</v>
      </c>
    </row>
    <row r="11" spans="1:6" ht="12" customHeight="1">
      <c r="A11" s="4"/>
      <c r="B11" s="12"/>
      <c r="C11" s="12"/>
      <c r="D11" s="12"/>
      <c r="E11" s="12"/>
      <c r="F11" s="123"/>
    </row>
    <row r="12" spans="1:14" ht="12" customHeight="1">
      <c r="A12" s="45" t="s">
        <v>63</v>
      </c>
      <c r="B12" s="124">
        <v>42</v>
      </c>
      <c r="C12" s="124">
        <v>1196.4</v>
      </c>
      <c r="D12" s="124">
        <v>109</v>
      </c>
      <c r="E12" s="124">
        <v>33.1</v>
      </c>
      <c r="F12" s="124">
        <v>469712</v>
      </c>
      <c r="G12" s="60"/>
      <c r="H12" s="60"/>
      <c r="I12" s="60"/>
      <c r="J12" s="60"/>
      <c r="K12" s="60"/>
      <c r="M12" s="60"/>
      <c r="N12" s="60"/>
    </row>
    <row r="13" spans="1:6" ht="12" customHeight="1">
      <c r="A13" s="4" t="s">
        <v>64</v>
      </c>
      <c r="B13" s="125"/>
      <c r="C13" s="125"/>
      <c r="D13" s="125"/>
      <c r="E13" s="125"/>
      <c r="F13" s="125"/>
    </row>
    <row r="14" spans="1:6" ht="12" customHeight="1">
      <c r="A14" s="4" t="s">
        <v>65</v>
      </c>
      <c r="B14" s="132">
        <v>27</v>
      </c>
      <c r="C14" s="132">
        <v>905.3</v>
      </c>
      <c r="D14" s="132">
        <v>91</v>
      </c>
      <c r="E14" s="132">
        <v>14.9</v>
      </c>
      <c r="F14" s="132">
        <v>396766</v>
      </c>
    </row>
    <row r="15" spans="1:6" ht="12" customHeight="1">
      <c r="A15" s="4" t="s">
        <v>27</v>
      </c>
      <c r="B15" s="132">
        <v>15</v>
      </c>
      <c r="C15" s="132">
        <v>291.2</v>
      </c>
      <c r="D15" s="184">
        <v>18</v>
      </c>
      <c r="E15" s="184">
        <v>18.2</v>
      </c>
      <c r="F15" s="132">
        <v>72946</v>
      </c>
    </row>
    <row r="16" spans="1:6" ht="12" customHeight="1">
      <c r="A16" s="4" t="s">
        <v>33</v>
      </c>
      <c r="B16" s="184" t="s">
        <v>59</v>
      </c>
      <c r="C16" s="184" t="s">
        <v>59</v>
      </c>
      <c r="D16" s="184" t="s">
        <v>59</v>
      </c>
      <c r="E16" s="184" t="s">
        <v>59</v>
      </c>
      <c r="F16" s="184" t="s">
        <v>59</v>
      </c>
    </row>
    <row r="17" spans="1:6" ht="12" customHeight="1">
      <c r="A17" s="4"/>
      <c r="B17" s="124"/>
      <c r="C17" s="124"/>
      <c r="D17" s="124"/>
      <c r="E17" s="124"/>
      <c r="F17" s="124"/>
    </row>
    <row r="18" spans="1:6" ht="12" customHeight="1">
      <c r="A18" s="45" t="s">
        <v>66</v>
      </c>
      <c r="B18" s="124">
        <v>119</v>
      </c>
      <c r="C18" s="124">
        <v>566.9</v>
      </c>
      <c r="D18" s="124">
        <v>-8</v>
      </c>
      <c r="E18" s="124">
        <v>5.8</v>
      </c>
      <c r="F18" s="124">
        <v>95804</v>
      </c>
    </row>
    <row r="19" spans="1:6" ht="12" customHeight="1">
      <c r="A19" s="4" t="s">
        <v>64</v>
      </c>
      <c r="B19" s="125"/>
      <c r="C19" s="125"/>
      <c r="D19" s="124"/>
      <c r="E19" s="124"/>
      <c r="F19" s="125"/>
    </row>
    <row r="20" spans="1:6" ht="12" customHeight="1">
      <c r="A20" s="4" t="s">
        <v>65</v>
      </c>
      <c r="B20" s="132">
        <v>26</v>
      </c>
      <c r="C20" s="132">
        <v>309.2</v>
      </c>
      <c r="D20" s="132">
        <v>-1</v>
      </c>
      <c r="E20" s="132">
        <v>-1</v>
      </c>
      <c r="F20" s="132">
        <v>58877</v>
      </c>
    </row>
    <row r="21" spans="1:6" ht="12" customHeight="1">
      <c r="A21" s="4" t="s">
        <v>27</v>
      </c>
      <c r="B21" s="132">
        <v>76</v>
      </c>
      <c r="C21" s="132">
        <v>247.9</v>
      </c>
      <c r="D21" s="184">
        <v>-3</v>
      </c>
      <c r="E21" s="132">
        <v>8.6</v>
      </c>
      <c r="F21" s="132">
        <v>34557</v>
      </c>
    </row>
    <row r="22" spans="1:6" ht="12" customHeight="1">
      <c r="A22" s="4" t="s">
        <v>33</v>
      </c>
      <c r="B22" s="132">
        <v>17</v>
      </c>
      <c r="C22" s="132">
        <v>9.8</v>
      </c>
      <c r="D22" s="132">
        <v>-4</v>
      </c>
      <c r="E22" s="132">
        <v>-1.9</v>
      </c>
      <c r="F22" s="132">
        <v>2370</v>
      </c>
    </row>
    <row r="23" spans="1:6" ht="12" customHeight="1">
      <c r="A23" s="4"/>
      <c r="B23" s="124"/>
      <c r="C23" s="124"/>
      <c r="D23" s="124"/>
      <c r="E23" s="124"/>
      <c r="F23" s="124"/>
    </row>
    <row r="24" spans="1:6" ht="12" customHeight="1">
      <c r="A24" s="45" t="s">
        <v>67</v>
      </c>
      <c r="B24" s="124">
        <v>93</v>
      </c>
      <c r="C24" s="124">
        <v>310.3</v>
      </c>
      <c r="D24" s="124">
        <v>3</v>
      </c>
      <c r="E24" s="124">
        <v>5.1</v>
      </c>
      <c r="F24" s="124">
        <v>8736</v>
      </c>
    </row>
    <row r="25" spans="1:6" ht="12" customHeight="1">
      <c r="A25" s="4" t="s">
        <v>64</v>
      </c>
      <c r="B25" s="125"/>
      <c r="C25" s="125"/>
      <c r="D25" s="124"/>
      <c r="E25" s="124"/>
      <c r="F25" s="125"/>
    </row>
    <row r="26" spans="1:6" ht="12" customHeight="1">
      <c r="A26" s="4" t="s">
        <v>65</v>
      </c>
      <c r="B26" s="132">
        <v>3</v>
      </c>
      <c r="C26" s="132">
        <v>8.5</v>
      </c>
      <c r="D26" s="184">
        <v>-3</v>
      </c>
      <c r="E26" s="184">
        <v>-2.8</v>
      </c>
      <c r="F26" s="132">
        <v>1564</v>
      </c>
    </row>
    <row r="27" spans="1:6" ht="12" customHeight="1">
      <c r="A27" s="4" t="s">
        <v>27</v>
      </c>
      <c r="B27" s="132">
        <v>56</v>
      </c>
      <c r="C27" s="132">
        <v>261</v>
      </c>
      <c r="D27" s="184">
        <v>1</v>
      </c>
      <c r="E27" s="132">
        <v>1.8</v>
      </c>
      <c r="F27" s="132">
        <v>5807</v>
      </c>
    </row>
    <row r="28" spans="1:6" ht="12" customHeight="1">
      <c r="A28" s="4" t="s">
        <v>33</v>
      </c>
      <c r="B28" s="132">
        <v>34</v>
      </c>
      <c r="C28" s="132">
        <v>40.8</v>
      </c>
      <c r="D28" s="132">
        <v>5</v>
      </c>
      <c r="E28" s="132">
        <v>6.1</v>
      </c>
      <c r="F28" s="132">
        <v>1365</v>
      </c>
    </row>
    <row r="29" spans="1:6" ht="12" customHeight="1">
      <c r="A29" s="4"/>
      <c r="B29" s="124"/>
      <c r="C29" s="124"/>
      <c r="D29" s="124"/>
      <c r="E29" s="124"/>
      <c r="F29" s="124"/>
    </row>
    <row r="30" spans="1:6" ht="12" customHeight="1">
      <c r="A30" s="4" t="s">
        <v>68</v>
      </c>
      <c r="B30" s="124">
        <v>846</v>
      </c>
      <c r="C30" s="124">
        <v>4755.3</v>
      </c>
      <c r="D30" s="124">
        <v>84</v>
      </c>
      <c r="E30" s="124">
        <v>80.7</v>
      </c>
      <c r="F30" s="124">
        <v>297485</v>
      </c>
    </row>
    <row r="31" spans="1:6" ht="12" customHeight="1">
      <c r="A31" s="4" t="s">
        <v>64</v>
      </c>
      <c r="B31" s="125"/>
      <c r="C31" s="125"/>
      <c r="D31" s="124"/>
      <c r="E31" s="124"/>
      <c r="F31" s="125"/>
    </row>
    <row r="32" spans="1:6" ht="12" customHeight="1">
      <c r="A32" s="4" t="s">
        <v>65</v>
      </c>
      <c r="B32" s="132">
        <v>90</v>
      </c>
      <c r="C32" s="132">
        <v>375.5</v>
      </c>
      <c r="D32" s="132">
        <v>1</v>
      </c>
      <c r="E32" s="132">
        <v>0.8</v>
      </c>
      <c r="F32" s="132">
        <v>34577</v>
      </c>
    </row>
    <row r="33" spans="1:6" ht="12" customHeight="1">
      <c r="A33" s="4" t="s">
        <v>27</v>
      </c>
      <c r="B33" s="132">
        <v>527</v>
      </c>
      <c r="C33" s="132">
        <v>4138</v>
      </c>
      <c r="D33" s="132">
        <v>46</v>
      </c>
      <c r="E33" s="132">
        <v>46.8</v>
      </c>
      <c r="F33" s="132">
        <v>242035</v>
      </c>
    </row>
    <row r="34" spans="1:6" ht="12" customHeight="1">
      <c r="A34" s="4" t="s">
        <v>33</v>
      </c>
      <c r="B34" s="132">
        <v>229</v>
      </c>
      <c r="C34" s="132">
        <v>241.7</v>
      </c>
      <c r="D34" s="132">
        <v>37</v>
      </c>
      <c r="E34" s="132">
        <v>33.2</v>
      </c>
      <c r="F34" s="132">
        <v>20873</v>
      </c>
    </row>
    <row r="35" spans="1:6" ht="12" customHeight="1">
      <c r="A35" s="4"/>
      <c r="B35" s="124"/>
      <c r="C35" s="124"/>
      <c r="D35" s="124"/>
      <c r="E35" s="124"/>
      <c r="F35" s="124"/>
    </row>
    <row r="36" spans="1:6" ht="12" customHeight="1">
      <c r="A36" s="4" t="s">
        <v>69</v>
      </c>
      <c r="B36" s="125"/>
      <c r="C36" s="125"/>
      <c r="D36" s="124"/>
      <c r="E36" s="124"/>
      <c r="F36" s="125"/>
    </row>
    <row r="37" spans="1:6" ht="12" customHeight="1">
      <c r="A37" s="19" t="s">
        <v>70</v>
      </c>
      <c r="B37" s="124">
        <v>263</v>
      </c>
      <c r="C37" s="124">
        <v>2490</v>
      </c>
      <c r="D37" s="124">
        <v>14</v>
      </c>
      <c r="E37" s="124">
        <v>17.4</v>
      </c>
      <c r="F37" s="124">
        <v>148520</v>
      </c>
    </row>
    <row r="38" spans="1:6" ht="12" customHeight="1">
      <c r="A38" s="19" t="s">
        <v>71</v>
      </c>
      <c r="B38" s="124">
        <v>285</v>
      </c>
      <c r="C38" s="124">
        <v>1613.8</v>
      </c>
      <c r="D38" s="124">
        <v>51</v>
      </c>
      <c r="E38" s="124">
        <v>56</v>
      </c>
      <c r="F38" s="124">
        <v>88975</v>
      </c>
    </row>
    <row r="39" spans="1:6" ht="12" customHeight="1">
      <c r="A39" s="19" t="s">
        <v>72</v>
      </c>
      <c r="B39" s="124">
        <v>64</v>
      </c>
      <c r="C39" s="124">
        <v>111.8</v>
      </c>
      <c r="D39" s="124">
        <v>7</v>
      </c>
      <c r="E39" s="124">
        <v>0.2</v>
      </c>
      <c r="F39" s="124">
        <v>24539</v>
      </c>
    </row>
    <row r="40" spans="1:6" ht="12" customHeight="1">
      <c r="A40" s="19"/>
      <c r="B40" s="124"/>
      <c r="C40" s="124"/>
      <c r="D40" s="124"/>
      <c r="E40" s="124"/>
      <c r="F40" s="124"/>
    </row>
    <row r="41" spans="1:6" ht="12" customHeight="1">
      <c r="A41" s="45" t="s">
        <v>73</v>
      </c>
      <c r="B41" s="124">
        <v>315</v>
      </c>
      <c r="C41" s="124">
        <v>933.6</v>
      </c>
      <c r="D41" s="124">
        <v>-13</v>
      </c>
      <c r="E41" s="124">
        <v>-5.9</v>
      </c>
      <c r="F41" s="124">
        <v>244545</v>
      </c>
    </row>
    <row r="42" spans="1:6" ht="12" customHeight="1">
      <c r="A42" s="4" t="s">
        <v>64</v>
      </c>
      <c r="B42" s="125"/>
      <c r="C42" s="125"/>
      <c r="D42" s="124"/>
      <c r="E42" s="124"/>
      <c r="F42" s="125"/>
    </row>
    <row r="43" spans="1:6" ht="12" customHeight="1">
      <c r="A43" s="4" t="s">
        <v>65</v>
      </c>
      <c r="B43" s="132">
        <v>184</v>
      </c>
      <c r="C43" s="132">
        <v>736</v>
      </c>
      <c r="D43" s="132">
        <v>-5</v>
      </c>
      <c r="E43" s="132">
        <v>-7.1</v>
      </c>
      <c r="F43" s="132">
        <v>217575</v>
      </c>
    </row>
    <row r="44" spans="1:6" ht="12" customHeight="1">
      <c r="A44" s="4" t="s">
        <v>27</v>
      </c>
      <c r="B44" s="132">
        <v>55</v>
      </c>
      <c r="C44" s="132">
        <v>123.2</v>
      </c>
      <c r="D44" s="132">
        <v>-13</v>
      </c>
      <c r="E44" s="132">
        <v>-3.4</v>
      </c>
      <c r="F44" s="132">
        <v>21956</v>
      </c>
    </row>
    <row r="45" spans="1:6" ht="12" customHeight="1">
      <c r="A45" s="4" t="s">
        <v>33</v>
      </c>
      <c r="B45" s="132">
        <v>76</v>
      </c>
      <c r="C45" s="132">
        <v>74.4</v>
      </c>
      <c r="D45" s="132">
        <v>5</v>
      </c>
      <c r="E45" s="132">
        <v>4.6</v>
      </c>
      <c r="F45" s="132">
        <v>5014</v>
      </c>
    </row>
    <row r="46" spans="1:6" ht="12" customHeight="1">
      <c r="A46" s="4"/>
      <c r="B46" s="125"/>
      <c r="C46" s="125"/>
      <c r="D46" s="124"/>
      <c r="E46" s="124"/>
      <c r="F46" s="125"/>
    </row>
    <row r="47" spans="1:6" s="53" customFormat="1" ht="12" customHeight="1">
      <c r="A47" s="20" t="s">
        <v>74</v>
      </c>
      <c r="B47" s="126">
        <v>1415</v>
      </c>
      <c r="C47" s="126">
        <v>7762.5</v>
      </c>
      <c r="D47" s="126">
        <v>175</v>
      </c>
      <c r="E47" s="126">
        <v>118.8</v>
      </c>
      <c r="F47" s="126">
        <v>1116282</v>
      </c>
    </row>
    <row r="48" spans="1:6" ht="12" customHeight="1">
      <c r="A48" s="4" t="s">
        <v>64</v>
      </c>
      <c r="B48" s="124"/>
      <c r="C48" s="124"/>
      <c r="D48" s="124"/>
      <c r="E48" s="124"/>
      <c r="F48" s="124"/>
    </row>
    <row r="49" spans="1:6" ht="12" customHeight="1">
      <c r="A49" s="4" t="s">
        <v>26</v>
      </c>
      <c r="B49" s="124">
        <v>241</v>
      </c>
      <c r="C49" s="124">
        <v>1612</v>
      </c>
      <c r="D49" s="124">
        <v>93</v>
      </c>
      <c r="E49" s="124">
        <v>13.3</v>
      </c>
      <c r="F49" s="124">
        <v>445293</v>
      </c>
    </row>
    <row r="50" spans="1:6" ht="12" customHeight="1">
      <c r="A50" s="4" t="s">
        <v>27</v>
      </c>
      <c r="B50" s="124">
        <v>729</v>
      </c>
      <c r="C50" s="124">
        <v>5061.4</v>
      </c>
      <c r="D50" s="124">
        <v>49</v>
      </c>
      <c r="E50" s="124">
        <v>72</v>
      </c>
      <c r="F50" s="124">
        <v>377301</v>
      </c>
    </row>
    <row r="51" spans="1:6" ht="12" customHeight="1">
      <c r="A51" s="4" t="s">
        <v>75</v>
      </c>
      <c r="B51" s="124"/>
      <c r="C51" s="124"/>
      <c r="D51" s="124"/>
      <c r="E51" s="124"/>
      <c r="F51" s="124"/>
    </row>
    <row r="52" spans="1:6" ht="12" customHeight="1">
      <c r="A52" s="4" t="s">
        <v>76</v>
      </c>
      <c r="B52" s="124">
        <v>292</v>
      </c>
      <c r="C52" s="124">
        <v>2974.7</v>
      </c>
      <c r="D52" s="124">
        <v>13</v>
      </c>
      <c r="E52" s="124">
        <v>18</v>
      </c>
      <c r="F52" s="124">
        <v>166036</v>
      </c>
    </row>
    <row r="53" spans="1:6" ht="12" customHeight="1">
      <c r="A53" s="103" t="s">
        <v>77</v>
      </c>
      <c r="B53" s="124">
        <v>359</v>
      </c>
      <c r="C53" s="124">
        <v>1736</v>
      </c>
      <c r="D53" s="124">
        <v>36</v>
      </c>
      <c r="E53" s="124">
        <v>54</v>
      </c>
      <c r="F53" s="124">
        <v>203030</v>
      </c>
    </row>
    <row r="54" spans="1:6" ht="12" customHeight="1">
      <c r="A54" s="4" t="s">
        <v>33</v>
      </c>
      <c r="B54" s="124">
        <v>356</v>
      </c>
      <c r="C54" s="124">
        <v>366.7</v>
      </c>
      <c r="D54" s="124">
        <v>43</v>
      </c>
      <c r="E54" s="124">
        <v>41.9</v>
      </c>
      <c r="F54" s="124">
        <v>29622</v>
      </c>
    </row>
    <row r="55" spans="1:6" ht="12" customHeight="1">
      <c r="A55" s="4" t="s">
        <v>34</v>
      </c>
      <c r="B55" s="124">
        <v>89</v>
      </c>
      <c r="C55" s="124">
        <v>722.5</v>
      </c>
      <c r="D55" s="124">
        <v>-10</v>
      </c>
      <c r="E55" s="124">
        <v>-8.4</v>
      </c>
      <c r="F55" s="124">
        <v>264066</v>
      </c>
    </row>
    <row r="57" ht="12" customHeight="1">
      <c r="A57" s="120" t="s">
        <v>78</v>
      </c>
    </row>
    <row r="58" ht="12" customHeight="1">
      <c r="A58" t="s">
        <v>79</v>
      </c>
    </row>
  </sheetData>
  <mergeCells count="4">
    <mergeCell ref="C5:C9"/>
    <mergeCell ref="D5:E6"/>
    <mergeCell ref="A5:A10"/>
    <mergeCell ref="A3:F3"/>
  </mergeCells>
  <printOptions/>
  <pageMargins left="0.7874015748031497" right="0.7874015748031497" top="0.7874015748031497" bottom="0.7874015748031497" header="0.5118110236220472" footer="0"/>
  <pageSetup firstPageNumber="10" useFirstPageNumber="1" horizontalDpi="600" verticalDpi="600" orientation="portrait" paperSize="9" scale="98"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2:H58"/>
  <sheetViews>
    <sheetView workbookViewId="0" topLeftCell="A1">
      <selection activeCell="G45" sqref="G45"/>
    </sheetView>
  </sheetViews>
  <sheetFormatPr defaultColWidth="12" defaultRowHeight="12" customHeight="1"/>
  <cols>
    <col min="1" max="1" width="35.83203125" style="0" customWidth="1"/>
    <col min="2" max="6" width="12.33203125" style="0" customWidth="1"/>
    <col min="7" max="7" width="13.66015625" style="0" customWidth="1"/>
  </cols>
  <sheetData>
    <row r="2" spans="1:7" ht="12" customHeight="1">
      <c r="A2" s="266" t="s">
        <v>235</v>
      </c>
      <c r="B2" s="266"/>
      <c r="C2" s="266"/>
      <c r="D2" s="266"/>
      <c r="E2" s="266"/>
      <c r="F2" s="266"/>
      <c r="G2" s="266"/>
    </row>
    <row r="3" spans="1:7" ht="12" customHeight="1">
      <c r="A3" s="275" t="s">
        <v>35</v>
      </c>
      <c r="B3" s="275"/>
      <c r="C3" s="275"/>
      <c r="D3" s="275"/>
      <c r="E3" s="275"/>
      <c r="F3" s="275"/>
      <c r="G3" s="275"/>
    </row>
    <row r="4" ht="12" customHeight="1">
      <c r="A4" s="148"/>
    </row>
    <row r="5" spans="1:7" s="56" customFormat="1" ht="12" customHeight="1">
      <c r="A5" s="248" t="s">
        <v>188</v>
      </c>
      <c r="B5" s="267" t="s">
        <v>37</v>
      </c>
      <c r="C5" s="270" t="s">
        <v>226</v>
      </c>
      <c r="D5" s="270" t="s">
        <v>228</v>
      </c>
      <c r="E5" s="262" t="s">
        <v>150</v>
      </c>
      <c r="F5" s="252"/>
      <c r="G5" s="144" t="s">
        <v>1</v>
      </c>
    </row>
    <row r="6" spans="1:7" s="56" customFormat="1" ht="12" customHeight="1">
      <c r="A6" s="249"/>
      <c r="B6" s="268"/>
      <c r="C6" s="271"/>
      <c r="D6" s="271" t="s">
        <v>36</v>
      </c>
      <c r="E6" s="253"/>
      <c r="F6" s="254"/>
      <c r="G6" s="145" t="s">
        <v>5</v>
      </c>
    </row>
    <row r="7" spans="1:7" s="56" customFormat="1" ht="12" customHeight="1">
      <c r="A7" s="249"/>
      <c r="B7" s="268"/>
      <c r="C7" s="271"/>
      <c r="D7" s="271" t="s">
        <v>10</v>
      </c>
      <c r="E7" s="258" t="s">
        <v>227</v>
      </c>
      <c r="F7" s="258" t="s">
        <v>179</v>
      </c>
      <c r="G7" s="145" t="s">
        <v>8</v>
      </c>
    </row>
    <row r="8" spans="1:7" s="56" customFormat="1" ht="12" customHeight="1">
      <c r="A8" s="249"/>
      <c r="B8" s="268"/>
      <c r="C8" s="271"/>
      <c r="D8" s="271"/>
      <c r="E8" s="273"/>
      <c r="F8" s="273" t="s">
        <v>10</v>
      </c>
      <c r="G8" s="145" t="s">
        <v>11</v>
      </c>
    </row>
    <row r="9" spans="1:7" s="56" customFormat="1" ht="12" customHeight="1">
      <c r="A9" s="249"/>
      <c r="B9" s="269"/>
      <c r="C9" s="272"/>
      <c r="D9" s="272"/>
      <c r="E9" s="274"/>
      <c r="F9" s="274"/>
      <c r="G9" s="146" t="s">
        <v>12</v>
      </c>
    </row>
    <row r="10" spans="1:7" s="56" customFormat="1" ht="12" customHeight="1">
      <c r="A10" s="250"/>
      <c r="B10" s="113" t="s">
        <v>13</v>
      </c>
      <c r="C10" s="113" t="s">
        <v>41</v>
      </c>
      <c r="D10" s="114" t="s">
        <v>14</v>
      </c>
      <c r="E10" s="10" t="s">
        <v>13</v>
      </c>
      <c r="F10" s="10" t="s">
        <v>14</v>
      </c>
      <c r="G10" s="147" t="s">
        <v>202</v>
      </c>
    </row>
    <row r="11" spans="1:7" s="117" customFormat="1" ht="12" customHeight="1">
      <c r="A11" s="115"/>
      <c r="B11" s="116"/>
      <c r="C11" s="116"/>
      <c r="D11" s="95"/>
      <c r="E11" s="116"/>
      <c r="F11" s="116"/>
      <c r="G11" s="116"/>
    </row>
    <row r="12" spans="1:7" s="81" customFormat="1" ht="12" customHeight="1">
      <c r="A12" s="122" t="s">
        <v>63</v>
      </c>
      <c r="B12" s="132">
        <v>22</v>
      </c>
      <c r="C12" s="132">
        <v>859</v>
      </c>
      <c r="D12" s="132">
        <v>1152.4</v>
      </c>
      <c r="E12" s="132">
        <v>108</v>
      </c>
      <c r="F12" s="132">
        <v>33.1</v>
      </c>
      <c r="G12" s="132">
        <v>406320</v>
      </c>
    </row>
    <row r="13" spans="1:6" s="56" customFormat="1" ht="12" customHeight="1">
      <c r="A13" s="111" t="s">
        <v>64</v>
      </c>
      <c r="E13" s="60"/>
      <c r="F13" s="60"/>
    </row>
    <row r="14" spans="1:7" s="56" customFormat="1" ht="12" customHeight="1">
      <c r="A14" s="4" t="s">
        <v>65</v>
      </c>
      <c r="B14" s="132">
        <v>13</v>
      </c>
      <c r="C14" s="132">
        <v>728</v>
      </c>
      <c r="D14" s="132">
        <v>872.4</v>
      </c>
      <c r="E14" s="132">
        <v>90</v>
      </c>
      <c r="F14" s="132">
        <v>14.9</v>
      </c>
      <c r="G14" s="132">
        <v>363331</v>
      </c>
    </row>
    <row r="15" spans="1:7" s="56" customFormat="1" ht="12" customHeight="1">
      <c r="A15" s="111" t="s">
        <v>27</v>
      </c>
      <c r="B15" s="132">
        <v>9</v>
      </c>
      <c r="C15" s="132">
        <v>131</v>
      </c>
      <c r="D15" s="132">
        <v>279.9</v>
      </c>
      <c r="E15" s="132">
        <v>18</v>
      </c>
      <c r="F15" s="132">
        <v>18.2</v>
      </c>
      <c r="G15" s="132">
        <v>42989</v>
      </c>
    </row>
    <row r="16" spans="1:7" s="56" customFormat="1" ht="12" customHeight="1">
      <c r="A16" s="111" t="s">
        <v>33</v>
      </c>
      <c r="B16" s="162" t="s">
        <v>59</v>
      </c>
      <c r="C16" s="162" t="s">
        <v>59</v>
      </c>
      <c r="D16" s="162" t="s">
        <v>59</v>
      </c>
      <c r="E16" s="162" t="s">
        <v>59</v>
      </c>
      <c r="F16" s="162" t="s">
        <v>59</v>
      </c>
      <c r="G16" s="162" t="s">
        <v>59</v>
      </c>
    </row>
    <row r="17" spans="1:6" s="56" customFormat="1" ht="12" customHeight="1">
      <c r="A17" s="111"/>
      <c r="D17" s="60"/>
      <c r="E17" s="60"/>
      <c r="F17" s="60"/>
    </row>
    <row r="18" spans="1:7" s="81" customFormat="1" ht="12" customHeight="1">
      <c r="A18" s="122" t="s">
        <v>66</v>
      </c>
      <c r="B18" s="132">
        <v>49</v>
      </c>
      <c r="C18" s="132">
        <v>280</v>
      </c>
      <c r="D18" s="132">
        <v>538</v>
      </c>
      <c r="E18" s="132">
        <v>16</v>
      </c>
      <c r="F18" s="132">
        <v>17.3</v>
      </c>
      <c r="G18" s="132">
        <v>71161</v>
      </c>
    </row>
    <row r="19" spans="1:8" s="56" customFormat="1" ht="12" customHeight="1">
      <c r="A19" s="111" t="s">
        <v>64</v>
      </c>
      <c r="E19" s="60"/>
      <c r="F19" s="60"/>
      <c r="H19" s="61"/>
    </row>
    <row r="20" spans="1:7" s="56" customFormat="1" ht="12" customHeight="1">
      <c r="A20" s="4" t="s">
        <v>65</v>
      </c>
      <c r="B20" s="132">
        <v>7</v>
      </c>
      <c r="C20" s="132">
        <v>150</v>
      </c>
      <c r="D20" s="132">
        <v>290.3</v>
      </c>
      <c r="E20" s="162" t="s">
        <v>59</v>
      </c>
      <c r="F20" s="162" t="s">
        <v>59</v>
      </c>
      <c r="G20" s="132">
        <v>48806</v>
      </c>
    </row>
    <row r="21" spans="1:7" s="56" customFormat="1" ht="12" customHeight="1">
      <c r="A21" s="111" t="s">
        <v>27</v>
      </c>
      <c r="B21" s="132">
        <v>39</v>
      </c>
      <c r="C21" s="132">
        <v>129</v>
      </c>
      <c r="D21" s="132">
        <v>244.1</v>
      </c>
      <c r="E21" s="132">
        <v>15</v>
      </c>
      <c r="F21" s="132">
        <v>16.1</v>
      </c>
      <c r="G21" s="132">
        <v>21942</v>
      </c>
    </row>
    <row r="22" spans="1:7" s="56" customFormat="1" ht="12" customHeight="1">
      <c r="A22" s="111" t="s">
        <v>33</v>
      </c>
      <c r="B22" s="132">
        <v>3</v>
      </c>
      <c r="C22" s="132">
        <v>2</v>
      </c>
      <c r="D22" s="132">
        <v>3.6</v>
      </c>
      <c r="E22" s="132">
        <v>1</v>
      </c>
      <c r="F22" s="132">
        <v>1.2</v>
      </c>
      <c r="G22" s="132">
        <v>413</v>
      </c>
    </row>
    <row r="23" spans="1:6" s="56" customFormat="1" ht="12" customHeight="1">
      <c r="A23" s="111"/>
      <c r="D23" s="60"/>
      <c r="E23" s="60"/>
      <c r="F23" s="60"/>
    </row>
    <row r="24" spans="1:7" s="81" customFormat="1" ht="12" customHeight="1">
      <c r="A24" s="122" t="s">
        <v>67</v>
      </c>
      <c r="B24" s="132">
        <v>62</v>
      </c>
      <c r="C24" s="132">
        <v>159</v>
      </c>
      <c r="D24" s="132">
        <v>287.3</v>
      </c>
      <c r="E24" s="162" t="s">
        <v>59</v>
      </c>
      <c r="F24" s="162" t="s">
        <v>59</v>
      </c>
      <c r="G24" s="132">
        <v>5773</v>
      </c>
    </row>
    <row r="25" spans="1:6" s="56" customFormat="1" ht="12" customHeight="1">
      <c r="A25" s="111" t="s">
        <v>64</v>
      </c>
      <c r="E25" s="60"/>
      <c r="F25" s="60"/>
    </row>
    <row r="26" spans="1:7" s="56" customFormat="1" ht="12" customHeight="1">
      <c r="A26" s="4" t="s">
        <v>65</v>
      </c>
      <c r="B26" s="207">
        <v>2</v>
      </c>
      <c r="C26" s="207">
        <v>4</v>
      </c>
      <c r="D26" s="207">
        <v>5.7</v>
      </c>
      <c r="E26" s="162" t="s">
        <v>59</v>
      </c>
      <c r="F26" s="162" t="s">
        <v>59</v>
      </c>
      <c r="G26" s="207">
        <v>1002</v>
      </c>
    </row>
    <row r="27" spans="1:7" s="56" customFormat="1" ht="12" customHeight="1">
      <c r="A27" s="111" t="s">
        <v>27</v>
      </c>
      <c r="B27" s="132">
        <v>44</v>
      </c>
      <c r="C27" s="132">
        <v>140</v>
      </c>
      <c r="D27" s="132">
        <v>242.3</v>
      </c>
      <c r="E27" s="162" t="s">
        <v>59</v>
      </c>
      <c r="F27" s="162" t="s">
        <v>59</v>
      </c>
      <c r="G27" s="132">
        <v>4200</v>
      </c>
    </row>
    <row r="28" spans="1:7" s="56" customFormat="1" ht="12" customHeight="1">
      <c r="A28" s="111" t="s">
        <v>33</v>
      </c>
      <c r="B28" s="132">
        <v>16</v>
      </c>
      <c r="C28" s="132">
        <v>15</v>
      </c>
      <c r="D28" s="132">
        <v>39.3</v>
      </c>
      <c r="E28" s="162" t="s">
        <v>59</v>
      </c>
      <c r="F28" s="162" t="s">
        <v>59</v>
      </c>
      <c r="G28" s="132">
        <v>571</v>
      </c>
    </row>
    <row r="29" spans="1:6" s="56" customFormat="1" ht="12" customHeight="1">
      <c r="A29" s="111"/>
      <c r="D29" s="60"/>
      <c r="E29" s="132"/>
      <c r="F29" s="132"/>
    </row>
    <row r="30" spans="1:7" s="81" customFormat="1" ht="12" customHeight="1">
      <c r="A30" s="122" t="s">
        <v>68</v>
      </c>
      <c r="B30" s="132">
        <v>525</v>
      </c>
      <c r="C30" s="132">
        <v>2904</v>
      </c>
      <c r="D30" s="132">
        <v>4212.5</v>
      </c>
      <c r="E30" s="132">
        <v>58</v>
      </c>
      <c r="F30" s="132">
        <v>52.3</v>
      </c>
      <c r="G30" s="132">
        <v>227391</v>
      </c>
    </row>
    <row r="31" spans="1:6" s="56" customFormat="1" ht="12" customHeight="1">
      <c r="A31" s="111" t="s">
        <v>64</v>
      </c>
      <c r="E31" s="60"/>
      <c r="F31" s="60"/>
    </row>
    <row r="32" spans="1:7" s="56" customFormat="1" ht="12" customHeight="1">
      <c r="A32" s="4" t="s">
        <v>65</v>
      </c>
      <c r="B32" s="132">
        <v>52</v>
      </c>
      <c r="C32" s="132">
        <v>129</v>
      </c>
      <c r="D32" s="132">
        <v>305.7</v>
      </c>
      <c r="E32" s="198">
        <v>0</v>
      </c>
      <c r="F32" s="198">
        <v>0</v>
      </c>
      <c r="G32" s="132">
        <v>21796</v>
      </c>
    </row>
    <row r="33" spans="1:7" s="56" customFormat="1" ht="12" customHeight="1">
      <c r="A33" s="111" t="s">
        <v>27</v>
      </c>
      <c r="B33" s="132">
        <v>335</v>
      </c>
      <c r="C33" s="132">
        <v>2685</v>
      </c>
      <c r="D33" s="132">
        <v>3706.1</v>
      </c>
      <c r="E33" s="132">
        <v>40</v>
      </c>
      <c r="F33" s="132">
        <v>36.3</v>
      </c>
      <c r="G33" s="132">
        <v>193257</v>
      </c>
    </row>
    <row r="34" spans="1:7" s="56" customFormat="1" ht="12" customHeight="1">
      <c r="A34" s="111" t="s">
        <v>33</v>
      </c>
      <c r="B34" s="132">
        <v>138</v>
      </c>
      <c r="C34" s="132">
        <v>90</v>
      </c>
      <c r="D34" s="132">
        <v>201.1</v>
      </c>
      <c r="E34" s="132">
        <v>18</v>
      </c>
      <c r="F34" s="132">
        <v>16</v>
      </c>
      <c r="G34" s="132">
        <v>12338</v>
      </c>
    </row>
    <row r="35" spans="1:6" s="56" customFormat="1" ht="12" customHeight="1">
      <c r="A35" s="111"/>
      <c r="D35" s="60"/>
      <c r="E35" s="60"/>
      <c r="F35" s="60"/>
    </row>
    <row r="36" spans="1:6" s="56" customFormat="1" ht="12" customHeight="1">
      <c r="A36" s="118" t="s">
        <v>69</v>
      </c>
      <c r="E36" s="60"/>
      <c r="F36" s="60"/>
    </row>
    <row r="37" spans="1:7" s="56" customFormat="1" ht="12" customHeight="1">
      <c r="A37" s="118" t="s">
        <v>70</v>
      </c>
      <c r="B37" s="132">
        <v>167</v>
      </c>
      <c r="C37" s="132">
        <v>1718</v>
      </c>
      <c r="D37" s="132">
        <v>2178.9</v>
      </c>
      <c r="E37" s="132">
        <v>7</v>
      </c>
      <c r="F37" s="132">
        <v>9</v>
      </c>
      <c r="G37" s="132">
        <v>123464</v>
      </c>
    </row>
    <row r="38" spans="1:7" s="56" customFormat="1" ht="12" customHeight="1">
      <c r="A38" s="118" t="s">
        <v>71</v>
      </c>
      <c r="B38" s="132">
        <v>176</v>
      </c>
      <c r="C38" s="132">
        <v>951</v>
      </c>
      <c r="D38" s="132">
        <v>1467.3</v>
      </c>
      <c r="E38" s="132">
        <v>37</v>
      </c>
      <c r="F38" s="132">
        <v>33</v>
      </c>
      <c r="G38" s="132">
        <v>65021</v>
      </c>
    </row>
    <row r="39" spans="1:7" s="56" customFormat="1" ht="12" customHeight="1">
      <c r="A39" s="118" t="s">
        <v>72</v>
      </c>
      <c r="B39" s="132">
        <v>11</v>
      </c>
      <c r="C39" s="132">
        <v>33</v>
      </c>
      <c r="D39" s="132">
        <v>70.2</v>
      </c>
      <c r="E39" s="132">
        <v>6</v>
      </c>
      <c r="F39" s="132">
        <v>4.1</v>
      </c>
      <c r="G39" s="132">
        <v>10965</v>
      </c>
    </row>
    <row r="40" spans="1:7" s="56" customFormat="1" ht="12" customHeight="1">
      <c r="A40" s="118"/>
      <c r="B40" s="132"/>
      <c r="C40" s="132"/>
      <c r="D40" s="132"/>
      <c r="E40" s="132"/>
      <c r="F40" s="132"/>
      <c r="G40" s="132"/>
    </row>
    <row r="41" spans="1:7" s="81" customFormat="1" ht="12" customHeight="1">
      <c r="A41" s="122" t="s">
        <v>73</v>
      </c>
      <c r="B41" s="132">
        <v>142</v>
      </c>
      <c r="C41" s="132">
        <v>476</v>
      </c>
      <c r="D41" s="132">
        <v>748.3</v>
      </c>
      <c r="E41" s="132">
        <v>7</v>
      </c>
      <c r="F41" s="132">
        <v>4.6</v>
      </c>
      <c r="G41" s="132">
        <v>129215</v>
      </c>
    </row>
    <row r="42" spans="1:6" s="56" customFormat="1" ht="12" customHeight="1">
      <c r="A42" s="111" t="s">
        <v>64</v>
      </c>
      <c r="E42" s="60"/>
      <c r="F42" s="60"/>
    </row>
    <row r="43" spans="1:7" s="56" customFormat="1" ht="12" customHeight="1">
      <c r="A43" s="4" t="s">
        <v>65</v>
      </c>
      <c r="B43" s="132">
        <v>79</v>
      </c>
      <c r="C43" s="132">
        <v>403</v>
      </c>
      <c r="D43" s="132">
        <v>588.9</v>
      </c>
      <c r="E43" s="132">
        <v>4</v>
      </c>
      <c r="F43" s="132">
        <v>2.1</v>
      </c>
      <c r="G43" s="132">
        <v>116992</v>
      </c>
    </row>
    <row r="44" spans="1:7" s="56" customFormat="1" ht="12" customHeight="1">
      <c r="A44" s="111" t="s">
        <v>27</v>
      </c>
      <c r="B44" s="132">
        <v>18</v>
      </c>
      <c r="C44" s="132">
        <v>40</v>
      </c>
      <c r="D44" s="132">
        <v>91.9</v>
      </c>
      <c r="E44" s="162" t="s">
        <v>59</v>
      </c>
      <c r="F44" s="162" t="s">
        <v>59</v>
      </c>
      <c r="G44" s="132">
        <v>8410</v>
      </c>
    </row>
    <row r="45" spans="1:8" s="56" customFormat="1" ht="12" customHeight="1">
      <c r="A45" s="111" t="s">
        <v>33</v>
      </c>
      <c r="B45" s="132">
        <v>45</v>
      </c>
      <c r="C45" s="132">
        <v>32</v>
      </c>
      <c r="D45" s="132">
        <v>67.5</v>
      </c>
      <c r="E45" s="132">
        <v>3</v>
      </c>
      <c r="F45" s="132">
        <v>2.5</v>
      </c>
      <c r="G45" s="132">
        <v>3813</v>
      </c>
      <c r="H45" s="60"/>
    </row>
    <row r="46" spans="1:8" s="56" customFormat="1" ht="12" customHeight="1">
      <c r="A46" s="111"/>
      <c r="E46" s="132"/>
      <c r="F46" s="60"/>
      <c r="G46" s="132"/>
      <c r="H46" s="132"/>
    </row>
    <row r="47" spans="1:7" s="63" customFormat="1" ht="12" customHeight="1">
      <c r="A47" s="20" t="s">
        <v>74</v>
      </c>
      <c r="B47" s="164">
        <v>800</v>
      </c>
      <c r="C47" s="164">
        <v>4677</v>
      </c>
      <c r="D47" s="164">
        <v>6938.5</v>
      </c>
      <c r="E47" s="164">
        <v>189</v>
      </c>
      <c r="F47" s="164">
        <v>107.4</v>
      </c>
      <c r="G47" s="164">
        <v>839860</v>
      </c>
    </row>
    <row r="48" spans="1:7" s="56" customFormat="1" ht="12" customHeight="1">
      <c r="A48" s="111" t="s">
        <v>64</v>
      </c>
      <c r="C48" s="132"/>
      <c r="D48" s="132"/>
      <c r="E48" s="132"/>
      <c r="F48" s="132"/>
      <c r="G48" s="132"/>
    </row>
    <row r="49" spans="1:7" s="56" customFormat="1" ht="12" customHeight="1">
      <c r="A49" s="4" t="s">
        <v>26</v>
      </c>
      <c r="B49" s="132">
        <v>115</v>
      </c>
      <c r="C49" s="132">
        <v>987</v>
      </c>
      <c r="D49" s="132">
        <v>1425.4</v>
      </c>
      <c r="E49" s="132">
        <v>94</v>
      </c>
      <c r="F49" s="132">
        <v>17</v>
      </c>
      <c r="G49" s="132">
        <v>334455</v>
      </c>
    </row>
    <row r="50" spans="1:7" s="56" customFormat="1" ht="12" customHeight="1">
      <c r="A50" s="111" t="s">
        <v>27</v>
      </c>
      <c r="B50" s="132">
        <v>445</v>
      </c>
      <c r="C50" s="132">
        <v>3125</v>
      </c>
      <c r="D50" s="132">
        <v>4564</v>
      </c>
      <c r="E50" s="132">
        <v>73</v>
      </c>
      <c r="F50" s="132">
        <v>70.5</v>
      </c>
      <c r="G50" s="132">
        <v>270798</v>
      </c>
    </row>
    <row r="51" spans="1:7" s="56" customFormat="1" ht="12" customHeight="1">
      <c r="A51" s="4" t="s">
        <v>75</v>
      </c>
      <c r="B51" s="132"/>
      <c r="C51" s="132"/>
      <c r="D51" s="132"/>
      <c r="E51" s="132"/>
      <c r="F51" s="132"/>
      <c r="G51" s="132"/>
    </row>
    <row r="52" spans="1:7" s="56" customFormat="1" ht="12" customHeight="1">
      <c r="A52" s="4" t="s">
        <v>76</v>
      </c>
      <c r="B52" s="132">
        <v>207</v>
      </c>
      <c r="C52" s="132">
        <v>2105</v>
      </c>
      <c r="D52" s="132">
        <v>2707.6</v>
      </c>
      <c r="E52" s="132">
        <v>8</v>
      </c>
      <c r="F52" s="132">
        <v>10.1</v>
      </c>
      <c r="G52" s="132">
        <v>143974</v>
      </c>
    </row>
    <row r="53" spans="1:7" s="56" customFormat="1" ht="12" customHeight="1">
      <c r="A53" s="103" t="s">
        <v>77</v>
      </c>
      <c r="B53" s="132">
        <v>177</v>
      </c>
      <c r="C53" s="132">
        <v>829</v>
      </c>
      <c r="D53" s="132">
        <v>1532.5</v>
      </c>
      <c r="E53" s="132">
        <v>65</v>
      </c>
      <c r="F53" s="132">
        <v>60.4</v>
      </c>
      <c r="G53" s="132">
        <v>121000</v>
      </c>
    </row>
    <row r="54" spans="1:7" s="56" customFormat="1" ht="12" customHeight="1">
      <c r="A54" s="111" t="s">
        <v>33</v>
      </c>
      <c r="B54" s="132">
        <v>202</v>
      </c>
      <c r="C54" s="132">
        <v>138</v>
      </c>
      <c r="D54" s="132">
        <v>311.5</v>
      </c>
      <c r="E54" s="132">
        <v>22</v>
      </c>
      <c r="F54" s="132">
        <v>19.8</v>
      </c>
      <c r="G54" s="132">
        <v>17135</v>
      </c>
    </row>
    <row r="55" spans="1:7" s="56" customFormat="1" ht="12" customHeight="1">
      <c r="A55" s="4" t="s">
        <v>34</v>
      </c>
      <c r="B55" s="132">
        <v>38</v>
      </c>
      <c r="C55" s="132">
        <v>427</v>
      </c>
      <c r="D55" s="132">
        <v>637.7</v>
      </c>
      <c r="E55" s="162" t="s">
        <v>59</v>
      </c>
      <c r="F55" s="162" t="s">
        <v>59</v>
      </c>
      <c r="G55" s="132">
        <v>217472</v>
      </c>
    </row>
    <row r="56" spans="1:7" s="117" customFormat="1" ht="12" customHeight="1">
      <c r="A56"/>
      <c r="B56"/>
      <c r="C56"/>
      <c r="D56"/>
      <c r="E56"/>
      <c r="F56"/>
      <c r="G56"/>
    </row>
    <row r="57" spans="1:7" s="56" customFormat="1" ht="12" customHeight="1">
      <c r="A57" s="150" t="s">
        <v>174</v>
      </c>
      <c r="E57" s="61"/>
      <c r="F57" s="119"/>
      <c r="G57" s="81"/>
    </row>
    <row r="58" spans="1:7" s="56" customFormat="1" ht="12" customHeight="1">
      <c r="A58" t="s">
        <v>175</v>
      </c>
      <c r="E58" s="81"/>
      <c r="F58" s="81"/>
      <c r="G58" s="81"/>
    </row>
  </sheetData>
  <mergeCells count="9">
    <mergeCell ref="A2:G2"/>
    <mergeCell ref="B5:B9"/>
    <mergeCell ref="C5:C9"/>
    <mergeCell ref="D5:D9"/>
    <mergeCell ref="E7:E9"/>
    <mergeCell ref="F7:F9"/>
    <mergeCell ref="E5:F6"/>
    <mergeCell ref="A5:A10"/>
    <mergeCell ref="A3:G3"/>
  </mergeCells>
  <printOptions/>
  <pageMargins left="0.7874015748031497" right="0.7874015748031497" top="0.7874015748031497" bottom="0.7874015748031497" header="0.5118110236220472" footer="0"/>
  <pageSetup firstPageNumber="11" useFirstPageNumber="1" horizontalDpi="600" verticalDpi="600" orientation="portrait" paperSize="9" scale="98"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1:G33"/>
  <sheetViews>
    <sheetView workbookViewId="0" topLeftCell="A1">
      <selection activeCell="G45" sqref="G45"/>
    </sheetView>
  </sheetViews>
  <sheetFormatPr defaultColWidth="12" defaultRowHeight="12" customHeight="1"/>
  <cols>
    <col min="1" max="1" width="34.16015625" style="0" customWidth="1"/>
    <col min="2" max="7" width="12.83203125" style="0" customWidth="1"/>
  </cols>
  <sheetData>
    <row r="1" ht="12" customHeight="1">
      <c r="A1" s="148"/>
    </row>
    <row r="2" spans="1:7" ht="12" customHeight="1">
      <c r="A2" s="3" t="s">
        <v>236</v>
      </c>
      <c r="B2" s="1"/>
      <c r="C2" s="1"/>
      <c r="D2" s="1"/>
      <c r="E2" s="1"/>
      <c r="F2" s="1"/>
      <c r="G2" s="17"/>
    </row>
    <row r="3" spans="1:7" s="56" customFormat="1" ht="12" customHeight="1">
      <c r="A3" s="104" t="s">
        <v>80</v>
      </c>
      <c r="B3" s="104"/>
      <c r="C3" s="104"/>
      <c r="D3" s="105"/>
      <c r="E3" s="104"/>
      <c r="F3" s="104"/>
      <c r="G3" s="104"/>
    </row>
    <row r="4" spans="1:7" s="56" customFormat="1" ht="12" customHeight="1">
      <c r="A4" s="106"/>
      <c r="B4" s="106"/>
      <c r="C4" s="106"/>
      <c r="D4" s="107"/>
      <c r="E4" s="106"/>
      <c r="F4" s="106"/>
      <c r="G4" s="106"/>
    </row>
    <row r="5" spans="1:7" s="56" customFormat="1" ht="12" customHeight="1">
      <c r="A5" s="248" t="s">
        <v>188</v>
      </c>
      <c r="B5" s="108"/>
      <c r="C5" s="245" t="s">
        <v>189</v>
      </c>
      <c r="D5" s="245" t="s">
        <v>190</v>
      </c>
      <c r="E5" s="262" t="s">
        <v>150</v>
      </c>
      <c r="F5" s="252"/>
      <c r="G5" s="144" t="s">
        <v>1</v>
      </c>
    </row>
    <row r="6" spans="1:7" s="56" customFormat="1" ht="12" customHeight="1">
      <c r="A6" s="249"/>
      <c r="B6" s="109"/>
      <c r="C6" s="246"/>
      <c r="D6" s="246"/>
      <c r="E6" s="253"/>
      <c r="F6" s="254"/>
      <c r="G6" s="145" t="s">
        <v>5</v>
      </c>
    </row>
    <row r="7" spans="1:7" s="56" customFormat="1" ht="12" customHeight="1">
      <c r="A7" s="249"/>
      <c r="B7" s="110" t="s">
        <v>37</v>
      </c>
      <c r="C7" s="246"/>
      <c r="D7" s="246"/>
      <c r="E7" s="258" t="s">
        <v>191</v>
      </c>
      <c r="F7" s="258" t="s">
        <v>62</v>
      </c>
      <c r="G7" s="145" t="s">
        <v>8</v>
      </c>
    </row>
    <row r="8" spans="1:7" s="56" customFormat="1" ht="12" customHeight="1">
      <c r="A8" s="249"/>
      <c r="B8" s="109"/>
      <c r="C8" s="246"/>
      <c r="D8" s="246"/>
      <c r="E8" s="259"/>
      <c r="F8" s="246"/>
      <c r="G8" s="145" t="s">
        <v>11</v>
      </c>
    </row>
    <row r="9" spans="1:7" s="56" customFormat="1" ht="12" customHeight="1">
      <c r="A9" s="249"/>
      <c r="B9" s="112"/>
      <c r="C9" s="247"/>
      <c r="D9" s="247"/>
      <c r="E9" s="260"/>
      <c r="F9" s="247"/>
      <c r="G9" s="146" t="s">
        <v>12</v>
      </c>
    </row>
    <row r="10" spans="1:7" s="56" customFormat="1" ht="12" customHeight="1">
      <c r="A10" s="250"/>
      <c r="B10" s="113" t="s">
        <v>13</v>
      </c>
      <c r="C10" s="113" t="s">
        <v>41</v>
      </c>
      <c r="D10" s="114" t="s">
        <v>14</v>
      </c>
      <c r="E10" s="10" t="s">
        <v>13</v>
      </c>
      <c r="F10" s="10" t="s">
        <v>14</v>
      </c>
      <c r="G10" s="147" t="s">
        <v>202</v>
      </c>
    </row>
    <row r="11" spans="1:7" s="117" customFormat="1" ht="12" customHeight="1">
      <c r="A11" s="115"/>
      <c r="B11" s="116"/>
      <c r="C11" s="116"/>
      <c r="D11" s="95"/>
      <c r="E11" s="116"/>
      <c r="F11" s="116"/>
      <c r="G11" s="116"/>
    </row>
    <row r="12" spans="1:7" s="56" customFormat="1" ht="12" customHeight="1">
      <c r="A12" s="111" t="s">
        <v>63</v>
      </c>
      <c r="B12" s="205">
        <v>2</v>
      </c>
      <c r="C12" s="205">
        <v>11</v>
      </c>
      <c r="D12" s="205">
        <v>20.8</v>
      </c>
      <c r="E12" s="174" t="s">
        <v>59</v>
      </c>
      <c r="F12" s="174" t="s">
        <v>59</v>
      </c>
      <c r="G12" s="205">
        <v>2880</v>
      </c>
    </row>
    <row r="13" spans="1:7" s="56" customFormat="1" ht="12" customHeight="1">
      <c r="A13" s="111" t="s">
        <v>66</v>
      </c>
      <c r="B13" s="165">
        <v>10</v>
      </c>
      <c r="C13" s="165">
        <v>37</v>
      </c>
      <c r="D13" s="165">
        <v>85.3</v>
      </c>
      <c r="E13" s="170">
        <v>2</v>
      </c>
      <c r="F13" s="170">
        <v>4</v>
      </c>
      <c r="G13" s="165">
        <v>9898</v>
      </c>
    </row>
    <row r="14" spans="1:7" s="56" customFormat="1" ht="12" customHeight="1">
      <c r="A14" s="111" t="s">
        <v>67</v>
      </c>
      <c r="B14" s="165">
        <v>25</v>
      </c>
      <c r="C14" s="165">
        <v>79</v>
      </c>
      <c r="D14" s="165">
        <v>144.6</v>
      </c>
      <c r="E14" s="174" t="s">
        <v>59</v>
      </c>
      <c r="F14" s="174" t="s">
        <v>59</v>
      </c>
      <c r="G14" s="165">
        <v>2447</v>
      </c>
    </row>
    <row r="15" spans="1:7" s="56" customFormat="1" ht="12" customHeight="1">
      <c r="A15" s="111" t="s">
        <v>68</v>
      </c>
      <c r="B15" s="165">
        <v>176</v>
      </c>
      <c r="C15" s="165">
        <v>1952</v>
      </c>
      <c r="D15" s="165">
        <v>2611.4</v>
      </c>
      <c r="E15" s="170">
        <v>7</v>
      </c>
      <c r="F15" s="170">
        <v>5.1</v>
      </c>
      <c r="G15" s="165">
        <v>120697</v>
      </c>
    </row>
    <row r="16" spans="1:7" s="56" customFormat="1" ht="12" customHeight="1">
      <c r="A16" s="118" t="s">
        <v>69</v>
      </c>
      <c r="B16" s="165"/>
      <c r="C16" s="165"/>
      <c r="D16" s="165"/>
      <c r="E16" s="165"/>
      <c r="F16" s="165"/>
      <c r="G16" s="165"/>
    </row>
    <row r="17" spans="1:7" s="56" customFormat="1" ht="12" customHeight="1">
      <c r="A17" s="118" t="s">
        <v>70</v>
      </c>
      <c r="B17" s="165">
        <v>64</v>
      </c>
      <c r="C17" s="165">
        <v>1221</v>
      </c>
      <c r="D17" s="165">
        <v>1454.5</v>
      </c>
      <c r="E17" s="174" t="s">
        <v>59</v>
      </c>
      <c r="F17" s="174" t="s">
        <v>59</v>
      </c>
      <c r="G17" s="165">
        <v>77067</v>
      </c>
    </row>
    <row r="18" spans="1:7" s="56" customFormat="1" ht="12" customHeight="1">
      <c r="A18" s="118" t="s">
        <v>71</v>
      </c>
      <c r="B18" s="165">
        <v>71</v>
      </c>
      <c r="C18" s="165">
        <v>605</v>
      </c>
      <c r="D18" s="165">
        <v>849.4</v>
      </c>
      <c r="E18" s="170">
        <v>3</v>
      </c>
      <c r="F18" s="170">
        <v>2.8</v>
      </c>
      <c r="G18" s="165">
        <v>28609</v>
      </c>
    </row>
    <row r="19" spans="1:7" s="56" customFormat="1" ht="12" customHeight="1">
      <c r="A19" s="118" t="s">
        <v>72</v>
      </c>
      <c r="B19" s="165">
        <v>4</v>
      </c>
      <c r="C19" s="165">
        <v>6</v>
      </c>
      <c r="D19" s="165">
        <v>12.9</v>
      </c>
      <c r="E19" s="174" t="s">
        <v>59</v>
      </c>
      <c r="F19" s="174" t="s">
        <v>59</v>
      </c>
      <c r="G19" s="165">
        <v>1205</v>
      </c>
    </row>
    <row r="20" spans="1:7" s="56" customFormat="1" ht="12" customHeight="1">
      <c r="A20" s="118" t="s">
        <v>73</v>
      </c>
      <c r="B20" s="165">
        <v>14</v>
      </c>
      <c r="C20" s="165">
        <v>29</v>
      </c>
      <c r="D20" s="165">
        <v>56.4</v>
      </c>
      <c r="E20" s="174" t="s">
        <v>59</v>
      </c>
      <c r="F20" s="174" t="s">
        <v>59</v>
      </c>
      <c r="G20" s="165">
        <v>2713</v>
      </c>
    </row>
    <row r="21" spans="1:7" s="56" customFormat="1" ht="12" customHeight="1">
      <c r="A21" s="118"/>
      <c r="B21" s="167"/>
      <c r="C21" s="167"/>
      <c r="D21" s="167"/>
      <c r="E21" s="167"/>
      <c r="F21" s="167"/>
      <c r="G21" s="167"/>
    </row>
    <row r="22" spans="1:7" s="63" customFormat="1" ht="12" customHeight="1">
      <c r="A22" s="20" t="s">
        <v>74</v>
      </c>
      <c r="B22" s="168">
        <v>227</v>
      </c>
      <c r="C22" s="168">
        <v>2108</v>
      </c>
      <c r="D22" s="168">
        <v>2918.5</v>
      </c>
      <c r="E22" s="169">
        <v>9</v>
      </c>
      <c r="F22" s="169">
        <v>9.1</v>
      </c>
      <c r="G22" s="168">
        <v>138635</v>
      </c>
    </row>
    <row r="23" spans="1:7" s="56" customFormat="1" ht="12" customHeight="1">
      <c r="A23" s="111" t="s">
        <v>64</v>
      </c>
      <c r="B23" s="169"/>
      <c r="C23" s="169"/>
      <c r="D23" s="169"/>
      <c r="E23" s="169"/>
      <c r="F23" s="169"/>
      <c r="G23" s="169"/>
    </row>
    <row r="24" spans="1:7" s="56" customFormat="1" ht="12" customHeight="1">
      <c r="A24" s="4" t="s">
        <v>26</v>
      </c>
      <c r="B24" s="166">
        <v>16</v>
      </c>
      <c r="C24" s="166">
        <v>69</v>
      </c>
      <c r="D24" s="166">
        <v>138.6</v>
      </c>
      <c r="E24" s="199" t="s">
        <v>59</v>
      </c>
      <c r="F24" s="199" t="s">
        <v>59</v>
      </c>
      <c r="G24" s="166">
        <v>9280</v>
      </c>
    </row>
    <row r="25" spans="1:7" s="56" customFormat="1" ht="12" customHeight="1">
      <c r="A25" s="111" t="s">
        <v>27</v>
      </c>
      <c r="B25" s="165">
        <v>180</v>
      </c>
      <c r="C25" s="165">
        <v>1998</v>
      </c>
      <c r="D25" s="165">
        <v>2642.5</v>
      </c>
      <c r="E25" s="170">
        <v>8</v>
      </c>
      <c r="F25" s="170">
        <v>7.8</v>
      </c>
      <c r="G25" s="165">
        <v>125401</v>
      </c>
    </row>
    <row r="26" spans="1:7" s="56" customFormat="1" ht="12" customHeight="1">
      <c r="A26" s="4" t="s">
        <v>75</v>
      </c>
      <c r="B26" s="166"/>
      <c r="C26" s="166"/>
      <c r="D26" s="166"/>
      <c r="E26" s="166"/>
      <c r="F26" s="166"/>
      <c r="G26" s="166"/>
    </row>
    <row r="27" spans="1:7" s="56" customFormat="1" ht="12" customHeight="1">
      <c r="A27" s="4" t="s">
        <v>76</v>
      </c>
      <c r="B27" s="165">
        <v>95</v>
      </c>
      <c r="C27" s="165">
        <v>1533</v>
      </c>
      <c r="D27" s="165">
        <v>1863.5</v>
      </c>
      <c r="E27" s="170">
        <v>1</v>
      </c>
      <c r="F27" s="170">
        <v>3</v>
      </c>
      <c r="G27" s="165">
        <v>93625</v>
      </c>
    </row>
    <row r="28" spans="1:7" s="56" customFormat="1" ht="12" customHeight="1">
      <c r="A28" s="103" t="s">
        <v>81</v>
      </c>
      <c r="B28" s="167">
        <v>59</v>
      </c>
      <c r="C28" s="165">
        <v>352</v>
      </c>
      <c r="D28" s="165">
        <v>595.7</v>
      </c>
      <c r="E28" s="170">
        <v>7</v>
      </c>
      <c r="F28" s="170">
        <v>4.8</v>
      </c>
      <c r="G28" s="165">
        <v>28423</v>
      </c>
    </row>
    <row r="29" spans="1:7" s="56" customFormat="1" ht="12" customHeight="1">
      <c r="A29" s="111" t="s">
        <v>33</v>
      </c>
      <c r="B29" s="165">
        <v>23</v>
      </c>
      <c r="C29" s="165">
        <v>13</v>
      </c>
      <c r="D29" s="165">
        <v>38.7</v>
      </c>
      <c r="E29" s="170">
        <v>1</v>
      </c>
      <c r="F29" s="170">
        <v>1.3</v>
      </c>
      <c r="G29" s="165">
        <v>1321</v>
      </c>
    </row>
    <row r="30" spans="1:7" s="56" customFormat="1" ht="12" customHeight="1">
      <c r="A30" s="4" t="s">
        <v>34</v>
      </c>
      <c r="B30" s="165">
        <v>8</v>
      </c>
      <c r="C30" s="165">
        <v>29</v>
      </c>
      <c r="D30" s="165">
        <v>98.7</v>
      </c>
      <c r="E30" s="174" t="s">
        <v>59</v>
      </c>
      <c r="F30" s="174" t="s">
        <v>59</v>
      </c>
      <c r="G30" s="165">
        <v>2633</v>
      </c>
    </row>
    <row r="31" spans="1:4" s="56" customFormat="1" ht="12" customHeight="1">
      <c r="A31"/>
      <c r="D31" s="54"/>
    </row>
    <row r="32" spans="1:4" s="56" customFormat="1" ht="12" customHeight="1">
      <c r="A32" s="120" t="s">
        <v>82</v>
      </c>
      <c r="D32" s="54"/>
    </row>
    <row r="33" spans="1:4" s="56" customFormat="1" ht="12" customHeight="1">
      <c r="A33"/>
      <c r="D33" s="54"/>
    </row>
  </sheetData>
  <mergeCells count="6">
    <mergeCell ref="A5:A10"/>
    <mergeCell ref="C5:C9"/>
    <mergeCell ref="D5:D9"/>
    <mergeCell ref="E5:F6"/>
    <mergeCell ref="E7:E9"/>
    <mergeCell ref="F7:F9"/>
  </mergeCells>
  <printOptions/>
  <pageMargins left="0.7874015748031497" right="0.7874015748031497" top="0.7874015748031497" bottom="0.7874015748031497" header="0.5118110236220472" footer="0"/>
  <pageSetup firstPageNumber="12" useFirstPageNumber="1" horizontalDpi="600" verticalDpi="600" orientation="portrait" paperSize="9" scale="98"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J37"/>
  <sheetViews>
    <sheetView workbookViewId="0" topLeftCell="A18">
      <selection activeCell="G45" sqref="G45"/>
    </sheetView>
  </sheetViews>
  <sheetFormatPr defaultColWidth="12" defaultRowHeight="12" customHeight="1"/>
  <cols>
    <col min="1" max="1" width="25.5" style="0" customWidth="1"/>
    <col min="2" max="8" width="11.83203125" style="0" customWidth="1"/>
  </cols>
  <sheetData>
    <row r="1" ht="12" customHeight="1">
      <c r="A1" s="148"/>
    </row>
    <row r="2" spans="1:8" ht="12" customHeight="1">
      <c r="A2" s="3" t="s">
        <v>237</v>
      </c>
      <c r="B2" s="1"/>
      <c r="C2" s="1"/>
      <c r="D2" s="1"/>
      <c r="E2" s="1"/>
      <c r="F2" s="1"/>
      <c r="G2" s="1"/>
      <c r="H2" s="17"/>
    </row>
    <row r="3" spans="1:8" ht="12" customHeight="1">
      <c r="A3" s="3" t="s">
        <v>83</v>
      </c>
      <c r="B3" s="1"/>
      <c r="C3" s="1"/>
      <c r="D3" s="1"/>
      <c r="E3" s="1"/>
      <c r="F3" s="1"/>
      <c r="G3" s="1"/>
      <c r="H3" s="17"/>
    </row>
    <row r="4" spans="1:7" ht="12" customHeight="1">
      <c r="A4" s="2"/>
      <c r="B4" s="2"/>
      <c r="C4" s="2"/>
      <c r="D4" s="2"/>
      <c r="E4" s="2"/>
      <c r="F4" s="2"/>
      <c r="G4" s="2"/>
    </row>
    <row r="5" spans="1:8" ht="12" customHeight="1">
      <c r="A5" s="66"/>
      <c r="B5" s="276" t="s">
        <v>198</v>
      </c>
      <c r="C5" s="262" t="s">
        <v>84</v>
      </c>
      <c r="D5" s="279"/>
      <c r="E5" s="279"/>
      <c r="F5" s="279"/>
      <c r="G5" s="279"/>
      <c r="H5" s="279"/>
    </row>
    <row r="6" spans="1:8" ht="12" customHeight="1">
      <c r="A6" s="5" t="s">
        <v>2</v>
      </c>
      <c r="B6" s="277"/>
      <c r="C6" s="264"/>
      <c r="D6" s="280"/>
      <c r="E6" s="280"/>
      <c r="F6" s="280"/>
      <c r="G6" s="280"/>
      <c r="H6" s="280"/>
    </row>
    <row r="7" spans="1:8" ht="12" customHeight="1">
      <c r="A7" s="48"/>
      <c r="B7" s="278"/>
      <c r="C7" s="10" t="s">
        <v>85</v>
      </c>
      <c r="D7" s="65" t="s">
        <v>86</v>
      </c>
      <c r="E7" s="10" t="s">
        <v>87</v>
      </c>
      <c r="F7" s="10" t="s">
        <v>88</v>
      </c>
      <c r="G7" s="42" t="s">
        <v>89</v>
      </c>
      <c r="H7" s="14" t="s">
        <v>90</v>
      </c>
    </row>
    <row r="8" spans="1:8" s="94" customFormat="1" ht="24.75" customHeight="1">
      <c r="A8" s="93" t="s">
        <v>91</v>
      </c>
      <c r="B8" s="96"/>
      <c r="C8" s="96"/>
      <c r="D8" s="96"/>
      <c r="E8" s="96"/>
      <c r="F8" s="96"/>
      <c r="G8" s="96"/>
      <c r="H8" s="97"/>
    </row>
    <row r="9" spans="1:8" ht="12" customHeight="1">
      <c r="A9" s="4" t="s">
        <v>92</v>
      </c>
      <c r="C9" s="83"/>
      <c r="D9" s="83"/>
      <c r="E9" s="83"/>
      <c r="F9" s="83"/>
      <c r="G9" s="83"/>
      <c r="H9" s="83"/>
    </row>
    <row r="10" spans="1:8" ht="12" customHeight="1">
      <c r="A10" s="4" t="s">
        <v>44</v>
      </c>
      <c r="B10" s="68">
        <v>2467</v>
      </c>
      <c r="C10" s="68">
        <v>1250</v>
      </c>
      <c r="D10" s="68">
        <v>526</v>
      </c>
      <c r="E10" s="68">
        <v>232</v>
      </c>
      <c r="F10" s="68">
        <v>124</v>
      </c>
      <c r="G10" s="68">
        <v>66</v>
      </c>
      <c r="H10" s="68">
        <v>269</v>
      </c>
    </row>
    <row r="11" spans="1:8" ht="12" customHeight="1">
      <c r="A11" s="4" t="s">
        <v>45</v>
      </c>
      <c r="B11" s="68">
        <v>254</v>
      </c>
      <c r="C11" s="68">
        <v>97</v>
      </c>
      <c r="D11" s="68">
        <v>64</v>
      </c>
      <c r="E11" s="68">
        <v>27</v>
      </c>
      <c r="F11" s="68">
        <v>21</v>
      </c>
      <c r="G11" s="68">
        <v>13</v>
      </c>
      <c r="H11" s="68">
        <v>32</v>
      </c>
    </row>
    <row r="12" spans="1:8" ht="12" customHeight="1">
      <c r="A12" s="4" t="s">
        <v>46</v>
      </c>
      <c r="B12" s="68">
        <v>98</v>
      </c>
      <c r="C12" s="68">
        <v>18</v>
      </c>
      <c r="D12" s="68">
        <v>25</v>
      </c>
      <c r="E12" s="68">
        <v>6</v>
      </c>
      <c r="F12" s="68">
        <v>6</v>
      </c>
      <c r="G12" s="68">
        <v>7</v>
      </c>
      <c r="H12" s="68">
        <v>36</v>
      </c>
    </row>
    <row r="13" spans="1:8" ht="12" customHeight="1">
      <c r="A13" s="4"/>
      <c r="B13" s="67"/>
      <c r="C13" s="67"/>
      <c r="D13" s="67"/>
      <c r="E13" s="67"/>
      <c r="F13" s="67"/>
      <c r="G13" s="67"/>
      <c r="H13" s="67"/>
    </row>
    <row r="14" spans="1:8" ht="12" customHeight="1">
      <c r="A14" s="4" t="s">
        <v>20</v>
      </c>
      <c r="B14" s="68">
        <v>3</v>
      </c>
      <c r="C14" s="178" t="s">
        <v>59</v>
      </c>
      <c r="D14" s="68">
        <v>1</v>
      </c>
      <c r="E14" s="178" t="s">
        <v>59</v>
      </c>
      <c r="F14" s="178" t="s">
        <v>59</v>
      </c>
      <c r="G14" s="68">
        <v>2</v>
      </c>
      <c r="H14" s="178" t="s">
        <v>59</v>
      </c>
    </row>
    <row r="15" spans="1:8" ht="12" customHeight="1">
      <c r="A15" s="4"/>
      <c r="B15" s="67"/>
      <c r="C15" s="67"/>
      <c r="D15" s="67"/>
      <c r="E15" s="67"/>
      <c r="F15" s="67"/>
      <c r="G15" s="67"/>
      <c r="H15" s="67"/>
    </row>
    <row r="16" spans="1:8" s="53" customFormat="1" ht="12" customHeight="1">
      <c r="A16" s="20" t="s">
        <v>57</v>
      </c>
      <c r="B16" s="69">
        <v>2822</v>
      </c>
      <c r="C16" s="69">
        <v>1365</v>
      </c>
      <c r="D16" s="69">
        <v>616</v>
      </c>
      <c r="E16" s="69">
        <v>265</v>
      </c>
      <c r="F16" s="69">
        <v>151</v>
      </c>
      <c r="G16" s="69">
        <v>88</v>
      </c>
      <c r="H16" s="69">
        <v>337</v>
      </c>
    </row>
    <row r="17" spans="1:8" s="94" customFormat="1" ht="24.75" customHeight="1">
      <c r="A17" s="93" t="s">
        <v>93</v>
      </c>
      <c r="B17" s="96"/>
      <c r="C17" s="96"/>
      <c r="D17" s="96"/>
      <c r="E17" s="96"/>
      <c r="F17" s="96"/>
      <c r="G17" s="96"/>
      <c r="H17" s="97"/>
    </row>
    <row r="18" spans="1:8" ht="12" customHeight="1">
      <c r="A18" s="4" t="s">
        <v>92</v>
      </c>
      <c r="B18" s="82"/>
      <c r="C18" s="82"/>
      <c r="D18" s="82"/>
      <c r="E18" s="83"/>
      <c r="F18" s="82"/>
      <c r="G18" s="83"/>
      <c r="H18" s="83"/>
    </row>
    <row r="19" spans="1:8" ht="12" customHeight="1">
      <c r="A19" s="4" t="s">
        <v>44</v>
      </c>
      <c r="B19" s="68">
        <v>426</v>
      </c>
      <c r="C19" s="68">
        <v>304</v>
      </c>
      <c r="D19" s="68">
        <v>67</v>
      </c>
      <c r="E19" s="68">
        <v>22</v>
      </c>
      <c r="F19" s="68">
        <v>13</v>
      </c>
      <c r="G19" s="68">
        <v>6</v>
      </c>
      <c r="H19" s="68">
        <v>14</v>
      </c>
    </row>
    <row r="20" spans="1:8" ht="12" customHeight="1">
      <c r="A20" s="4" t="s">
        <v>45</v>
      </c>
      <c r="B20" s="68">
        <v>46</v>
      </c>
      <c r="C20" s="68">
        <v>29</v>
      </c>
      <c r="D20" s="68">
        <v>6</v>
      </c>
      <c r="E20" s="68">
        <v>5</v>
      </c>
      <c r="F20" s="178" t="s">
        <v>59</v>
      </c>
      <c r="G20" s="68">
        <v>1</v>
      </c>
      <c r="H20" s="68">
        <v>5</v>
      </c>
    </row>
    <row r="21" spans="1:8" ht="12" customHeight="1">
      <c r="A21" s="4" t="s">
        <v>46</v>
      </c>
      <c r="B21" s="68">
        <v>2</v>
      </c>
      <c r="C21" s="68">
        <v>1</v>
      </c>
      <c r="D21" s="68">
        <v>1</v>
      </c>
      <c r="E21" s="178" t="s">
        <v>59</v>
      </c>
      <c r="F21" s="178" t="s">
        <v>59</v>
      </c>
      <c r="G21" s="178" t="s">
        <v>59</v>
      </c>
      <c r="H21" s="178" t="s">
        <v>59</v>
      </c>
    </row>
    <row r="22" spans="1:10" ht="12" customHeight="1">
      <c r="A22" s="4"/>
      <c r="B22" s="68"/>
      <c r="C22" s="68"/>
      <c r="D22" s="68"/>
      <c r="E22" s="68"/>
      <c r="F22" s="68"/>
      <c r="G22" s="68"/>
      <c r="H22" s="68"/>
      <c r="J22" s="68"/>
    </row>
    <row r="23" spans="1:10" ht="12" customHeight="1">
      <c r="A23" s="4" t="s">
        <v>20</v>
      </c>
      <c r="B23" s="178" t="s">
        <v>59</v>
      </c>
      <c r="C23" s="178" t="s">
        <v>59</v>
      </c>
      <c r="D23" s="178" t="s">
        <v>59</v>
      </c>
      <c r="E23" s="178" t="s">
        <v>59</v>
      </c>
      <c r="F23" s="178" t="s">
        <v>59</v>
      </c>
      <c r="G23" s="178" t="s">
        <v>59</v>
      </c>
      <c r="H23" s="178" t="s">
        <v>59</v>
      </c>
      <c r="J23" s="68"/>
    </row>
    <row r="24" ht="12" customHeight="1">
      <c r="A24" s="4"/>
    </row>
    <row r="25" spans="1:8" s="53" customFormat="1" ht="12" customHeight="1">
      <c r="A25" s="20" t="s">
        <v>57</v>
      </c>
      <c r="B25" s="69">
        <v>474</v>
      </c>
      <c r="C25" s="69">
        <v>334</v>
      </c>
      <c r="D25" s="69">
        <v>74</v>
      </c>
      <c r="E25" s="69">
        <v>27</v>
      </c>
      <c r="F25" s="69">
        <v>13</v>
      </c>
      <c r="G25" s="69">
        <v>7</v>
      </c>
      <c r="H25" s="69">
        <v>19</v>
      </c>
    </row>
    <row r="26" spans="1:8" s="94" customFormat="1" ht="24.75" customHeight="1">
      <c r="A26" s="93" t="s">
        <v>94</v>
      </c>
      <c r="B26" s="96"/>
      <c r="C26" s="96"/>
      <c r="D26" s="96"/>
      <c r="E26" s="96"/>
      <c r="F26" s="96"/>
      <c r="G26" s="96"/>
      <c r="H26" s="97"/>
    </row>
    <row r="27" spans="1:8" ht="12" customHeight="1">
      <c r="A27" s="4" t="s">
        <v>92</v>
      </c>
      <c r="B27" s="82"/>
      <c r="C27" s="82"/>
      <c r="D27" s="82"/>
      <c r="E27" s="82"/>
      <c r="F27" s="82"/>
      <c r="G27" s="82"/>
      <c r="H27" s="82"/>
    </row>
    <row r="28" spans="1:8" ht="12" customHeight="1">
      <c r="A28" s="4" t="s">
        <v>44</v>
      </c>
      <c r="B28" s="68">
        <v>2893</v>
      </c>
      <c r="C28" s="68">
        <v>1554</v>
      </c>
      <c r="D28" s="68">
        <v>593</v>
      </c>
      <c r="E28" s="68">
        <v>254</v>
      </c>
      <c r="F28" s="68">
        <v>137</v>
      </c>
      <c r="G28" s="68">
        <v>72</v>
      </c>
      <c r="H28" s="68">
        <v>283</v>
      </c>
    </row>
    <row r="29" spans="1:8" ht="12" customHeight="1">
      <c r="A29" s="4" t="s">
        <v>45</v>
      </c>
      <c r="B29" s="68">
        <v>300</v>
      </c>
      <c r="C29" s="68">
        <v>126</v>
      </c>
      <c r="D29" s="68">
        <v>70</v>
      </c>
      <c r="E29" s="68">
        <v>32</v>
      </c>
      <c r="F29" s="68">
        <v>21</v>
      </c>
      <c r="G29" s="68">
        <v>14</v>
      </c>
      <c r="H29" s="68">
        <v>37</v>
      </c>
    </row>
    <row r="30" spans="1:8" ht="12" customHeight="1">
      <c r="A30" s="4" t="s">
        <v>46</v>
      </c>
      <c r="B30" s="68">
        <v>100</v>
      </c>
      <c r="C30" s="68">
        <v>19</v>
      </c>
      <c r="D30" s="68">
        <v>26</v>
      </c>
      <c r="E30" s="68">
        <v>6</v>
      </c>
      <c r="F30" s="68">
        <v>6</v>
      </c>
      <c r="G30" s="68">
        <v>7</v>
      </c>
      <c r="H30" s="68">
        <v>36</v>
      </c>
    </row>
    <row r="31" spans="1:8" ht="12" customHeight="1">
      <c r="A31" s="4"/>
      <c r="B31" s="68"/>
      <c r="C31" s="68"/>
      <c r="D31" s="68"/>
      <c r="E31" s="68"/>
      <c r="F31" s="68"/>
      <c r="G31" s="68"/>
      <c r="H31" s="68"/>
    </row>
    <row r="32" spans="1:8" ht="12" customHeight="1">
      <c r="A32" s="4" t="s">
        <v>20</v>
      </c>
      <c r="B32" s="68">
        <v>3</v>
      </c>
      <c r="C32" s="178" t="s">
        <v>59</v>
      </c>
      <c r="D32" s="68">
        <v>1</v>
      </c>
      <c r="E32" s="178" t="s">
        <v>59</v>
      </c>
      <c r="F32" s="178" t="s">
        <v>59</v>
      </c>
      <c r="G32" s="68">
        <v>2</v>
      </c>
      <c r="H32" s="178" t="s">
        <v>59</v>
      </c>
    </row>
    <row r="33" spans="1:8" ht="12" customHeight="1">
      <c r="A33" s="4"/>
      <c r="C33" s="83"/>
      <c r="D33" s="83"/>
      <c r="E33" s="83"/>
      <c r="F33" s="83"/>
      <c r="G33" s="83"/>
      <c r="H33" s="83"/>
    </row>
    <row r="34" spans="1:8" s="53" customFormat="1" ht="12" customHeight="1">
      <c r="A34" s="20" t="s">
        <v>48</v>
      </c>
      <c r="B34" s="69">
        <v>3296</v>
      </c>
      <c r="C34" s="69">
        <v>1699</v>
      </c>
      <c r="D34" s="69">
        <v>690</v>
      </c>
      <c r="E34" s="69">
        <v>292</v>
      </c>
      <c r="F34" s="69">
        <v>164</v>
      </c>
      <c r="G34" s="69">
        <v>95</v>
      </c>
      <c r="H34" s="69">
        <v>356</v>
      </c>
    </row>
    <row r="35" spans="1:8" ht="12" customHeight="1">
      <c r="A35" s="47"/>
      <c r="B35" s="67"/>
      <c r="C35" s="67"/>
      <c r="D35" s="67"/>
      <c r="E35" s="67"/>
      <c r="F35" s="67"/>
      <c r="G35" s="67"/>
      <c r="H35" s="67"/>
    </row>
    <row r="36" spans="1:8" ht="12" customHeight="1">
      <c r="A36" s="47"/>
      <c r="B36" s="67"/>
      <c r="C36" s="67"/>
      <c r="D36" s="67"/>
      <c r="E36" s="67"/>
      <c r="F36" s="67"/>
      <c r="G36" s="67"/>
      <c r="H36" s="67"/>
    </row>
    <row r="37" spans="1:8" ht="12" customHeight="1">
      <c r="A37" s="47"/>
      <c r="B37" s="67"/>
      <c r="C37" s="67"/>
      <c r="D37" s="67"/>
      <c r="E37" s="67"/>
      <c r="F37" s="67"/>
      <c r="G37" s="67"/>
      <c r="H37" s="67"/>
    </row>
  </sheetData>
  <mergeCells count="2">
    <mergeCell ref="B5:B7"/>
    <mergeCell ref="C5:H6"/>
  </mergeCells>
  <printOptions/>
  <pageMargins left="0.7874015748031497" right="0.7874015748031497" top="0.7874015748031497" bottom="0.7874015748031497" header="0.5118110236220472" footer="0"/>
  <pageSetup firstPageNumber="13" useFirstPageNumber="1" horizontalDpi="600" verticalDpi="600" orientation="portrait" paperSize="9" scale="98"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2004-08-10T06:41:00Z</cp:lastPrinted>
  <dcterms:created xsi:type="dcterms:W3CDTF">2004-06-30T09:03:21Z</dcterms:created>
  <dcterms:modified xsi:type="dcterms:W3CDTF">2008-02-26T14:04:46Z</dcterms:modified>
  <cp:category/>
  <cp:version/>
  <cp:contentType/>
  <cp:contentStatus/>
</cp:coreProperties>
</file>