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Inhalt" sheetId="2" r:id="rId2"/>
    <sheet name="Vorbemerkung" sheetId="3" r:id="rId3"/>
    <sheet name="Graf1-4" sheetId="4" r:id="rId4"/>
    <sheet name="Tab1+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<sst xmlns="http://schemas.openxmlformats.org/spreadsheetml/2006/main" count="306" uniqueCount="149">
  <si>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</si>
  <si>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</si>
  <si>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</si>
  <si>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</si>
  <si>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</si>
  <si>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</si>
  <si>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</si>
  <si>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</si>
  <si>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</si>
  <si>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</si>
  <si>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</si>
  <si>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</si>
  <si>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</si>
  <si>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</si>
  <si>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</si>
  <si>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</si>
  <si>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</si>
  <si>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</si>
  <si>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</si>
  <si>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</si>
  <si>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</si>
  <si>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</si>
  <si>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</si>
  <si>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</si>
  <si>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</si>
  <si>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.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</si>
  <si>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</si>
  <si>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</si>
  <si>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</si>
  <si>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</si>
  <si>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</si>
  <si>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</si>
  <si>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</si>
  <si>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</si>
  <si>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</si>
  <si>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</si>
  <si>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</si>
  <si>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</si>
  <si>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</si>
  <si>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</si>
  <si>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</si>
  <si>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</si>
  <si>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</si>
  <si>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Radieschen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</si>
  <si>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</si>
  <si>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</si>
  <si>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</si>
  <si>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</si>
  <si>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</si>
  <si>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</si>
  <si>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</si>
  <si>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</si>
  <si>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</si>
  <si>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</si>
  <si>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</si>
  <si>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</si>
  <si>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</si>
  <si>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</si>
  <si>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</si>
  <si>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</si>
  <si>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</si>
  <si>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</si>
  <si>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</si>
  <si>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</si>
  <si>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</si>
  <si>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</si>
  <si>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</si>
  <si>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</si>
  <si>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</si>
  <si>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</si>
  <si>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</si>
  <si>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</si>
  <si>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>trag je Hektar</t>
  </si>
  <si>
    <t>Er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</si>
  <si>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</si>
  <si>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</si>
  <si>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</si>
  <si>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</si>
  <si>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</si>
  <si>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</si>
  <si>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</si>
  <si>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</si>
  <si>
    <t>D 1998/2003</t>
  </si>
  <si>
    <t>Veränderung 2004 gegenüber</t>
  </si>
  <si>
    <t>2004 gegen-</t>
  </si>
  <si>
    <t>über 2003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</si>
  <si>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</si>
  <si>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</si>
  <si>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</si>
  <si>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</si>
  <si>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</si>
  <si>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</si>
  <si>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</si>
  <si>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</si>
  <si>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</si>
  <si>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</si>
  <si>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</si>
  <si>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</si>
  <si>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</si>
  <si>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</si>
  <si>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Nach dem Gesetz über Agrarstatistiken (Agrarstatistikgesetz - AgrStatG) in der Fassung der Bekannt-machung vom 8. August 2002 (BGBl. I S. 3118) wird in jedem Jahr in den Monaten Juni bis Oktober eine Ernteberichterstattung Gemüse durchgeführt.</t>
  </si>
  <si>
    <t>Sie umfasst Schätzungen über voraussichtliche und endgültige Erträge, wobei nur die marktfähige Ware erfasst wird. Ergänzend werden die Merkmale Wachstumsstand und wachstumsbeeinflussende Bedingungen geschätzt.</t>
  </si>
  <si>
    <t>Methodische Hinweise</t>
  </si>
  <si>
    <t>Die Angaben zur Ernteberichterstattung sind freiwillig.</t>
  </si>
  <si>
    <t>Die Erntemenge ergibt sich aus dem Produkt der Anbaufläche und des Hektarertrages.</t>
  </si>
  <si>
    <t>Zeichenerklärung</t>
  </si>
  <si>
    <t xml:space="preserve">Anmerkung:  Abweichungen in den Summen erklären sich aus dem Runden der Einzelwerte. </t>
  </si>
  <si>
    <t>Grundlage für das endgültige Ernteergebnis sind die Anbauflächen der Gemüseanbauerhebung 2004 sowie die berechneten durchschnittlichen Hektarerträge (gewogenes arithmetisches Mittel) aus den Meldungen der Ernteberichterstatter.</t>
  </si>
  <si>
    <t xml:space="preserve">-  </t>
  </si>
  <si>
    <t>nichts vorhanden (genau Null)</t>
  </si>
  <si>
    <t xml:space="preserve">.  </t>
  </si>
  <si>
    <t>Zahlenwert unbekannt oder geheim zu halten</t>
  </si>
  <si>
    <t xml:space="preserve">x  </t>
  </si>
  <si>
    <t>Tabellenfach gesperrt, weil Aussage nicht sinnvoll</t>
  </si>
  <si>
    <t xml:space="preserve">D  </t>
  </si>
  <si>
    <t>Durchschnitt</t>
  </si>
  <si>
    <t>weniger als die Hälfte von 1 in der letzten besetzten Stelle, jedoch mehr als nichts</t>
  </si>
  <si>
    <t>Ertrag</t>
  </si>
  <si>
    <t>je Quadratmeter</t>
  </si>
  <si>
    <t xml:space="preserve">1) grün- und rotblättrige Sorten - 2) gedroschen ohne Hülsen - 3) bis 2001 in sonstigen Arten enthalten - 4) einschl. Petersilie, </t>
  </si>
  <si>
    <t>Schnittlauch, Zucchini, Zuckermais, Radicchio, Lollosalat, Chicoree (grün- und rotblättrige Sorten) - 5) ohne nicht ertrags-</t>
  </si>
  <si>
    <t>fähigen Spargel</t>
  </si>
  <si>
    <t>1) grün- und rotblättrige Sorten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</si>
  <si>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2)</t>
    </r>
  </si>
  <si>
    <r>
      <t xml:space="preserve">   Brokkoli</t>
    </r>
    <r>
      <rPr>
        <vertAlign val="superscript"/>
        <sz val="10"/>
        <rFont val="Helvetica"/>
        <family val="0"/>
      </rPr>
      <t xml:space="preserve">  3)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</si>
  <si>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4)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</si>
  <si>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5)</t>
    </r>
  </si>
  <si>
    <r>
      <t xml:space="preserve">   Frühjahrskopfsalat</t>
    </r>
    <r>
      <rPr>
        <vertAlign val="superscript"/>
        <sz val="10"/>
        <rFont val="Helvetica"/>
        <family val="0"/>
      </rPr>
      <t xml:space="preserve"> 1)</t>
    </r>
  </si>
  <si>
    <r>
      <t xml:space="preserve">   Sommer- und Herbstkopfsalat </t>
    </r>
    <r>
      <rPr>
        <vertAlign val="superscript"/>
        <sz val="10"/>
        <rFont val="Helvetica"/>
        <family val="0"/>
      </rPr>
      <t>1)</t>
    </r>
  </si>
  <si>
    <r>
      <t xml:space="preserve">   Kopfsalat zusammen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</si>
  <si>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</si>
  <si>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Endiviensalat </t>
    </r>
    <r>
      <rPr>
        <vertAlign val="superscript"/>
        <sz val="10"/>
        <rFont val="Helvetica"/>
        <family val="0"/>
      </rPr>
      <t>1)</t>
    </r>
  </si>
  <si>
    <r>
      <t xml:space="preserve">   Feldsalat </t>
    </r>
    <r>
      <rPr>
        <vertAlign val="superscript"/>
        <sz val="10"/>
        <rFont val="Helvetica"/>
        <family val="0"/>
      </rPr>
      <t>1)</t>
    </r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</si>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</sst>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13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0" fillId="0" borderId="0" xfId="0" applyNumberFormat="1" applyAlignment="1" quotePrefix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262</c:v>
                </c:pt>
                <c:pt idx="1">
                  <c:v>64</c:v>
                </c:pt>
                <c:pt idx="2">
                  <c:v>380.34</c:v>
                </c:pt>
                <c:pt idx="3">
                  <c:v>315.83</c:v>
                </c:pt>
                <c:pt idx="4">
                  <c:v>167.21</c:v>
                </c:pt>
                <c:pt idx="5">
                  <c:v>276.77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290.84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axId val="11311325"/>
        <c:axId val="34693062"/>
      </c:barChart>
      <c:catAx>
        <c:axId val="11311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11325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1710.01</c:v>
                </c:pt>
                <c:pt idx="1">
                  <c:v>165.79</c:v>
                </c:pt>
                <c:pt idx="2">
                  <c:v>666.22</c:v>
                </c:pt>
                <c:pt idx="3">
                  <c:v>50.07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axId val="43802103"/>
        <c:axId val="58674608"/>
      </c:barChart>
      <c:catAx>
        <c:axId val="4380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74608"/>
        <c:crosses val="autoZero"/>
        <c:auto val="1"/>
        <c:lblOffset val="100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02103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</c:f>
              <c:strCache>
                <c:ptCount val="1"/>
                <c:pt idx="0">
                  <c:v>D 1998/2003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Grafikzahlen!$G$2:$G$7</c:f>
              <c:numCache>
                <c:ptCount val="6"/>
                <c:pt idx="0">
                  <c:v>779.9</c:v>
                </c:pt>
                <c:pt idx="1">
                  <c:v>515.7</c:v>
                </c:pt>
                <c:pt idx="2">
                  <c:v>213.4</c:v>
                </c:pt>
                <c:pt idx="3">
                  <c:v>90.5</c:v>
                </c:pt>
                <c:pt idx="4">
                  <c:v>326.3</c:v>
                </c:pt>
                <c:pt idx="5">
                  <c:v>55.4</c:v>
                </c:pt>
              </c:numCache>
            </c:numRef>
          </c:val>
        </c:ser>
        <c:ser>
          <c:idx val="3"/>
          <c:order val="1"/>
          <c:tx>
            <c:strRef>
              <c:f>Grafikzahlen!$H$1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901.3</c:v>
                </c:pt>
                <c:pt idx="1">
                  <c:v>595.9</c:v>
                </c:pt>
                <c:pt idx="2">
                  <c:v>194.2</c:v>
                </c:pt>
                <c:pt idx="3">
                  <c:v>112.4</c:v>
                </c:pt>
                <c:pt idx="4">
                  <c:v>295.1</c:v>
                </c:pt>
                <c:pt idx="5">
                  <c:v>51.6</c:v>
                </c:pt>
              </c:numCache>
            </c:numRef>
          </c:val>
        </c:ser>
        <c:ser>
          <c:idx val="4"/>
          <c:order val="2"/>
          <c:tx>
            <c:strRef>
              <c:f>Grafikzahlen!$I$1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ser>
          <c:idx val="0"/>
          <c:order val="3"/>
          <c:tx>
            <c:strRef>
              <c:f>Grafikzahlen!$J$1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axId val="58309425"/>
        <c:axId val="55022778"/>
      </c:barChart>
      <c:catAx>
        <c:axId val="5830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22778"/>
        <c:crosses val="autoZero"/>
        <c:auto val="1"/>
        <c:lblOffset val="100"/>
        <c:noMultiLvlLbl val="0"/>
      </c:catAx>
      <c:valAx>
        <c:axId val="55022778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09425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Grafikzahlen!$G$12</c:f>
              <c:strCache>
                <c:ptCount val="1"/>
                <c:pt idx="0">
                  <c:v>D 1998/2003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Grafikzahlen!$G$13:$G$16</c:f>
              <c:numCache>
                <c:ptCount val="4"/>
                <c:pt idx="0">
                  <c:v>29.3</c:v>
                </c:pt>
                <c:pt idx="1">
                  <c:v>3.5</c:v>
                </c:pt>
                <c:pt idx="2">
                  <c:v>39</c:v>
                </c:pt>
                <c:pt idx="3">
                  <c:v>4.7</c:v>
                </c:pt>
              </c:numCache>
            </c:numRef>
          </c:val>
        </c:ser>
        <c:ser>
          <c:idx val="3"/>
          <c:order val="1"/>
          <c:tx>
            <c:strRef>
              <c:f>Grafikzahlen!$H$12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32.2</c:v>
                </c:pt>
                <c:pt idx="1">
                  <c:v>4.3</c:v>
                </c:pt>
                <c:pt idx="2">
                  <c:v>33.2</c:v>
                </c:pt>
                <c:pt idx="3">
                  <c:v>4.4</c:v>
                </c:pt>
              </c:numCache>
            </c:numRef>
          </c:val>
        </c:ser>
        <c:ser>
          <c:idx val="4"/>
          <c:order val="2"/>
          <c:tx>
            <c:strRef>
              <c:f>Grafikzahlen!$I$12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32.6</c:v>
                </c:pt>
                <c:pt idx="1">
                  <c:v>3.9</c:v>
                </c:pt>
                <c:pt idx="2">
                  <c:v>48.7</c:v>
                </c:pt>
                <c:pt idx="3">
                  <c:v>4.6</c:v>
                </c:pt>
              </c:numCache>
            </c:numRef>
          </c:val>
        </c:ser>
        <c:ser>
          <c:idx val="0"/>
          <c:order val="3"/>
          <c:tx>
            <c:strRef>
              <c:f>Grafikzahlen!$J$12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axId val="25442955"/>
        <c:axId val="27660004"/>
      </c:barChart>
      <c:catAx>
        <c:axId val="2544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auto val="1"/>
        <c:lblOffset val="100"/>
        <c:noMultiLvlLbl val="0"/>
      </c:catAx>
      <c:valAx>
        <c:axId val="27660004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429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100</xdr:row>
      <xdr:rowOff>85725</xdr:rowOff>
    </xdr:from>
    <xdr:to>
      <xdr:col>2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85725</xdr:rowOff>
    </xdr:from>
    <xdr:to>
      <xdr:col>2</xdr:col>
      <xdr:colOff>47625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133350</xdr:rowOff>
    </xdr:from>
    <xdr:to>
      <xdr:col>2</xdr:col>
      <xdr:colOff>57150</xdr:colOff>
      <xdr:row>52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917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1" name="Line 12"/>
        <xdr:cNvSpPr>
          <a:spLocks/>
        </xdr:cNvSpPr>
      </xdr:nvSpPr>
      <xdr:spPr>
        <a:xfrm>
          <a:off x="1819275" y="16468725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88" customWidth="1"/>
  </cols>
  <sheetData>
    <row r="1" ht="15.75">
      <c r="A1" s="87" t="s">
        <v>133</v>
      </c>
    </row>
    <row r="4" ht="12.75">
      <c r="A4" s="89" t="s">
        <v>146</v>
      </c>
    </row>
    <row r="6" ht="12.75">
      <c r="A6" s="88" t="s">
        <v>134</v>
      </c>
    </row>
    <row r="9" ht="12.75">
      <c r="A9" s="88" t="s">
        <v>147</v>
      </c>
    </row>
    <row r="10" ht="12.75">
      <c r="A10" s="88" t="s">
        <v>148</v>
      </c>
    </row>
    <row r="13" ht="12.75">
      <c r="A13" s="88" t="s">
        <v>135</v>
      </c>
    </row>
    <row r="16" ht="12.75">
      <c r="A16" s="88" t="s">
        <v>136</v>
      </c>
    </row>
    <row r="17" ht="12.75">
      <c r="A17" s="88" t="s">
        <v>137</v>
      </c>
    </row>
    <row r="18" ht="12.75">
      <c r="A18" s="88" t="s">
        <v>138</v>
      </c>
    </row>
    <row r="19" ht="12.75">
      <c r="A19" s="88" t="s">
        <v>139</v>
      </c>
    </row>
    <row r="21" ht="12.75">
      <c r="A21" s="88" t="s">
        <v>140</v>
      </c>
    </row>
    <row r="24" ht="12.75">
      <c r="A24" s="89" t="s">
        <v>141</v>
      </c>
    </row>
    <row r="25" ht="51">
      <c r="A25" s="85" t="s">
        <v>142</v>
      </c>
    </row>
    <row r="28" ht="12.75">
      <c r="A28" s="89" t="s">
        <v>143</v>
      </c>
    </row>
    <row r="29" ht="51">
      <c r="A29" s="85" t="s">
        <v>144</v>
      </c>
    </row>
    <row r="30" ht="12.75">
      <c r="A30" s="88" t="s">
        <v>145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60" sqref="A60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86</v>
      </c>
    </row>
    <row r="8" spans="3:4" ht="12.75">
      <c r="C8" s="90" t="s">
        <v>87</v>
      </c>
      <c r="D8" s="90"/>
    </row>
    <row r="12" spans="2:3" ht="12.75">
      <c r="B12" s="82" t="s">
        <v>88</v>
      </c>
      <c r="C12">
        <v>3</v>
      </c>
    </row>
    <row r="16" ht="12.75">
      <c r="B16" s="64" t="s">
        <v>89</v>
      </c>
    </row>
    <row r="18" spans="2:3" ht="12.75">
      <c r="B18" s="82" t="s">
        <v>90</v>
      </c>
      <c r="C18">
        <v>4</v>
      </c>
    </row>
    <row r="20" spans="2:3" ht="12.75">
      <c r="B20" s="82" t="s">
        <v>91</v>
      </c>
      <c r="C20">
        <v>4</v>
      </c>
    </row>
    <row r="22" spans="2:3" ht="12.75">
      <c r="B22" s="82" t="s">
        <v>92</v>
      </c>
      <c r="C22">
        <v>5</v>
      </c>
    </row>
    <row r="24" spans="2:3" ht="12.75">
      <c r="B24" s="82" t="s">
        <v>93</v>
      </c>
      <c r="C24">
        <v>5</v>
      </c>
    </row>
    <row r="28" ht="12.75">
      <c r="B28" s="64" t="s">
        <v>94</v>
      </c>
    </row>
    <row r="30" spans="2:3" ht="12.75">
      <c r="B30" s="82" t="s">
        <v>95</v>
      </c>
      <c r="C30">
        <v>6</v>
      </c>
    </row>
    <row r="32" spans="2:3" ht="12.75">
      <c r="B32" s="82" t="s">
        <v>96</v>
      </c>
      <c r="C32">
        <v>10</v>
      </c>
    </row>
    <row r="59" spans="1:4" ht="12.75">
      <c r="A59" s="91" t="s">
        <v>97</v>
      </c>
      <c r="B59" s="92"/>
      <c r="C59" s="92"/>
      <c r="D59" s="92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46" sqref="C46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91" t="s">
        <v>98</v>
      </c>
      <c r="B1" s="91"/>
      <c r="C1" s="91"/>
      <c r="D1" s="91"/>
    </row>
    <row r="4" spans="2:3" ht="12.75">
      <c r="B4" s="94" t="s">
        <v>88</v>
      </c>
      <c r="C4" s="94"/>
    </row>
    <row r="7" spans="2:3" ht="12.75">
      <c r="B7" s="93" t="s">
        <v>99</v>
      </c>
      <c r="C7" s="93"/>
    </row>
    <row r="9" spans="2:3" ht="38.25" customHeight="1">
      <c r="B9" s="96" t="s">
        <v>100</v>
      </c>
      <c r="C9" s="96"/>
    </row>
    <row r="11" spans="2:3" ht="37.5" customHeight="1">
      <c r="B11" s="95" t="s">
        <v>101</v>
      </c>
      <c r="C11" s="95"/>
    </row>
    <row r="14" spans="2:3" ht="12.75">
      <c r="B14" s="93" t="s">
        <v>102</v>
      </c>
      <c r="C14" s="93"/>
    </row>
    <row r="16" spans="2:3" ht="12.75">
      <c r="B16" s="93" t="s">
        <v>103</v>
      </c>
      <c r="C16" s="93"/>
    </row>
    <row r="18" spans="2:3" ht="37.5" customHeight="1">
      <c r="B18" s="95" t="s">
        <v>107</v>
      </c>
      <c r="C18" s="95"/>
    </row>
    <row r="20" spans="2:3" ht="12.75">
      <c r="B20" s="93" t="s">
        <v>104</v>
      </c>
      <c r="C20" s="93"/>
    </row>
    <row r="21" ht="12.75">
      <c r="B21" s="82"/>
    </row>
    <row r="22" ht="12.75">
      <c r="B22" s="82"/>
    </row>
    <row r="23" ht="12.75">
      <c r="B23" s="82"/>
    </row>
    <row r="24" ht="12.75">
      <c r="B24" s="82"/>
    </row>
    <row r="40" spans="2:3" ht="12.75">
      <c r="B40" s="94" t="s">
        <v>105</v>
      </c>
      <c r="C40" s="94"/>
    </row>
    <row r="42" spans="2:3" ht="12.75">
      <c r="B42" s="83">
        <v>0</v>
      </c>
      <c r="C42" s="82" t="s">
        <v>116</v>
      </c>
    </row>
    <row r="43" spans="2:3" ht="12.75">
      <c r="B43" s="84" t="s">
        <v>108</v>
      </c>
      <c r="C43" t="s">
        <v>109</v>
      </c>
    </row>
    <row r="44" spans="2:3" ht="12.75">
      <c r="B44" s="83" t="s">
        <v>110</v>
      </c>
      <c r="C44" t="s">
        <v>111</v>
      </c>
    </row>
    <row r="45" spans="2:3" ht="12.75">
      <c r="B45" s="83" t="s">
        <v>112</v>
      </c>
      <c r="C45" t="s">
        <v>113</v>
      </c>
    </row>
    <row r="46" spans="2:3" ht="12.75">
      <c r="B46" s="83" t="s">
        <v>114</v>
      </c>
      <c r="C46" t="s">
        <v>115</v>
      </c>
    </row>
    <row r="48" spans="2:3" ht="12.75">
      <c r="B48" s="93" t="s">
        <v>106</v>
      </c>
      <c r="C48" s="93"/>
    </row>
  </sheetData>
  <mergeCells count="11">
    <mergeCell ref="A1:D1"/>
    <mergeCell ref="B11:C11"/>
    <mergeCell ref="B14:C14"/>
    <mergeCell ref="B16:C16"/>
    <mergeCell ref="B4:C4"/>
    <mergeCell ref="B7:C7"/>
    <mergeCell ref="B9:C9"/>
    <mergeCell ref="B20:C20"/>
    <mergeCell ref="B40:C40"/>
    <mergeCell ref="B48:C48"/>
    <mergeCell ref="B18:C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2" sqref="B2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81</v>
      </c>
      <c r="L1" s="91"/>
      <c r="M1" s="91"/>
      <c r="N1" s="91"/>
      <c r="O1" s="91"/>
      <c r="P1" s="91"/>
      <c r="Q1" s="91"/>
      <c r="R1" s="91"/>
      <c r="S1" s="91"/>
      <c r="T1" s="91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1">
      <selection activeCell="B103" sqref="B103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00390625" style="3" customWidth="1"/>
    <col min="4" max="5" width="13.281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86" t="s">
        <v>0</v>
      </c>
      <c r="B1" s="86"/>
      <c r="C1" s="86"/>
      <c r="D1" s="86"/>
      <c r="E1" s="86"/>
      <c r="F1" s="86"/>
      <c r="G1" s="86"/>
      <c r="H1" s="105" t="s">
        <v>1</v>
      </c>
      <c r="I1" s="105"/>
      <c r="J1" s="105"/>
      <c r="K1" s="105"/>
      <c r="L1" s="105"/>
      <c r="M1" s="105"/>
      <c r="N1" s="105"/>
      <c r="O1" s="105"/>
      <c r="P1" s="105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08" t="s">
        <v>8</v>
      </c>
      <c r="D5" s="11" t="s">
        <v>4</v>
      </c>
      <c r="E5" s="12"/>
      <c r="F5" s="14" t="s">
        <v>5</v>
      </c>
      <c r="G5" s="73" t="s">
        <v>73</v>
      </c>
      <c r="H5" s="72" t="s">
        <v>72</v>
      </c>
      <c r="I5" s="13"/>
      <c r="J5" s="111" t="s">
        <v>83</v>
      </c>
      <c r="K5" s="11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09"/>
      <c r="D6" s="106">
        <v>2003</v>
      </c>
      <c r="E6" s="106">
        <v>2004</v>
      </c>
      <c r="F6" s="15" t="s">
        <v>84</v>
      </c>
      <c r="G6" s="98" t="s">
        <v>82</v>
      </c>
      <c r="H6" s="100">
        <v>2003</v>
      </c>
      <c r="I6" s="106">
        <v>2004</v>
      </c>
      <c r="J6" s="100" t="s">
        <v>82</v>
      </c>
      <c r="K6" s="100">
        <v>2003</v>
      </c>
      <c r="L6" s="106">
        <v>2003</v>
      </c>
      <c r="M6" s="106">
        <v>2004</v>
      </c>
      <c r="N6" s="15" t="s">
        <v>84</v>
      </c>
      <c r="O6" s="9" t="s">
        <v>7</v>
      </c>
    </row>
    <row r="7" spans="2:15" ht="12.75">
      <c r="B7" s="9" t="s">
        <v>9</v>
      </c>
      <c r="C7" s="109"/>
      <c r="D7" s="107"/>
      <c r="E7" s="107"/>
      <c r="F7" s="15" t="s">
        <v>85</v>
      </c>
      <c r="G7" s="99"/>
      <c r="H7" s="101"/>
      <c r="I7" s="107"/>
      <c r="J7" s="101"/>
      <c r="K7" s="101"/>
      <c r="L7" s="107"/>
      <c r="M7" s="107"/>
      <c r="N7" s="15" t="s">
        <v>85</v>
      </c>
      <c r="O7" s="9" t="s">
        <v>9</v>
      </c>
    </row>
    <row r="8" spans="2:14" ht="12.75">
      <c r="B8" s="18"/>
      <c r="C8" s="110"/>
      <c r="D8" s="19" t="s">
        <v>10</v>
      </c>
      <c r="E8" s="20"/>
      <c r="F8" s="21" t="s">
        <v>69</v>
      </c>
      <c r="G8" s="102" t="s">
        <v>11</v>
      </c>
      <c r="H8" s="103"/>
      <c r="I8" s="104"/>
      <c r="J8" s="102" t="s">
        <v>69</v>
      </c>
      <c r="K8" s="104"/>
      <c r="L8" s="19" t="s">
        <v>11</v>
      </c>
      <c r="M8" s="20"/>
      <c r="N8" s="22" t="s">
        <v>69</v>
      </c>
    </row>
    <row r="9" spans="2:15" ht="12.75" customHeight="1">
      <c r="B9" s="9"/>
      <c r="C9" s="16"/>
      <c r="E9" s="23"/>
      <c r="N9" s="17"/>
      <c r="O9" s="10"/>
    </row>
    <row r="10" spans="1:15" ht="14.25" customHeight="1">
      <c r="A10" s="24"/>
      <c r="B10" s="25">
        <v>1</v>
      </c>
      <c r="C10" s="26" t="s">
        <v>12</v>
      </c>
      <c r="D10" s="58">
        <v>14.15</v>
      </c>
      <c r="E10" s="58">
        <v>9.15</v>
      </c>
      <c r="F10" s="68">
        <f>ROUND(E10/D10*100-100,1)</f>
        <v>-35.3</v>
      </c>
      <c r="G10" s="29">
        <v>446.4</v>
      </c>
      <c r="H10" s="29">
        <v>385.7</v>
      </c>
      <c r="I10" s="29">
        <v>629.7</v>
      </c>
      <c r="J10" s="68">
        <f>ROUND(I10/G10*100-100,1)</f>
        <v>41.1</v>
      </c>
      <c r="K10" s="68">
        <f>ROUND(I10/H10*100-100,1)</f>
        <v>63.3</v>
      </c>
      <c r="L10" s="30">
        <v>5456</v>
      </c>
      <c r="M10" s="30">
        <v>5760</v>
      </c>
      <c r="N10" s="68">
        <f>ROUND(M10/L10*100-100,1)</f>
        <v>5.6</v>
      </c>
      <c r="O10" s="31">
        <v>1</v>
      </c>
    </row>
    <row r="11" spans="1:15" ht="14.25" customHeight="1">
      <c r="A11" s="24"/>
      <c r="B11" s="25">
        <v>2</v>
      </c>
      <c r="C11" s="26" t="s">
        <v>48</v>
      </c>
      <c r="D11" s="58">
        <v>275.04</v>
      </c>
      <c r="E11" s="58">
        <v>236.56</v>
      </c>
      <c r="F11" s="68">
        <f>ROUND(E11/D11*100-100,1)</f>
        <v>-14</v>
      </c>
      <c r="G11" s="29">
        <v>810.3</v>
      </c>
      <c r="H11" s="29">
        <v>710.4</v>
      </c>
      <c r="I11" s="29">
        <v>834.3</v>
      </c>
      <c r="J11" s="68">
        <f>ROUND(I11/G11*100-100,1)</f>
        <v>3</v>
      </c>
      <c r="K11" s="68">
        <f>ROUND(I11/H11*100-100,1)</f>
        <v>17.4</v>
      </c>
      <c r="L11" s="30">
        <v>195385</v>
      </c>
      <c r="M11" s="30">
        <v>197360</v>
      </c>
      <c r="N11" s="68">
        <f>ROUND(M11/L11*100-100,1)</f>
        <v>1</v>
      </c>
      <c r="O11" s="31">
        <v>2</v>
      </c>
    </row>
    <row r="12" spans="1:15" ht="14.25" customHeight="1">
      <c r="A12" s="24"/>
      <c r="B12" s="25">
        <v>3</v>
      </c>
      <c r="C12" s="26" t="s">
        <v>13</v>
      </c>
      <c r="D12" s="58">
        <v>289.18</v>
      </c>
      <c r="E12" s="58">
        <v>245.71</v>
      </c>
      <c r="F12" s="68">
        <f>ROUND(E12/D12*100-100,1)</f>
        <v>-15</v>
      </c>
      <c r="G12" s="29">
        <v>779.9</v>
      </c>
      <c r="H12" s="29">
        <v>694.5</v>
      </c>
      <c r="I12" s="29">
        <v>826.7</v>
      </c>
      <c r="J12" s="68">
        <f>ROUND(I12/G12*100-100,1)</f>
        <v>6</v>
      </c>
      <c r="K12" s="68">
        <f>ROUND(I12/H12*100-100,1)</f>
        <v>19</v>
      </c>
      <c r="L12" s="30">
        <v>200840</v>
      </c>
      <c r="M12" s="30">
        <v>203120</v>
      </c>
      <c r="N12" s="68">
        <f>ROUND(M12/L12*100-100,1)</f>
        <v>1.1</v>
      </c>
      <c r="O12" s="31">
        <v>3</v>
      </c>
    </row>
    <row r="13" spans="1:15" ht="12.75" customHeight="1">
      <c r="A13" s="24"/>
      <c r="B13" s="25"/>
      <c r="C13" s="26"/>
      <c r="D13" s="58"/>
      <c r="E13" s="58"/>
      <c r="F13" s="68"/>
      <c r="G13" s="29"/>
      <c r="H13" s="29"/>
      <c r="I13" s="29"/>
      <c r="J13" s="68"/>
      <c r="K13" s="68"/>
      <c r="L13" s="30"/>
      <c r="M13" s="30"/>
      <c r="N13" s="68"/>
      <c r="O13" s="31"/>
    </row>
    <row r="14" spans="1:15" ht="14.25" customHeight="1">
      <c r="A14" s="24"/>
      <c r="B14" s="25">
        <v>4</v>
      </c>
      <c r="C14" s="16" t="s">
        <v>50</v>
      </c>
      <c r="D14" s="58">
        <v>3.6</v>
      </c>
      <c r="E14" s="58">
        <v>2.77</v>
      </c>
      <c r="F14" s="68">
        <f>ROUND(E14/D14*100-100,1)</f>
        <v>-23.1</v>
      </c>
      <c r="G14" s="29">
        <v>334.4</v>
      </c>
      <c r="H14" s="29">
        <v>276.4</v>
      </c>
      <c r="I14" s="29">
        <v>370</v>
      </c>
      <c r="J14" s="68">
        <f>ROUND(I14/G14*100-100,1)</f>
        <v>10.6</v>
      </c>
      <c r="K14" s="68">
        <f>ROUND(I14/H14*100-100,1)</f>
        <v>33.9</v>
      </c>
      <c r="L14" s="30">
        <v>995</v>
      </c>
      <c r="M14" s="30">
        <v>1026</v>
      </c>
      <c r="N14" s="68">
        <f>ROUND(M14/L14*100-100,1)</f>
        <v>3.1</v>
      </c>
      <c r="O14" s="31">
        <v>4</v>
      </c>
    </row>
    <row r="15" spans="1:15" ht="14.25" customHeight="1">
      <c r="A15" s="24"/>
      <c r="B15" s="25">
        <v>5</v>
      </c>
      <c r="C15" s="26" t="s">
        <v>49</v>
      </c>
      <c r="D15" s="58">
        <v>55.29</v>
      </c>
      <c r="E15" s="58">
        <v>32.11</v>
      </c>
      <c r="F15" s="68">
        <f>ROUND(E15/D15*100-100,1)</f>
        <v>-41.9</v>
      </c>
      <c r="G15" s="29">
        <v>529.1</v>
      </c>
      <c r="H15" s="29">
        <v>279.6</v>
      </c>
      <c r="I15" s="29">
        <v>535</v>
      </c>
      <c r="J15" s="68">
        <f>ROUND(I15/G15*100-100,1)</f>
        <v>1.1</v>
      </c>
      <c r="K15" s="68">
        <f>ROUND(I15/H15*100-100,1)</f>
        <v>91.3</v>
      </c>
      <c r="L15" s="30">
        <v>15461</v>
      </c>
      <c r="M15" s="30">
        <v>17175</v>
      </c>
      <c r="N15" s="68">
        <f>ROUND(M15/L15*100-100,1)</f>
        <v>11.1</v>
      </c>
      <c r="O15" s="31">
        <v>5</v>
      </c>
    </row>
    <row r="16" spans="1:15" ht="14.25" customHeight="1">
      <c r="A16" s="24"/>
      <c r="B16" s="25">
        <v>6</v>
      </c>
      <c r="C16" s="26" t="s">
        <v>14</v>
      </c>
      <c r="D16" s="58">
        <v>58.89</v>
      </c>
      <c r="E16" s="58">
        <v>34.88</v>
      </c>
      <c r="F16" s="68">
        <f>ROUND(E16/D16*100-100,1)</f>
        <v>-40.8</v>
      </c>
      <c r="G16" s="29">
        <v>515.7</v>
      </c>
      <c r="H16" s="29">
        <v>279.4</v>
      </c>
      <c r="I16" s="29">
        <v>521.8</v>
      </c>
      <c r="J16" s="68">
        <f>ROUND(I16/G16*100-100,1)</f>
        <v>1.2</v>
      </c>
      <c r="K16" s="68">
        <f>ROUND(I16/H16*100-100,1)</f>
        <v>86.8</v>
      </c>
      <c r="L16" s="30">
        <v>16456</v>
      </c>
      <c r="M16" s="30">
        <v>18202</v>
      </c>
      <c r="N16" s="68">
        <f>ROUND(M16/L16*100-100,1)</f>
        <v>10.6</v>
      </c>
      <c r="O16" s="31">
        <v>6</v>
      </c>
    </row>
    <row r="17" spans="1:15" ht="12.75" customHeight="1">
      <c r="A17" s="24"/>
      <c r="B17" s="25"/>
      <c r="C17" s="26"/>
      <c r="D17" s="58"/>
      <c r="E17" s="58"/>
      <c r="F17" s="68"/>
      <c r="G17" s="29"/>
      <c r="H17" s="29"/>
      <c r="I17" s="29"/>
      <c r="J17" s="68"/>
      <c r="K17" s="68"/>
      <c r="L17" s="30"/>
      <c r="M17" s="30"/>
      <c r="N17" s="68"/>
      <c r="O17" s="31"/>
    </row>
    <row r="18" spans="1:15" ht="14.25" customHeight="1">
      <c r="A18" s="24"/>
      <c r="B18" s="25">
        <v>7</v>
      </c>
      <c r="C18" s="26" t="s">
        <v>15</v>
      </c>
      <c r="D18" s="58">
        <v>5.05</v>
      </c>
      <c r="E18" s="58">
        <v>4.58</v>
      </c>
      <c r="F18" s="68">
        <f>ROUND(E18/D18*100-100,1)</f>
        <v>-9.3</v>
      </c>
      <c r="G18" s="29">
        <v>230.4</v>
      </c>
      <c r="H18" s="29">
        <v>236.5</v>
      </c>
      <c r="I18" s="29">
        <v>388.5</v>
      </c>
      <c r="J18" s="68">
        <f>ROUND(I18/G18*100-100,1)</f>
        <v>68.6</v>
      </c>
      <c r="K18" s="68">
        <f>ROUND(I18/H18*100-100,1)</f>
        <v>64.3</v>
      </c>
      <c r="L18" s="30">
        <v>1195</v>
      </c>
      <c r="M18" s="30">
        <v>1778</v>
      </c>
      <c r="N18" s="68">
        <f>ROUND(M18/L18*100-100,1)</f>
        <v>48.8</v>
      </c>
      <c r="O18" s="31">
        <v>7</v>
      </c>
    </row>
    <row r="19" spans="1:15" ht="14.25" customHeight="1">
      <c r="A19" s="24"/>
      <c r="B19" s="25">
        <v>8</v>
      </c>
      <c r="C19" s="16" t="s">
        <v>51</v>
      </c>
      <c r="D19" s="58">
        <v>4.69</v>
      </c>
      <c r="E19" s="58">
        <v>3.17</v>
      </c>
      <c r="F19" s="68">
        <f>ROUND(E19/D19*100-100,1)</f>
        <v>-32.4</v>
      </c>
      <c r="G19" s="29">
        <v>281.4</v>
      </c>
      <c r="H19" s="29">
        <v>179.3</v>
      </c>
      <c r="I19" s="29">
        <v>245.5</v>
      </c>
      <c r="J19" s="68">
        <f>ROUND(I19/G19*100-100,1)</f>
        <v>-12.8</v>
      </c>
      <c r="K19" s="68">
        <f>ROUND(I19/H19*100-100,1)</f>
        <v>36.9</v>
      </c>
      <c r="L19" s="30">
        <v>841</v>
      </c>
      <c r="M19" s="30">
        <v>779</v>
      </c>
      <c r="N19" s="68">
        <f>ROUND(M19/L19*100-100,1)</f>
        <v>-7.4</v>
      </c>
      <c r="O19" s="31">
        <v>8</v>
      </c>
    </row>
    <row r="20" spans="1:15" ht="14.25" customHeight="1">
      <c r="A20" s="24"/>
      <c r="B20" s="25">
        <v>9</v>
      </c>
      <c r="C20" s="26" t="s">
        <v>16</v>
      </c>
      <c r="D20" s="58">
        <v>9.74</v>
      </c>
      <c r="E20" s="58">
        <v>7.75</v>
      </c>
      <c r="F20" s="68">
        <f>ROUND(E20/D20*100-100,1)</f>
        <v>-20.4</v>
      </c>
      <c r="G20" s="29">
        <v>257.7</v>
      </c>
      <c r="H20" s="29">
        <v>209</v>
      </c>
      <c r="I20" s="29">
        <v>330</v>
      </c>
      <c r="J20" s="68">
        <f>ROUND(I20/G20*100-100,1)</f>
        <v>28.1</v>
      </c>
      <c r="K20" s="68">
        <f>ROUND(I20/H20*100-100,1)</f>
        <v>57.9</v>
      </c>
      <c r="L20" s="30">
        <v>2035</v>
      </c>
      <c r="M20" s="30">
        <v>2557</v>
      </c>
      <c r="N20" s="68">
        <f>ROUND(M20/L20*100-100,1)</f>
        <v>25.7</v>
      </c>
      <c r="O20" s="31">
        <v>9</v>
      </c>
    </row>
    <row r="21" spans="1:15" ht="12.75" customHeight="1">
      <c r="A21" s="24"/>
      <c r="B21" s="25"/>
      <c r="C21" s="26"/>
      <c r="D21" s="58"/>
      <c r="E21" s="58"/>
      <c r="F21" s="68"/>
      <c r="G21" s="29"/>
      <c r="H21" s="29"/>
      <c r="I21" s="29"/>
      <c r="J21" s="68"/>
      <c r="K21" s="68"/>
      <c r="L21" s="30"/>
      <c r="M21" s="30"/>
      <c r="N21" s="68"/>
      <c r="O21" s="31"/>
    </row>
    <row r="22" spans="1:15" ht="14.25" customHeight="1">
      <c r="A22" s="24"/>
      <c r="B22" s="25">
        <v>10</v>
      </c>
      <c r="C22" s="26" t="s">
        <v>17</v>
      </c>
      <c r="D22" s="58">
        <v>7.65</v>
      </c>
      <c r="E22" s="58">
        <v>0.5</v>
      </c>
      <c r="F22" s="68">
        <f>ROUND(E22/D22*100-100,1)</f>
        <v>-93.5</v>
      </c>
      <c r="G22" s="29">
        <v>42.4</v>
      </c>
      <c r="H22" s="29">
        <v>3.3</v>
      </c>
      <c r="I22" s="29">
        <v>126.4</v>
      </c>
      <c r="J22" s="68">
        <f>ROUND(I22/G22*100-100,1)</f>
        <v>198.1</v>
      </c>
      <c r="K22" s="68" t="s">
        <v>28</v>
      </c>
      <c r="L22" s="30">
        <v>25</v>
      </c>
      <c r="M22" s="30">
        <v>64</v>
      </c>
      <c r="N22" s="68">
        <f>ROUND(M22/L22*100-100,1)</f>
        <v>156</v>
      </c>
      <c r="O22" s="31">
        <v>10</v>
      </c>
    </row>
    <row r="23" spans="1:15" ht="12.75" customHeight="1">
      <c r="A23" s="24"/>
      <c r="B23" s="25"/>
      <c r="C23" s="26"/>
      <c r="D23" s="58"/>
      <c r="E23" s="58"/>
      <c r="F23" s="68"/>
      <c r="G23" s="29"/>
      <c r="H23" s="29"/>
      <c r="I23" s="29"/>
      <c r="J23" s="68"/>
      <c r="K23" s="68"/>
      <c r="L23" s="30"/>
      <c r="M23" s="30"/>
      <c r="N23" s="68"/>
      <c r="O23" s="31"/>
    </row>
    <row r="24" spans="1:15" ht="14.25" customHeight="1">
      <c r="A24" s="24"/>
      <c r="B24" s="25">
        <v>11</v>
      </c>
      <c r="C24" s="16" t="s">
        <v>52</v>
      </c>
      <c r="D24" s="58">
        <v>42.66</v>
      </c>
      <c r="E24" s="58">
        <v>62.23</v>
      </c>
      <c r="F24" s="68">
        <f>ROUND(E24/D24*100-100,1)</f>
        <v>45.9</v>
      </c>
      <c r="G24" s="29">
        <v>97.3</v>
      </c>
      <c r="H24" s="29">
        <v>82.8</v>
      </c>
      <c r="I24" s="29">
        <v>161.4</v>
      </c>
      <c r="J24" s="68">
        <f>ROUND(I24/G24*100-100,1)</f>
        <v>65.9</v>
      </c>
      <c r="K24" s="68">
        <f>ROUND(I24/H24*100-100,1)</f>
        <v>94.9</v>
      </c>
      <c r="L24" s="30">
        <v>3533</v>
      </c>
      <c r="M24" s="30">
        <v>10041</v>
      </c>
      <c r="N24" s="68">
        <f>ROUND(M24/L24*100-100,1)</f>
        <v>184.2</v>
      </c>
      <c r="O24" s="31">
        <v>11</v>
      </c>
    </row>
    <row r="25" spans="1:15" ht="12.75" customHeight="1">
      <c r="A25" s="24"/>
      <c r="B25" s="25"/>
      <c r="C25" s="26"/>
      <c r="D25" s="58"/>
      <c r="E25" s="58"/>
      <c r="F25" s="68"/>
      <c r="G25" s="29"/>
      <c r="H25" s="29"/>
      <c r="I25" s="29"/>
      <c r="J25" s="68"/>
      <c r="K25" s="68"/>
      <c r="L25" s="30"/>
      <c r="M25" s="30"/>
      <c r="N25" s="68"/>
      <c r="O25" s="31"/>
    </row>
    <row r="26" spans="1:15" ht="14.25" customHeight="1">
      <c r="A26" s="24"/>
      <c r="B26" s="25">
        <v>12</v>
      </c>
      <c r="C26" s="26" t="s">
        <v>18</v>
      </c>
      <c r="D26" s="58">
        <v>50.9</v>
      </c>
      <c r="E26" s="58">
        <v>66.86</v>
      </c>
      <c r="F26" s="68">
        <f>ROUND(E26/D26*100-100,1)</f>
        <v>31.4</v>
      </c>
      <c r="G26" s="29">
        <v>228.2</v>
      </c>
      <c r="H26" s="29">
        <v>193.3</v>
      </c>
      <c r="I26" s="29">
        <v>219.4</v>
      </c>
      <c r="J26" s="68">
        <f>ROUND(I26/G26*100-100,1)</f>
        <v>-3.9</v>
      </c>
      <c r="K26" s="68">
        <f>ROUND(I26/H26*100-100,1)</f>
        <v>13.5</v>
      </c>
      <c r="L26" s="30">
        <v>9837</v>
      </c>
      <c r="M26" s="30">
        <v>14672</v>
      </c>
      <c r="N26" s="68">
        <f>ROUND(M26/L26*100-100,1)</f>
        <v>49.2</v>
      </c>
      <c r="O26" s="31">
        <v>12</v>
      </c>
    </row>
    <row r="27" spans="1:15" ht="14.25" customHeight="1">
      <c r="A27" s="24"/>
      <c r="B27" s="25">
        <v>13</v>
      </c>
      <c r="C27" s="26" t="s">
        <v>19</v>
      </c>
      <c r="D27" s="58">
        <v>374.33</v>
      </c>
      <c r="E27" s="58">
        <v>278.54</v>
      </c>
      <c r="F27" s="68">
        <f>ROUND(E27/D27*100-100,1)</f>
        <v>-25.6</v>
      </c>
      <c r="G27" s="29">
        <v>210.8</v>
      </c>
      <c r="H27" s="29">
        <v>185.6</v>
      </c>
      <c r="I27" s="29">
        <v>233.8</v>
      </c>
      <c r="J27" s="68">
        <f>ROUND(I27/G27*100-100,1)</f>
        <v>10.9</v>
      </c>
      <c r="K27" s="68">
        <f>ROUND(I27/H27*100-100,1)</f>
        <v>26</v>
      </c>
      <c r="L27" s="30">
        <v>69491</v>
      </c>
      <c r="M27" s="30">
        <v>65127</v>
      </c>
      <c r="N27" s="68">
        <f>ROUND(M27/L27*100-100,1)</f>
        <v>-6.3</v>
      </c>
      <c r="O27" s="31">
        <v>13</v>
      </c>
    </row>
    <row r="28" spans="1:15" ht="14.25" customHeight="1">
      <c r="A28" s="24"/>
      <c r="B28" s="25">
        <v>14</v>
      </c>
      <c r="C28" s="26" t="s">
        <v>20</v>
      </c>
      <c r="D28" s="58">
        <v>425.23</v>
      </c>
      <c r="E28" s="58">
        <v>345.4</v>
      </c>
      <c r="F28" s="68">
        <f>ROUND(E28/D28*100-100,1)</f>
        <v>-18.8</v>
      </c>
      <c r="G28" s="29">
        <v>213.4</v>
      </c>
      <c r="H28" s="29">
        <v>186.6</v>
      </c>
      <c r="I28" s="29">
        <v>231</v>
      </c>
      <c r="J28" s="68">
        <f>ROUND(I28/G28*100-100,1)</f>
        <v>8.2</v>
      </c>
      <c r="K28" s="68">
        <f>ROUND(I28/H28*100-100,1)</f>
        <v>23.8</v>
      </c>
      <c r="L28" s="30">
        <v>79328</v>
      </c>
      <c r="M28" s="30">
        <v>79800</v>
      </c>
      <c r="N28" s="68">
        <f>ROUND(M28/L28*100-100,1)</f>
        <v>0.6</v>
      </c>
      <c r="O28" s="31">
        <v>14</v>
      </c>
    </row>
    <row r="29" spans="1:15" ht="12.75" customHeight="1">
      <c r="A29" s="24"/>
      <c r="B29" s="25"/>
      <c r="C29" s="26"/>
      <c r="D29" s="58"/>
      <c r="E29" s="58"/>
      <c r="F29" s="68"/>
      <c r="G29" s="29"/>
      <c r="H29" s="29"/>
      <c r="I29" s="29"/>
      <c r="J29" s="68"/>
      <c r="K29" s="68"/>
      <c r="L29" s="30"/>
      <c r="M29" s="30"/>
      <c r="N29" s="68"/>
      <c r="O29" s="31"/>
    </row>
    <row r="30" spans="1:15" ht="14.25" customHeight="1">
      <c r="A30" s="24"/>
      <c r="B30" s="25">
        <v>15</v>
      </c>
      <c r="C30" s="26" t="s">
        <v>21</v>
      </c>
      <c r="D30" s="58">
        <v>0.42</v>
      </c>
      <c r="E30" s="58">
        <v>6.08</v>
      </c>
      <c r="F30" s="68" t="s">
        <v>28</v>
      </c>
      <c r="G30" s="29">
        <v>306.5</v>
      </c>
      <c r="H30" s="29">
        <v>4.3</v>
      </c>
      <c r="I30" s="29">
        <v>5.7</v>
      </c>
      <c r="J30" s="68">
        <f>ROUND(I30/G30*100-100,1)</f>
        <v>-98.1</v>
      </c>
      <c r="K30" s="68">
        <f>ROUND(I30/H30*100-100,1)</f>
        <v>32.6</v>
      </c>
      <c r="L30" s="30">
        <v>2</v>
      </c>
      <c r="M30" s="30">
        <v>35</v>
      </c>
      <c r="N30" s="68" t="s">
        <v>28</v>
      </c>
      <c r="O30" s="31">
        <v>15</v>
      </c>
    </row>
    <row r="31" spans="1:15" ht="12.75" customHeight="1">
      <c r="A31" s="24"/>
      <c r="B31" s="25"/>
      <c r="C31" s="26"/>
      <c r="D31" s="58"/>
      <c r="E31" s="58"/>
      <c r="F31" s="68"/>
      <c r="G31" s="29"/>
      <c r="H31" s="29"/>
      <c r="I31" s="29"/>
      <c r="J31" s="68"/>
      <c r="K31" s="68"/>
      <c r="L31" s="30"/>
      <c r="M31" s="30"/>
      <c r="N31" s="68"/>
      <c r="O31" s="31"/>
    </row>
    <row r="32" spans="1:15" ht="14.25" customHeight="1">
      <c r="A32" s="24"/>
      <c r="B32" s="25">
        <v>16</v>
      </c>
      <c r="C32" s="26" t="s">
        <v>22</v>
      </c>
      <c r="D32" s="58">
        <v>4.89</v>
      </c>
      <c r="E32" s="58">
        <v>4.9</v>
      </c>
      <c r="F32" s="68">
        <f>ROUND(E32/D32*100-100,1)</f>
        <v>0.2</v>
      </c>
      <c r="G32" s="29">
        <v>270.6</v>
      </c>
      <c r="H32" s="29">
        <v>235.8</v>
      </c>
      <c r="I32" s="29">
        <v>199.2</v>
      </c>
      <c r="J32" s="68">
        <f>ROUND(I32/G32*100-100,1)</f>
        <v>-26.4</v>
      </c>
      <c r="K32" s="68">
        <f>ROUND(I32/H32*100-100,1)</f>
        <v>-15.5</v>
      </c>
      <c r="L32" s="30">
        <v>1153</v>
      </c>
      <c r="M32" s="30">
        <v>977</v>
      </c>
      <c r="N32" s="68">
        <f>ROUND(M32/L32*100-100,1)</f>
        <v>-15.3</v>
      </c>
      <c r="O32" s="31">
        <v>16</v>
      </c>
    </row>
    <row r="33" spans="1:15" ht="14.25" customHeight="1">
      <c r="A33" s="24"/>
      <c r="B33" s="25">
        <v>17</v>
      </c>
      <c r="C33" s="26" t="s">
        <v>23</v>
      </c>
      <c r="D33" s="58">
        <v>2.81</v>
      </c>
      <c r="E33" s="58">
        <v>3.16</v>
      </c>
      <c r="F33" s="68">
        <f>ROUND(E33/D33*100-100,1)</f>
        <v>12.5</v>
      </c>
      <c r="G33" s="29">
        <v>320</v>
      </c>
      <c r="H33" s="29">
        <v>220.1</v>
      </c>
      <c r="I33" s="29">
        <v>218.9</v>
      </c>
      <c r="J33" s="68">
        <f>ROUND(I33/G33*100-100,1)</f>
        <v>-31.6</v>
      </c>
      <c r="K33" s="68">
        <f>ROUND(I33/H33*100-100,1)</f>
        <v>-0.5</v>
      </c>
      <c r="L33" s="30">
        <v>618</v>
      </c>
      <c r="M33" s="30">
        <v>692</v>
      </c>
      <c r="N33" s="68">
        <f>ROUND(M33/L33*100-100,1)</f>
        <v>12</v>
      </c>
      <c r="O33" s="31">
        <v>17</v>
      </c>
    </row>
    <row r="34" spans="1:15" ht="14.25" customHeight="1">
      <c r="A34" s="24"/>
      <c r="B34" s="25">
        <v>18</v>
      </c>
      <c r="C34" s="26" t="s">
        <v>24</v>
      </c>
      <c r="D34" s="58">
        <v>7.7</v>
      </c>
      <c r="E34" s="58">
        <v>8.07</v>
      </c>
      <c r="F34" s="68">
        <f>ROUND(E34/D34*100-100,1)</f>
        <v>4.8</v>
      </c>
      <c r="G34" s="29">
        <v>283.7</v>
      </c>
      <c r="H34" s="29">
        <v>230</v>
      </c>
      <c r="I34" s="29">
        <v>206.9</v>
      </c>
      <c r="J34" s="68">
        <f>ROUND(I34/G34*100-100,1)</f>
        <v>-27.1</v>
      </c>
      <c r="K34" s="68">
        <f>ROUND(I34/H34*100-100,1)</f>
        <v>-10</v>
      </c>
      <c r="L34" s="30">
        <v>1771</v>
      </c>
      <c r="M34" s="30">
        <v>1669</v>
      </c>
      <c r="N34" s="68">
        <f>ROUND(M34/L34*100-100,1)</f>
        <v>-5.8</v>
      </c>
      <c r="O34" s="31">
        <v>18</v>
      </c>
    </row>
    <row r="35" spans="1:15" ht="12.75" customHeight="1">
      <c r="A35" s="24"/>
      <c r="B35" s="25"/>
      <c r="C35" s="26"/>
      <c r="D35" s="58"/>
      <c r="E35" s="58"/>
      <c r="F35" s="68"/>
      <c r="G35" s="29"/>
      <c r="H35" s="29"/>
      <c r="I35" s="29"/>
      <c r="J35" s="68"/>
      <c r="K35" s="68"/>
      <c r="L35" s="30"/>
      <c r="M35" s="30"/>
      <c r="N35" s="68"/>
      <c r="O35" s="31"/>
    </row>
    <row r="36" spans="1:15" ht="14.25" customHeight="1">
      <c r="A36" s="24"/>
      <c r="B36" s="25">
        <v>19</v>
      </c>
      <c r="C36" s="36" t="s">
        <v>127</v>
      </c>
      <c r="D36" s="58">
        <v>2.28</v>
      </c>
      <c r="E36" s="58">
        <v>1.63</v>
      </c>
      <c r="F36" s="68">
        <f>ROUND(E36/D36*100-100,1)</f>
        <v>-28.5</v>
      </c>
      <c r="G36" s="29">
        <v>266</v>
      </c>
      <c r="H36" s="29">
        <v>224.4</v>
      </c>
      <c r="I36" s="29">
        <v>207.6</v>
      </c>
      <c r="J36" s="68">
        <f>ROUND(I36/G36*100-100,1)</f>
        <v>-22</v>
      </c>
      <c r="K36" s="68">
        <f>ROUND(I36/H36*100-100,1)</f>
        <v>-7.5</v>
      </c>
      <c r="L36" s="30">
        <v>511</v>
      </c>
      <c r="M36" s="30">
        <v>338</v>
      </c>
      <c r="N36" s="68">
        <f>ROUND(M36/L36*100-100,1)</f>
        <v>-33.9</v>
      </c>
      <c r="O36" s="31">
        <v>19</v>
      </c>
    </row>
    <row r="37" spans="1:15" ht="14.25" customHeight="1">
      <c r="A37" s="24"/>
      <c r="B37" s="25">
        <v>20</v>
      </c>
      <c r="C37" s="36" t="s">
        <v>128</v>
      </c>
      <c r="D37" s="58">
        <v>0.9</v>
      </c>
      <c r="E37" s="58">
        <v>2.58</v>
      </c>
      <c r="F37" s="68">
        <f>ROUND(E37/D37*100-100,1)</f>
        <v>186.7</v>
      </c>
      <c r="G37" s="29">
        <v>274.6</v>
      </c>
      <c r="H37" s="29">
        <v>154.3</v>
      </c>
      <c r="I37" s="29">
        <v>298.1</v>
      </c>
      <c r="J37" s="68">
        <f>ROUND(I37/G37*100-100,1)</f>
        <v>8.6</v>
      </c>
      <c r="K37" s="68">
        <f>ROUND(I37/H37*100-100,1)</f>
        <v>93.2</v>
      </c>
      <c r="L37" s="30">
        <v>139</v>
      </c>
      <c r="M37" s="30">
        <v>769</v>
      </c>
      <c r="N37" s="68" t="s">
        <v>28</v>
      </c>
      <c r="O37" s="31">
        <v>20</v>
      </c>
    </row>
    <row r="38" spans="1:15" ht="14.25" customHeight="1">
      <c r="A38" s="24"/>
      <c r="B38" s="25">
        <v>21</v>
      </c>
      <c r="C38" s="36" t="s">
        <v>129</v>
      </c>
      <c r="D38" s="58">
        <v>3.18</v>
      </c>
      <c r="E38" s="58">
        <v>4.21</v>
      </c>
      <c r="F38" s="68">
        <f>ROUND(E38/D38*100-100,1)</f>
        <v>32.4</v>
      </c>
      <c r="G38" s="29">
        <v>270.7</v>
      </c>
      <c r="H38" s="29">
        <v>204.5</v>
      </c>
      <c r="I38" s="29">
        <v>263.1</v>
      </c>
      <c r="J38" s="68">
        <f>ROUND(I38/G38*100-100,1)</f>
        <v>-2.8</v>
      </c>
      <c r="K38" s="68">
        <f>ROUND(I38/H38*100-100,1)</f>
        <v>28.7</v>
      </c>
      <c r="L38" s="30">
        <v>650</v>
      </c>
      <c r="M38" s="30">
        <v>1107</v>
      </c>
      <c r="N38" s="68">
        <f>ROUND(M38/L38*100-100,1)</f>
        <v>70.3</v>
      </c>
      <c r="O38" s="31">
        <v>21</v>
      </c>
    </row>
    <row r="39" spans="1:15" ht="12.75" customHeight="1">
      <c r="A39" s="24"/>
      <c r="B39" s="25"/>
      <c r="C39" s="26"/>
      <c r="D39" s="58"/>
      <c r="E39" s="58"/>
      <c r="F39" s="68"/>
      <c r="G39" s="29"/>
      <c r="H39" s="29"/>
      <c r="I39" s="29"/>
      <c r="J39" s="68"/>
      <c r="K39" s="68"/>
      <c r="L39" s="30"/>
      <c r="M39" s="30"/>
      <c r="N39" s="68"/>
      <c r="O39" s="31"/>
    </row>
    <row r="40" spans="1:15" ht="14.25" customHeight="1">
      <c r="A40" s="24"/>
      <c r="B40" s="25">
        <v>22</v>
      </c>
      <c r="C40" s="26" t="s">
        <v>26</v>
      </c>
      <c r="D40" s="58">
        <v>39.72</v>
      </c>
      <c r="E40" s="58">
        <v>13.12</v>
      </c>
      <c r="F40" s="68">
        <f>ROUND(E40/D40*100-100,1)</f>
        <v>-67</v>
      </c>
      <c r="G40" s="29">
        <v>156.7</v>
      </c>
      <c r="H40" s="29">
        <v>141</v>
      </c>
      <c r="I40" s="29">
        <v>90.2</v>
      </c>
      <c r="J40" s="68">
        <f>ROUND(I40/G40*100-100,1)</f>
        <v>-42.4</v>
      </c>
      <c r="K40" s="68">
        <f>ROUND(I40/H40*100-100,1)</f>
        <v>-36</v>
      </c>
      <c r="L40" s="30">
        <v>5602</v>
      </c>
      <c r="M40" s="30">
        <v>1184</v>
      </c>
      <c r="N40" s="68">
        <f>ROUND(M40/L40*100-100,1)</f>
        <v>-78.9</v>
      </c>
      <c r="O40" s="31">
        <v>22</v>
      </c>
    </row>
    <row r="41" spans="1:15" ht="14.25" customHeight="1">
      <c r="A41" s="24"/>
      <c r="B41" s="25">
        <v>23</v>
      </c>
      <c r="C41" s="26" t="s">
        <v>27</v>
      </c>
      <c r="D41" s="58">
        <v>40.39</v>
      </c>
      <c r="E41" s="58">
        <v>5.29</v>
      </c>
      <c r="F41" s="68">
        <f>ROUND(E41/D41*100-100,1)</f>
        <v>-86.9</v>
      </c>
      <c r="G41" s="29">
        <v>118.1</v>
      </c>
      <c r="H41" s="29">
        <v>64.8</v>
      </c>
      <c r="I41" s="29">
        <v>128.4</v>
      </c>
      <c r="J41" s="68">
        <f>ROUND(I41/G41*100-100,1)</f>
        <v>8.7</v>
      </c>
      <c r="K41" s="68">
        <f>ROUND(I41/H41*100-100,1)</f>
        <v>98.1</v>
      </c>
      <c r="L41" s="30">
        <v>2616</v>
      </c>
      <c r="M41" s="30">
        <v>679</v>
      </c>
      <c r="N41" s="68">
        <f>ROUND(M41/L41*100-100,1)</f>
        <v>-74</v>
      </c>
      <c r="O41" s="31">
        <v>23</v>
      </c>
    </row>
    <row r="42" spans="1:15" ht="14.25" customHeight="1">
      <c r="A42" s="24"/>
      <c r="B42" s="25">
        <v>24</v>
      </c>
      <c r="C42" s="26" t="s">
        <v>29</v>
      </c>
      <c r="D42" s="58">
        <v>80.11</v>
      </c>
      <c r="E42" s="58">
        <v>18.41</v>
      </c>
      <c r="F42" s="68">
        <f>ROUND(E42/D42*100-100,1)</f>
        <v>-77</v>
      </c>
      <c r="G42" s="29">
        <v>139.1</v>
      </c>
      <c r="H42" s="29">
        <v>102.6</v>
      </c>
      <c r="I42" s="29">
        <v>101.2</v>
      </c>
      <c r="J42" s="68">
        <f>ROUND(I42/G42*100-100,1)</f>
        <v>-27.2</v>
      </c>
      <c r="K42" s="68">
        <f>ROUND(I42/H42*100-100,1)</f>
        <v>-1.4</v>
      </c>
      <c r="L42" s="30">
        <v>8217</v>
      </c>
      <c r="M42" s="30">
        <v>1863</v>
      </c>
      <c r="N42" s="68">
        <f>ROUND(M42/L42*100-100,1)</f>
        <v>-77.3</v>
      </c>
      <c r="O42" s="31">
        <v>24</v>
      </c>
    </row>
    <row r="43" spans="1:15" ht="12.75" customHeight="1">
      <c r="A43" s="24"/>
      <c r="B43" s="25"/>
      <c r="C43" s="26"/>
      <c r="D43" s="58"/>
      <c r="E43" s="58"/>
      <c r="F43" s="68"/>
      <c r="G43" s="29"/>
      <c r="H43" s="29"/>
      <c r="I43" s="29"/>
      <c r="J43" s="68"/>
      <c r="K43" s="68"/>
      <c r="L43" s="30"/>
      <c r="M43" s="30"/>
      <c r="N43" s="68"/>
      <c r="O43" s="31"/>
    </row>
    <row r="44" spans="1:15" ht="14.25" customHeight="1">
      <c r="A44" s="24"/>
      <c r="B44" s="25">
        <v>25</v>
      </c>
      <c r="C44" s="26" t="s">
        <v>53</v>
      </c>
      <c r="D44" s="58">
        <v>0.68</v>
      </c>
      <c r="E44" s="58">
        <v>0.79</v>
      </c>
      <c r="F44" s="68">
        <f>ROUND(E44/D44*100-100,1)</f>
        <v>16.2</v>
      </c>
      <c r="G44" s="29">
        <v>286</v>
      </c>
      <c r="H44" s="29">
        <v>279.4</v>
      </c>
      <c r="I44" s="29">
        <v>213.5</v>
      </c>
      <c r="J44" s="68">
        <f>ROUND(I44/G44*100-100,1)</f>
        <v>-25.3</v>
      </c>
      <c r="K44" s="68">
        <f>ROUND(I44/H44*100-100,1)</f>
        <v>-23.6</v>
      </c>
      <c r="L44" s="30">
        <v>190</v>
      </c>
      <c r="M44" s="30">
        <v>168</v>
      </c>
      <c r="N44" s="68">
        <f>ROUND(M44/L44*100-100,1)</f>
        <v>-11.6</v>
      </c>
      <c r="O44" s="31">
        <v>25</v>
      </c>
    </row>
    <row r="45" spans="1:15" ht="14.25" customHeight="1">
      <c r="A45" s="24"/>
      <c r="B45" s="25">
        <v>26</v>
      </c>
      <c r="C45" s="26" t="s">
        <v>54</v>
      </c>
      <c r="D45" s="58">
        <v>3.48</v>
      </c>
      <c r="E45" s="58">
        <v>6.08</v>
      </c>
      <c r="F45" s="68">
        <f>ROUND(E45/D45*100-100,1)</f>
        <v>74.7</v>
      </c>
      <c r="G45" s="29">
        <v>386</v>
      </c>
      <c r="H45" s="29">
        <v>310</v>
      </c>
      <c r="I45" s="29">
        <v>308.7</v>
      </c>
      <c r="J45" s="68">
        <f>ROUND(I45/G45*100-100,1)</f>
        <v>-20</v>
      </c>
      <c r="K45" s="68">
        <f>ROUND(I45/H45*100-100,1)</f>
        <v>-0.4</v>
      </c>
      <c r="L45" s="30">
        <v>1079</v>
      </c>
      <c r="M45" s="30">
        <v>1876</v>
      </c>
      <c r="N45" s="68">
        <f>ROUND(M45/L45*100-100,1)</f>
        <v>73.9</v>
      </c>
      <c r="O45" s="31">
        <v>26</v>
      </c>
    </row>
    <row r="46" spans="1:15" ht="14.25" customHeight="1">
      <c r="A46" s="24"/>
      <c r="B46" s="25">
        <v>27</v>
      </c>
      <c r="C46" s="26" t="s">
        <v>55</v>
      </c>
      <c r="D46" s="58">
        <v>4.16</v>
      </c>
      <c r="E46" s="58">
        <v>6.87</v>
      </c>
      <c r="F46" s="68">
        <f>ROUND(E46/D46*100-100,1)</f>
        <v>65.1</v>
      </c>
      <c r="G46" s="29">
        <v>363.4</v>
      </c>
      <c r="H46" s="29">
        <v>305</v>
      </c>
      <c r="I46" s="29">
        <v>297.8</v>
      </c>
      <c r="J46" s="68">
        <f>ROUND(I46/G46*100-100,1)</f>
        <v>-18.1</v>
      </c>
      <c r="K46" s="68">
        <f>ROUND(I46/H46*100-100,1)</f>
        <v>-2.4</v>
      </c>
      <c r="L46" s="30">
        <v>1269</v>
      </c>
      <c r="M46" s="30">
        <v>2044</v>
      </c>
      <c r="N46" s="68">
        <f>ROUND(M46/L46*100-100,1)</f>
        <v>61.1</v>
      </c>
      <c r="O46" s="31">
        <v>27</v>
      </c>
    </row>
    <row r="47" spans="1:15" ht="12.75" customHeight="1">
      <c r="A47" s="24"/>
      <c r="B47" s="25"/>
      <c r="C47" s="26"/>
      <c r="D47" s="58"/>
      <c r="E47" s="58"/>
      <c r="F47" s="68"/>
      <c r="G47" s="29"/>
      <c r="H47" s="29"/>
      <c r="I47" s="29"/>
      <c r="J47" s="68"/>
      <c r="K47" s="68"/>
      <c r="L47" s="30"/>
      <c r="M47" s="30"/>
      <c r="N47" s="68"/>
      <c r="O47" s="31"/>
    </row>
    <row r="48" spans="1:15" ht="14.25" customHeight="1">
      <c r="A48" s="24"/>
      <c r="B48" s="25">
        <v>28</v>
      </c>
      <c r="C48" s="47" t="s">
        <v>33</v>
      </c>
      <c r="D48" s="58">
        <v>2.49</v>
      </c>
      <c r="E48" s="58">
        <v>3.76</v>
      </c>
      <c r="F48" s="68">
        <f>ROUND(E48/D48*100-100,1)</f>
        <v>51</v>
      </c>
      <c r="G48" s="29">
        <v>221.9</v>
      </c>
      <c r="H48" s="29">
        <v>135.3</v>
      </c>
      <c r="I48" s="29">
        <v>227.1</v>
      </c>
      <c r="J48" s="68">
        <f>ROUND(I48/G48*100-100,1)</f>
        <v>2.3</v>
      </c>
      <c r="K48" s="68">
        <f>ROUND(I48/H48*100-100,1)</f>
        <v>67.8</v>
      </c>
      <c r="L48" s="30">
        <v>337</v>
      </c>
      <c r="M48" s="30">
        <v>854</v>
      </c>
      <c r="N48" s="68">
        <f>ROUND(M48/L48*100-100,1)</f>
        <v>153.4</v>
      </c>
      <c r="O48" s="31">
        <v>28</v>
      </c>
    </row>
    <row r="49" spans="1:15" ht="12.75" customHeight="1">
      <c r="A49" s="24"/>
      <c r="B49" s="25"/>
      <c r="C49" s="26"/>
      <c r="D49" s="58"/>
      <c r="E49" s="58"/>
      <c r="F49" s="68"/>
      <c r="G49" s="29"/>
      <c r="H49" s="29"/>
      <c r="I49" s="29"/>
      <c r="J49" s="68"/>
      <c r="K49" s="68"/>
      <c r="L49" s="30"/>
      <c r="M49" s="30"/>
      <c r="N49" s="68"/>
      <c r="O49" s="31"/>
    </row>
    <row r="50" spans="2:15" ht="14.25" customHeight="1">
      <c r="B50" s="25">
        <v>29</v>
      </c>
      <c r="C50" s="47" t="s">
        <v>56</v>
      </c>
      <c r="D50" s="58">
        <v>0.48</v>
      </c>
      <c r="E50" s="58">
        <v>3.08</v>
      </c>
      <c r="F50" s="68" t="s">
        <v>28</v>
      </c>
      <c r="G50" s="29">
        <v>692.2</v>
      </c>
      <c r="H50" s="29">
        <v>265.5</v>
      </c>
      <c r="I50" s="29">
        <v>454.6</v>
      </c>
      <c r="J50" s="68">
        <f>ROUND(I50/G50*100-100,1)</f>
        <v>-34.3</v>
      </c>
      <c r="K50" s="68">
        <f>ROUND(I50/H50*100-100,1)</f>
        <v>71.2</v>
      </c>
      <c r="L50" s="30">
        <v>127</v>
      </c>
      <c r="M50" s="30">
        <v>1402</v>
      </c>
      <c r="N50" s="68" t="s">
        <v>28</v>
      </c>
      <c r="O50" s="31">
        <v>29</v>
      </c>
    </row>
    <row r="51" spans="1:15" ht="12.75" customHeight="1">
      <c r="A51" s="24"/>
      <c r="B51" s="25"/>
      <c r="C51" s="26"/>
      <c r="D51" s="58"/>
      <c r="E51" s="58"/>
      <c r="F51" s="68"/>
      <c r="G51" s="29"/>
      <c r="H51" s="29"/>
      <c r="I51" s="29"/>
      <c r="J51" s="68"/>
      <c r="K51" s="68"/>
      <c r="L51" s="30"/>
      <c r="M51" s="30"/>
      <c r="N51" s="68"/>
      <c r="O51" s="31"/>
    </row>
    <row r="52" spans="2:15" ht="14.25" customHeight="1">
      <c r="B52" s="25">
        <v>30</v>
      </c>
      <c r="C52" s="47" t="s">
        <v>34</v>
      </c>
      <c r="D52" s="58">
        <v>0.29</v>
      </c>
      <c r="E52" s="58">
        <v>0.53</v>
      </c>
      <c r="F52" s="68">
        <f>ROUND(E52/D52*100-100,1)</f>
        <v>82.8</v>
      </c>
      <c r="G52" s="29">
        <v>239.5</v>
      </c>
      <c r="H52" s="29">
        <v>228.6</v>
      </c>
      <c r="I52" s="29">
        <v>249</v>
      </c>
      <c r="J52" s="68">
        <f>ROUND(I52/G52*100-100,1)</f>
        <v>4</v>
      </c>
      <c r="K52" s="68">
        <f>ROUND(I52/H52*100-100,1)</f>
        <v>8.9</v>
      </c>
      <c r="L52" s="30">
        <v>66</v>
      </c>
      <c r="M52" s="30">
        <v>132</v>
      </c>
      <c r="N52" s="68">
        <f>ROUND(M52/L52*100-100,1)</f>
        <v>100</v>
      </c>
      <c r="O52" s="31">
        <v>30</v>
      </c>
    </row>
    <row r="53" spans="2:15" ht="14.25" customHeight="1">
      <c r="B53" s="48"/>
      <c r="C53" s="66"/>
      <c r="D53" s="58"/>
      <c r="E53" s="58"/>
      <c r="F53" s="28"/>
      <c r="G53" s="29"/>
      <c r="H53" s="29"/>
      <c r="I53" s="29"/>
      <c r="J53" s="28"/>
      <c r="K53" s="28"/>
      <c r="L53" s="30"/>
      <c r="M53" s="30"/>
      <c r="N53" s="28"/>
      <c r="O53" s="48"/>
    </row>
    <row r="54" spans="2:15" ht="14.25" customHeight="1">
      <c r="B54" s="42" t="s">
        <v>122</v>
      </c>
      <c r="C54" s="66"/>
      <c r="D54" s="58"/>
      <c r="E54" s="58"/>
      <c r="F54" s="28"/>
      <c r="G54" s="29"/>
      <c r="H54" s="29"/>
      <c r="I54" s="29"/>
      <c r="J54" s="28"/>
      <c r="K54" s="28"/>
      <c r="L54" s="30"/>
      <c r="M54" s="30"/>
      <c r="N54" s="28"/>
      <c r="O54" s="48"/>
    </row>
    <row r="55" spans="1:16" ht="12.75">
      <c r="A55" s="105" t="s">
        <v>30</v>
      </c>
      <c r="B55" s="105"/>
      <c r="C55" s="105"/>
      <c r="D55" s="105"/>
      <c r="E55" s="105"/>
      <c r="F55" s="105"/>
      <c r="G55" s="105"/>
      <c r="H55" s="105" t="s">
        <v>31</v>
      </c>
      <c r="I55" s="105"/>
      <c r="J55" s="105"/>
      <c r="K55" s="105"/>
      <c r="L55" s="105"/>
      <c r="M55" s="105"/>
      <c r="N55" s="105"/>
      <c r="O55" s="105"/>
      <c r="P55" s="105"/>
    </row>
    <row r="56" spans="2:15" ht="12.75">
      <c r="B56" s="1"/>
      <c r="C56" s="2"/>
      <c r="D56" s="2"/>
      <c r="E56" s="2"/>
      <c r="F56" s="2"/>
      <c r="J56" s="2"/>
      <c r="K56" s="2"/>
      <c r="N56" s="2"/>
      <c r="O56" s="32"/>
    </row>
    <row r="57" spans="2:16" ht="12.75">
      <c r="B57" s="5"/>
      <c r="C57" s="5"/>
      <c r="D57" s="5"/>
      <c r="E57" s="5"/>
      <c r="F57" s="33"/>
      <c r="G57" s="4" t="s">
        <v>32</v>
      </c>
      <c r="H57" s="3" t="s">
        <v>3</v>
      </c>
      <c r="K57" s="4"/>
      <c r="L57" s="4"/>
      <c r="O57" s="4"/>
      <c r="P57" s="32"/>
    </row>
    <row r="58" ht="12.75">
      <c r="O58" s="32"/>
    </row>
    <row r="59" spans="2:15" ht="14.25" customHeight="1">
      <c r="B59" s="10"/>
      <c r="C59" s="108" t="s">
        <v>8</v>
      </c>
      <c r="D59" s="11" t="s">
        <v>4</v>
      </c>
      <c r="E59" s="12"/>
      <c r="F59" s="14" t="s">
        <v>5</v>
      </c>
      <c r="G59" s="73" t="s">
        <v>73</v>
      </c>
      <c r="H59" s="72" t="s">
        <v>72</v>
      </c>
      <c r="I59" s="13"/>
      <c r="J59" s="111" t="s">
        <v>83</v>
      </c>
      <c r="K59" s="112"/>
      <c r="L59" s="13" t="s">
        <v>6</v>
      </c>
      <c r="M59" s="13"/>
      <c r="N59" s="14" t="s">
        <v>5</v>
      </c>
      <c r="O59" s="10"/>
    </row>
    <row r="60" spans="2:15" ht="14.25" customHeight="1">
      <c r="B60" s="9" t="s">
        <v>7</v>
      </c>
      <c r="C60" s="109"/>
      <c r="D60" s="106">
        <v>2003</v>
      </c>
      <c r="E60" s="106">
        <v>2004</v>
      </c>
      <c r="F60" s="15" t="s">
        <v>84</v>
      </c>
      <c r="G60" s="98" t="s">
        <v>82</v>
      </c>
      <c r="H60" s="100">
        <v>2003</v>
      </c>
      <c r="I60" s="106">
        <v>2004</v>
      </c>
      <c r="J60" s="100" t="s">
        <v>82</v>
      </c>
      <c r="K60" s="100">
        <v>2003</v>
      </c>
      <c r="L60" s="106">
        <v>2003</v>
      </c>
      <c r="M60" s="106">
        <v>2004</v>
      </c>
      <c r="N60" s="15" t="s">
        <v>84</v>
      </c>
      <c r="O60" s="9" t="s">
        <v>7</v>
      </c>
    </row>
    <row r="61" spans="2:15" ht="12.75">
      <c r="B61" s="9" t="s">
        <v>9</v>
      </c>
      <c r="C61" s="109"/>
      <c r="D61" s="107"/>
      <c r="E61" s="107"/>
      <c r="F61" s="15" t="s">
        <v>85</v>
      </c>
      <c r="G61" s="99"/>
      <c r="H61" s="101"/>
      <c r="I61" s="107"/>
      <c r="J61" s="101"/>
      <c r="K61" s="101"/>
      <c r="L61" s="107"/>
      <c r="M61" s="107"/>
      <c r="N61" s="15" t="s">
        <v>85</v>
      </c>
      <c r="O61" s="9" t="s">
        <v>9</v>
      </c>
    </row>
    <row r="62" spans="2:14" ht="12.75">
      <c r="B62" s="18"/>
      <c r="C62" s="110"/>
      <c r="D62" s="19" t="s">
        <v>10</v>
      </c>
      <c r="E62" s="20"/>
      <c r="F62" s="21" t="s">
        <v>69</v>
      </c>
      <c r="G62" s="102" t="s">
        <v>11</v>
      </c>
      <c r="H62" s="103"/>
      <c r="I62" s="104"/>
      <c r="J62" s="102" t="s">
        <v>69</v>
      </c>
      <c r="K62" s="104"/>
      <c r="L62" s="19" t="s">
        <v>11</v>
      </c>
      <c r="M62" s="20"/>
      <c r="N62" s="22" t="s">
        <v>69</v>
      </c>
    </row>
    <row r="63" spans="2:15" ht="12.75">
      <c r="B63" s="34"/>
      <c r="C63" s="16"/>
      <c r="N63" s="80"/>
      <c r="O63" s="81"/>
    </row>
    <row r="64" spans="2:15" ht="14.25" customHeight="1">
      <c r="B64" s="25">
        <v>31</v>
      </c>
      <c r="C64" s="26" t="s">
        <v>35</v>
      </c>
      <c r="D64" s="56">
        <v>2.64</v>
      </c>
      <c r="E64" s="56">
        <v>2.86</v>
      </c>
      <c r="F64" s="68">
        <f>ROUND(E64/D64*100-100,1)</f>
        <v>8.3</v>
      </c>
      <c r="G64" s="29">
        <v>169.5</v>
      </c>
      <c r="H64" s="29">
        <v>114.1</v>
      </c>
      <c r="I64" s="29">
        <v>231</v>
      </c>
      <c r="J64" s="68">
        <f>ROUND(I64/G64*100-100,1)</f>
        <v>36.3</v>
      </c>
      <c r="K64" s="68">
        <f>ROUND(I64/H64*100-100,1)</f>
        <v>102.5</v>
      </c>
      <c r="L64" s="30">
        <v>301</v>
      </c>
      <c r="M64" s="30">
        <v>660</v>
      </c>
      <c r="N64" s="68">
        <f>ROUND(M64/L64*100-100,1)</f>
        <v>119.3</v>
      </c>
      <c r="O64" s="31">
        <v>31</v>
      </c>
    </row>
    <row r="65" spans="1:15" ht="12.75" customHeight="1">
      <c r="A65" s="24"/>
      <c r="B65" s="25"/>
      <c r="C65" s="26"/>
      <c r="D65" s="58"/>
      <c r="E65" s="58"/>
      <c r="F65" s="68"/>
      <c r="G65" s="29"/>
      <c r="H65" s="29"/>
      <c r="I65" s="29"/>
      <c r="J65" s="68"/>
      <c r="K65" s="68"/>
      <c r="L65" s="30"/>
      <c r="M65" s="30"/>
      <c r="N65" s="68"/>
      <c r="O65" s="31"/>
    </row>
    <row r="66" spans="2:15" ht="14.25" customHeight="1">
      <c r="B66" s="25">
        <v>32</v>
      </c>
      <c r="C66" s="26" t="s">
        <v>36</v>
      </c>
      <c r="D66" s="56">
        <v>169.22</v>
      </c>
      <c r="E66" s="56">
        <v>170.04</v>
      </c>
      <c r="F66" s="68">
        <f aca="true" t="shared" si="0" ref="F66:F98">ROUND(E66/D66*100-100,1)</f>
        <v>0.5</v>
      </c>
      <c r="G66" s="29">
        <v>326.3</v>
      </c>
      <c r="H66" s="29">
        <v>223.7</v>
      </c>
      <c r="I66" s="29">
        <v>441.8</v>
      </c>
      <c r="J66" s="68">
        <f>ROUND(I66/G66*100-100,1)</f>
        <v>35.4</v>
      </c>
      <c r="K66" s="68">
        <f>ROUND(I66/H66*100-100,1)</f>
        <v>97.5</v>
      </c>
      <c r="L66" s="30">
        <v>37857</v>
      </c>
      <c r="M66" s="30">
        <v>75127</v>
      </c>
      <c r="N66" s="68">
        <f>ROUND(M66/L66*100-100,1)</f>
        <v>98.4</v>
      </c>
      <c r="O66" s="31">
        <v>32</v>
      </c>
    </row>
    <row r="67" spans="1:15" ht="12.75" customHeight="1">
      <c r="A67" s="24"/>
      <c r="B67" s="25"/>
      <c r="C67" s="26"/>
      <c r="D67" s="58"/>
      <c r="E67" s="58"/>
      <c r="F67" s="68"/>
      <c r="G67" s="29"/>
      <c r="H67" s="29"/>
      <c r="I67" s="29"/>
      <c r="J67" s="68"/>
      <c r="K67" s="68"/>
      <c r="L67" s="30"/>
      <c r="M67" s="30"/>
      <c r="N67" s="68"/>
      <c r="O67" s="31"/>
    </row>
    <row r="68" spans="2:15" ht="14.25" customHeight="1">
      <c r="B68" s="25">
        <v>33</v>
      </c>
      <c r="C68" s="26" t="s">
        <v>37</v>
      </c>
      <c r="D68" s="56">
        <v>291.91</v>
      </c>
      <c r="E68" s="56">
        <v>298.16</v>
      </c>
      <c r="F68" s="68">
        <f t="shared" si="0"/>
        <v>2.1</v>
      </c>
      <c r="G68" s="29">
        <v>55.4</v>
      </c>
      <c r="H68" s="29">
        <v>65</v>
      </c>
      <c r="I68" s="29">
        <v>55.3</v>
      </c>
      <c r="J68" s="68">
        <f>ROUND(I68/G68*100-100,1)</f>
        <v>-0.2</v>
      </c>
      <c r="K68" s="68">
        <f>ROUND(I68/H68*100-100,1)</f>
        <v>-14.9</v>
      </c>
      <c r="L68" s="30">
        <v>18966</v>
      </c>
      <c r="M68" s="30">
        <v>16500</v>
      </c>
      <c r="N68" s="68">
        <f>ROUND(M68/L68*100-100,1)</f>
        <v>-13</v>
      </c>
      <c r="O68" s="31">
        <v>33</v>
      </c>
    </row>
    <row r="69" spans="1:15" ht="12.75" customHeight="1">
      <c r="A69" s="24"/>
      <c r="B69" s="25"/>
      <c r="C69" s="26"/>
      <c r="D69" s="58"/>
      <c r="E69" s="58"/>
      <c r="F69" s="68"/>
      <c r="G69" s="29"/>
      <c r="H69" s="29"/>
      <c r="I69" s="29"/>
      <c r="J69" s="68"/>
      <c r="K69" s="68"/>
      <c r="L69" s="30"/>
      <c r="M69" s="30"/>
      <c r="N69" s="68"/>
      <c r="O69" s="31"/>
    </row>
    <row r="70" spans="2:15" ht="14.25" customHeight="1">
      <c r="B70" s="25">
        <v>34</v>
      </c>
      <c r="C70" s="36" t="s">
        <v>123</v>
      </c>
      <c r="D70" s="56">
        <v>0.03</v>
      </c>
      <c r="E70" s="56">
        <v>0.06</v>
      </c>
      <c r="F70" s="68">
        <f t="shared" si="0"/>
        <v>100</v>
      </c>
      <c r="G70" s="29">
        <v>41.2</v>
      </c>
      <c r="H70" s="29" t="s">
        <v>25</v>
      </c>
      <c r="I70" s="29" t="s">
        <v>25</v>
      </c>
      <c r="J70" s="68" t="s">
        <v>25</v>
      </c>
      <c r="K70" s="68" t="s">
        <v>25</v>
      </c>
      <c r="L70" s="30" t="s">
        <v>25</v>
      </c>
      <c r="M70" s="30" t="s">
        <v>25</v>
      </c>
      <c r="N70" s="68" t="s">
        <v>25</v>
      </c>
      <c r="O70" s="31">
        <v>34</v>
      </c>
    </row>
    <row r="71" spans="1:15" ht="12.75" customHeight="1">
      <c r="A71" s="24"/>
      <c r="B71" s="25"/>
      <c r="C71" s="26"/>
      <c r="D71" s="58"/>
      <c r="E71" s="58"/>
      <c r="F71" s="68"/>
      <c r="G71" s="29"/>
      <c r="H71" s="29"/>
      <c r="I71" s="29"/>
      <c r="J71" s="68"/>
      <c r="K71" s="68"/>
      <c r="L71" s="30"/>
      <c r="M71" s="30"/>
      <c r="N71" s="68"/>
      <c r="O71" s="31"/>
    </row>
    <row r="72" spans="2:15" ht="14.25" customHeight="1">
      <c r="B72" s="25">
        <v>35</v>
      </c>
      <c r="C72" s="26" t="s">
        <v>38</v>
      </c>
      <c r="D72" s="56">
        <v>382.63</v>
      </c>
      <c r="E72" s="56">
        <v>290.82</v>
      </c>
      <c r="F72" s="68">
        <f t="shared" si="0"/>
        <v>-24</v>
      </c>
      <c r="G72" s="29">
        <v>90.5</v>
      </c>
      <c r="H72" s="29">
        <v>56.8</v>
      </c>
      <c r="I72" s="29">
        <v>100.1</v>
      </c>
      <c r="J72" s="68">
        <f>ROUND(I72/G72*100-100,1)</f>
        <v>10.6</v>
      </c>
      <c r="K72" s="68">
        <f>ROUND(I72/H72*100-100,1)</f>
        <v>76.2</v>
      </c>
      <c r="L72" s="30">
        <v>21714</v>
      </c>
      <c r="M72" s="30">
        <v>29108</v>
      </c>
      <c r="N72" s="68">
        <f>ROUND(M72/L72*100-100,1)</f>
        <v>34.1</v>
      </c>
      <c r="O72" s="31">
        <v>35</v>
      </c>
    </row>
    <row r="73" spans="2:15" ht="14.25" customHeight="1">
      <c r="B73" s="25">
        <v>36</v>
      </c>
      <c r="C73" s="26" t="s">
        <v>57</v>
      </c>
      <c r="D73" s="56">
        <v>0.02</v>
      </c>
      <c r="E73" s="56">
        <v>0.01</v>
      </c>
      <c r="F73" s="68">
        <f t="shared" si="0"/>
        <v>-50</v>
      </c>
      <c r="G73" s="29">
        <v>127.8</v>
      </c>
      <c r="H73" s="29" t="s">
        <v>25</v>
      </c>
      <c r="I73" s="29" t="s">
        <v>25</v>
      </c>
      <c r="J73" s="68" t="s">
        <v>25</v>
      </c>
      <c r="K73" s="68" t="s">
        <v>25</v>
      </c>
      <c r="L73" s="30" t="s">
        <v>25</v>
      </c>
      <c r="M73" s="30" t="s">
        <v>25</v>
      </c>
      <c r="N73" s="68" t="s">
        <v>25</v>
      </c>
      <c r="O73" s="31">
        <v>36</v>
      </c>
    </row>
    <row r="74" spans="2:15" ht="14.25" customHeight="1">
      <c r="B74" s="25">
        <v>37</v>
      </c>
      <c r="C74" s="26" t="s">
        <v>39</v>
      </c>
      <c r="D74" s="56">
        <v>382.65</v>
      </c>
      <c r="E74" s="56">
        <v>290.84</v>
      </c>
      <c r="F74" s="68">
        <f t="shared" si="0"/>
        <v>-24</v>
      </c>
      <c r="G74" s="29">
        <v>90.5</v>
      </c>
      <c r="H74" s="29" t="s">
        <v>25</v>
      </c>
      <c r="I74" s="29" t="s">
        <v>25</v>
      </c>
      <c r="J74" s="68" t="s">
        <v>25</v>
      </c>
      <c r="K74" s="68" t="s">
        <v>25</v>
      </c>
      <c r="L74" s="30" t="s">
        <v>25</v>
      </c>
      <c r="M74" s="30" t="s">
        <v>25</v>
      </c>
      <c r="N74" s="68" t="s">
        <v>25</v>
      </c>
      <c r="O74" s="31">
        <v>37</v>
      </c>
    </row>
    <row r="75" spans="1:15" ht="12.75" customHeight="1">
      <c r="A75" s="24"/>
      <c r="B75" s="25"/>
      <c r="C75" s="26"/>
      <c r="D75" s="58"/>
      <c r="E75" s="58"/>
      <c r="F75" s="68"/>
      <c r="G75" s="29"/>
      <c r="H75" s="29"/>
      <c r="I75" s="29"/>
      <c r="J75" s="68"/>
      <c r="K75" s="68"/>
      <c r="L75" s="30"/>
      <c r="M75" s="30"/>
      <c r="N75" s="68"/>
      <c r="O75" s="31"/>
    </row>
    <row r="76" spans="2:15" ht="14.25" customHeight="1">
      <c r="B76" s="25">
        <v>38</v>
      </c>
      <c r="C76" s="26" t="s">
        <v>40</v>
      </c>
      <c r="D76" s="56">
        <v>59.27</v>
      </c>
      <c r="E76" s="56">
        <v>77.93</v>
      </c>
      <c r="F76" s="68">
        <f t="shared" si="0"/>
        <v>31.5</v>
      </c>
      <c r="G76" s="29">
        <v>588.7</v>
      </c>
      <c r="H76" s="29">
        <v>210</v>
      </c>
      <c r="I76" s="29">
        <v>677</v>
      </c>
      <c r="J76" s="68">
        <f>ROUND(I76/G76*100-100,1)</f>
        <v>15</v>
      </c>
      <c r="K76" s="68">
        <f>ROUND(I76/H76*100-100,1)</f>
        <v>222.4</v>
      </c>
      <c r="L76" s="30">
        <v>12444</v>
      </c>
      <c r="M76" s="30">
        <v>52759</v>
      </c>
      <c r="N76" s="68">
        <f>ROUND(M76/L76*100-100,1)</f>
        <v>324</v>
      </c>
      <c r="O76" s="31">
        <v>38</v>
      </c>
    </row>
    <row r="77" spans="2:15" ht="14.25" customHeight="1">
      <c r="B77" s="25">
        <v>39</v>
      </c>
      <c r="C77" s="26" t="s">
        <v>41</v>
      </c>
      <c r="D77" s="56">
        <v>1.28</v>
      </c>
      <c r="E77" s="56">
        <v>2.6</v>
      </c>
      <c r="F77" s="68">
        <f t="shared" si="0"/>
        <v>103.1</v>
      </c>
      <c r="G77" s="29">
        <v>195.1</v>
      </c>
      <c r="H77" s="29">
        <v>190.9</v>
      </c>
      <c r="I77" s="29">
        <v>631.1</v>
      </c>
      <c r="J77" s="68">
        <f>ROUND(I77/G77*100-100,1)</f>
        <v>223.5</v>
      </c>
      <c r="K77" s="68">
        <f>ROUND(I77/H77*100-100,1)</f>
        <v>230.6</v>
      </c>
      <c r="L77" s="30">
        <v>244</v>
      </c>
      <c r="M77" s="30">
        <v>1642</v>
      </c>
      <c r="N77" s="68" t="s">
        <v>28</v>
      </c>
      <c r="O77" s="31">
        <v>39</v>
      </c>
    </row>
    <row r="78" spans="2:15" ht="14.25" customHeight="1">
      <c r="B78" s="25">
        <v>40</v>
      </c>
      <c r="C78" s="26" t="s">
        <v>42</v>
      </c>
      <c r="D78" s="56">
        <v>60.54</v>
      </c>
      <c r="E78" s="56">
        <v>80.53</v>
      </c>
      <c r="F78" s="68">
        <f t="shared" si="0"/>
        <v>33</v>
      </c>
      <c r="G78" s="29">
        <v>558.4</v>
      </c>
      <c r="H78" s="29">
        <v>209.6</v>
      </c>
      <c r="I78" s="29">
        <v>675.5</v>
      </c>
      <c r="J78" s="68">
        <f>ROUND(I78/G78*100-100,1)</f>
        <v>21</v>
      </c>
      <c r="K78" s="68">
        <f>ROUND(I78/H78*100-100,1)</f>
        <v>222.3</v>
      </c>
      <c r="L78" s="30">
        <v>12688</v>
      </c>
      <c r="M78" s="30">
        <v>54401</v>
      </c>
      <c r="N78" s="68">
        <f>ROUND(M78/L78*100-100,1)</f>
        <v>328.8</v>
      </c>
      <c r="O78" s="31">
        <v>40</v>
      </c>
    </row>
    <row r="79" spans="1:15" ht="12.75" customHeight="1">
      <c r="A79" s="24"/>
      <c r="B79" s="25"/>
      <c r="C79" s="26"/>
      <c r="D79" s="58"/>
      <c r="E79" s="58"/>
      <c r="F79" s="68"/>
      <c r="G79" s="29"/>
      <c r="H79" s="29"/>
      <c r="I79" s="29"/>
      <c r="J79" s="68"/>
      <c r="K79" s="68"/>
      <c r="L79" s="30"/>
      <c r="M79" s="30"/>
      <c r="N79" s="68"/>
      <c r="O79" s="31"/>
    </row>
    <row r="80" spans="2:15" ht="14.25" customHeight="1">
      <c r="B80" s="25">
        <v>41</v>
      </c>
      <c r="C80" s="36" t="s">
        <v>130</v>
      </c>
      <c r="D80" s="56">
        <v>0.25</v>
      </c>
      <c r="E80" s="56">
        <v>0.19</v>
      </c>
      <c r="F80" s="68">
        <f t="shared" si="0"/>
        <v>-24</v>
      </c>
      <c r="G80" s="29">
        <v>683</v>
      </c>
      <c r="H80" s="29">
        <v>357.3</v>
      </c>
      <c r="I80" s="29" t="s">
        <v>25</v>
      </c>
      <c r="J80" s="68" t="s">
        <v>25</v>
      </c>
      <c r="K80" s="68" t="s">
        <v>25</v>
      </c>
      <c r="L80" s="30">
        <v>88</v>
      </c>
      <c r="M80" s="30" t="s">
        <v>25</v>
      </c>
      <c r="N80" s="68" t="s">
        <v>25</v>
      </c>
      <c r="O80" s="31">
        <v>41</v>
      </c>
    </row>
    <row r="81" spans="1:15" ht="12.75" customHeight="1">
      <c r="A81" s="24"/>
      <c r="B81" s="25"/>
      <c r="C81" s="26"/>
      <c r="D81" s="58"/>
      <c r="E81" s="58"/>
      <c r="F81" s="68"/>
      <c r="G81" s="29"/>
      <c r="H81" s="29"/>
      <c r="I81" s="29"/>
      <c r="J81" s="68"/>
      <c r="K81" s="68"/>
      <c r="L81" s="30"/>
      <c r="M81" s="30"/>
      <c r="N81" s="68"/>
      <c r="O81" s="31"/>
    </row>
    <row r="82" spans="2:15" ht="14.25" customHeight="1">
      <c r="B82" s="25">
        <v>42</v>
      </c>
      <c r="C82" s="26" t="s">
        <v>43</v>
      </c>
      <c r="D82" s="56">
        <v>0.98</v>
      </c>
      <c r="E82" s="56">
        <v>1.79</v>
      </c>
      <c r="F82" s="68">
        <f t="shared" si="0"/>
        <v>82.7</v>
      </c>
      <c r="G82" s="29">
        <v>169.2</v>
      </c>
      <c r="H82" s="29">
        <v>97.9</v>
      </c>
      <c r="I82" s="29">
        <v>235.9</v>
      </c>
      <c r="J82" s="68">
        <f>ROUND(I82/G82*100-100,1)</f>
        <v>39.4</v>
      </c>
      <c r="K82" s="68">
        <f>ROUND(I82/H82*100-100,1)</f>
        <v>141</v>
      </c>
      <c r="L82" s="30">
        <v>96</v>
      </c>
      <c r="M82" s="30">
        <v>421</v>
      </c>
      <c r="N82" s="68">
        <f>ROUND(M82/L82*100-100,1)</f>
        <v>338.5</v>
      </c>
      <c r="O82" s="31">
        <v>42</v>
      </c>
    </row>
    <row r="83" spans="1:15" ht="12.75" customHeight="1">
      <c r="A83" s="24"/>
      <c r="B83" s="25"/>
      <c r="C83" s="26"/>
      <c r="D83" s="58"/>
      <c r="E83" s="58"/>
      <c r="F83" s="68"/>
      <c r="G83" s="29"/>
      <c r="H83" s="29"/>
      <c r="I83" s="29"/>
      <c r="J83" s="68"/>
      <c r="K83" s="68"/>
      <c r="L83" s="30"/>
      <c r="M83" s="30"/>
      <c r="N83" s="68"/>
      <c r="O83" s="31"/>
    </row>
    <row r="84" spans="2:15" ht="14.25" customHeight="1">
      <c r="B84" s="25">
        <v>43</v>
      </c>
      <c r="C84" s="36" t="s">
        <v>131</v>
      </c>
      <c r="D84" s="56">
        <v>0.04</v>
      </c>
      <c r="E84" s="56">
        <v>0.08</v>
      </c>
      <c r="F84" s="68">
        <f t="shared" si="0"/>
        <v>100</v>
      </c>
      <c r="G84" s="29">
        <v>250</v>
      </c>
      <c r="H84" s="29" t="s">
        <v>25</v>
      </c>
      <c r="I84" s="29" t="s">
        <v>25</v>
      </c>
      <c r="J84" s="68" t="s">
        <v>25</v>
      </c>
      <c r="K84" s="68" t="s">
        <v>25</v>
      </c>
      <c r="L84" s="30" t="s">
        <v>25</v>
      </c>
      <c r="M84" s="30" t="s">
        <v>25</v>
      </c>
      <c r="N84" s="68" t="s">
        <v>25</v>
      </c>
      <c r="O84" s="31">
        <v>43</v>
      </c>
    </row>
    <row r="85" spans="1:15" ht="12.75" customHeight="1">
      <c r="A85" s="24"/>
      <c r="B85" s="25"/>
      <c r="C85" s="26"/>
      <c r="D85" s="58"/>
      <c r="E85" s="58"/>
      <c r="F85" s="68"/>
      <c r="G85" s="29"/>
      <c r="H85" s="29"/>
      <c r="I85" s="29"/>
      <c r="J85" s="68"/>
      <c r="K85" s="68"/>
      <c r="L85" s="30"/>
      <c r="M85" s="30"/>
      <c r="N85" s="68"/>
      <c r="O85" s="31"/>
    </row>
    <row r="86" spans="2:15" ht="14.25" customHeight="1">
      <c r="B86" s="25">
        <v>44</v>
      </c>
      <c r="C86" s="36" t="s">
        <v>132</v>
      </c>
      <c r="D86" s="56">
        <v>0.38</v>
      </c>
      <c r="E86" s="56">
        <v>0.27</v>
      </c>
      <c r="F86" s="68">
        <f t="shared" si="0"/>
        <v>-28.9</v>
      </c>
      <c r="G86" s="29">
        <v>67.5</v>
      </c>
      <c r="H86" s="29">
        <v>46.5</v>
      </c>
      <c r="I86" s="29" t="s">
        <v>25</v>
      </c>
      <c r="J86" s="68" t="s">
        <v>25</v>
      </c>
      <c r="K86" s="68" t="s">
        <v>25</v>
      </c>
      <c r="L86" s="30">
        <v>18</v>
      </c>
      <c r="M86" s="30" t="s">
        <v>25</v>
      </c>
      <c r="N86" s="68" t="s">
        <v>25</v>
      </c>
      <c r="O86" s="31">
        <v>44</v>
      </c>
    </row>
    <row r="87" spans="1:15" ht="12.75" customHeight="1">
      <c r="A87" s="24"/>
      <c r="B87" s="25"/>
      <c r="C87" s="26"/>
      <c r="D87" s="58"/>
      <c r="E87" s="58"/>
      <c r="F87" s="68"/>
      <c r="G87" s="29"/>
      <c r="H87" s="29"/>
      <c r="I87" s="29"/>
      <c r="J87" s="68"/>
      <c r="K87" s="68"/>
      <c r="L87" s="30"/>
      <c r="M87" s="30"/>
      <c r="N87" s="68"/>
      <c r="O87" s="31"/>
    </row>
    <row r="88" spans="2:15" ht="14.25" customHeight="1">
      <c r="B88" s="25">
        <v>45</v>
      </c>
      <c r="C88" s="36" t="s">
        <v>124</v>
      </c>
      <c r="D88" s="56">
        <v>1.68</v>
      </c>
      <c r="E88" s="56">
        <v>1.36</v>
      </c>
      <c r="F88" s="68">
        <f t="shared" si="0"/>
        <v>-19</v>
      </c>
      <c r="G88" s="29">
        <v>114.1</v>
      </c>
      <c r="H88" s="29">
        <v>113.1</v>
      </c>
      <c r="I88" s="29">
        <v>112.7</v>
      </c>
      <c r="J88" s="68">
        <f>ROUND(I88/G88*100-100,1)</f>
        <v>-1.2</v>
      </c>
      <c r="K88" s="68">
        <f>ROUND(I88/H88*100-100,1)</f>
        <v>-0.4</v>
      </c>
      <c r="L88" s="67">
        <v>190</v>
      </c>
      <c r="M88" s="67">
        <v>153</v>
      </c>
      <c r="N88" s="68">
        <f>ROUND(M88/L88*100-100,1)</f>
        <v>-19.5</v>
      </c>
      <c r="O88" s="31">
        <v>45</v>
      </c>
    </row>
    <row r="89" spans="1:15" ht="12.75" customHeight="1">
      <c r="A89" s="24"/>
      <c r="B89" s="25"/>
      <c r="C89" s="26"/>
      <c r="D89" s="58"/>
      <c r="E89" s="58"/>
      <c r="F89" s="68"/>
      <c r="G89" s="29"/>
      <c r="H89" s="29"/>
      <c r="I89" s="29"/>
      <c r="J89" s="68"/>
      <c r="K89" s="68"/>
      <c r="L89" s="30"/>
      <c r="M89" s="30"/>
      <c r="N89" s="68"/>
      <c r="O89" s="31"/>
    </row>
    <row r="90" spans="2:15" ht="14.25" customHeight="1">
      <c r="B90" s="25">
        <v>46</v>
      </c>
      <c r="C90" s="26" t="s">
        <v>45</v>
      </c>
      <c r="D90" s="56">
        <v>0.45</v>
      </c>
      <c r="E90" s="56">
        <v>0.44</v>
      </c>
      <c r="F90" s="68">
        <f t="shared" si="0"/>
        <v>-2.2</v>
      </c>
      <c r="G90" s="29">
        <v>337.8</v>
      </c>
      <c r="H90" s="29" t="s">
        <v>25</v>
      </c>
      <c r="I90" s="29">
        <v>152.1</v>
      </c>
      <c r="J90" s="68">
        <f>ROUND(I90/G90*100-100,1)</f>
        <v>-55</v>
      </c>
      <c r="K90" s="68" t="s">
        <v>25</v>
      </c>
      <c r="L90" s="30" t="s">
        <v>25</v>
      </c>
      <c r="M90" s="30">
        <v>67</v>
      </c>
      <c r="N90" s="68" t="s">
        <v>25</v>
      </c>
      <c r="O90" s="31">
        <v>46</v>
      </c>
    </row>
    <row r="91" spans="1:15" ht="12.75" customHeight="1">
      <c r="A91" s="24"/>
      <c r="B91" s="25"/>
      <c r="C91" s="26"/>
      <c r="D91" s="58"/>
      <c r="E91" s="58"/>
      <c r="F91" s="68"/>
      <c r="G91" s="29"/>
      <c r="H91" s="29"/>
      <c r="I91" s="29"/>
      <c r="J91" s="68"/>
      <c r="K91" s="68"/>
      <c r="L91" s="30"/>
      <c r="M91" s="30"/>
      <c r="N91" s="68"/>
      <c r="O91" s="31"/>
    </row>
    <row r="92" spans="2:15" ht="14.25" customHeight="1">
      <c r="B92" s="25">
        <v>47</v>
      </c>
      <c r="C92" s="26" t="s">
        <v>68</v>
      </c>
      <c r="D92" s="56" t="s">
        <v>25</v>
      </c>
      <c r="E92" s="56" t="s">
        <v>46</v>
      </c>
      <c r="F92" s="68" t="s">
        <v>28</v>
      </c>
      <c r="G92" s="29">
        <v>98</v>
      </c>
      <c r="H92" s="29" t="s">
        <v>25</v>
      </c>
      <c r="I92" s="29" t="s">
        <v>46</v>
      </c>
      <c r="J92" s="68" t="s">
        <v>28</v>
      </c>
      <c r="K92" s="68" t="s">
        <v>28</v>
      </c>
      <c r="L92" s="30" t="s">
        <v>25</v>
      </c>
      <c r="M92" s="30" t="s">
        <v>46</v>
      </c>
      <c r="N92" s="68" t="s">
        <v>28</v>
      </c>
      <c r="O92" s="31">
        <v>47</v>
      </c>
    </row>
    <row r="93" spans="1:15" ht="12.75" customHeight="1">
      <c r="A93" s="24"/>
      <c r="B93" s="25"/>
      <c r="C93" s="26"/>
      <c r="D93" s="58"/>
      <c r="E93" s="58"/>
      <c r="F93" s="68"/>
      <c r="G93" s="29"/>
      <c r="H93" s="29"/>
      <c r="I93" s="29"/>
      <c r="J93" s="68"/>
      <c r="K93" s="68"/>
      <c r="L93" s="30"/>
      <c r="M93" s="30"/>
      <c r="N93" s="68"/>
      <c r="O93" s="31"/>
    </row>
    <row r="94" spans="2:15" ht="14.25" customHeight="1">
      <c r="B94" s="25">
        <v>48</v>
      </c>
      <c r="C94" s="26" t="s">
        <v>47</v>
      </c>
      <c r="D94" s="56">
        <v>6.42</v>
      </c>
      <c r="E94" s="56">
        <v>6.51</v>
      </c>
      <c r="F94" s="68">
        <f t="shared" si="0"/>
        <v>1.4</v>
      </c>
      <c r="G94" s="29">
        <v>196.3</v>
      </c>
      <c r="H94" s="29">
        <v>186.8</v>
      </c>
      <c r="I94" s="29">
        <v>226.8</v>
      </c>
      <c r="J94" s="68">
        <f>ROUND(I94/G94*100-100,1)</f>
        <v>15.5</v>
      </c>
      <c r="K94" s="68">
        <f>ROUND(I94/H94*100-100,1)</f>
        <v>21.4</v>
      </c>
      <c r="L94" s="30">
        <v>1198</v>
      </c>
      <c r="M94" s="30">
        <v>1477</v>
      </c>
      <c r="N94" s="68">
        <f>ROUND(M94/L94*100-100,1)</f>
        <v>23.3</v>
      </c>
      <c r="O94" s="31">
        <v>48</v>
      </c>
    </row>
    <row r="95" spans="1:15" ht="12.75" customHeight="1">
      <c r="A95" s="24"/>
      <c r="B95" s="25"/>
      <c r="C95" s="26"/>
      <c r="D95" s="58"/>
      <c r="E95" s="58"/>
      <c r="F95" s="68"/>
      <c r="G95" s="29"/>
      <c r="H95" s="29"/>
      <c r="I95" s="29"/>
      <c r="J95" s="68"/>
      <c r="K95" s="68"/>
      <c r="L95" s="30"/>
      <c r="M95" s="30"/>
      <c r="N95" s="68"/>
      <c r="O95" s="31"/>
    </row>
    <row r="96" spans="2:15" ht="14.25" customHeight="1">
      <c r="B96" s="25">
        <v>49</v>
      </c>
      <c r="C96" s="36" t="s">
        <v>125</v>
      </c>
      <c r="D96" s="56" t="s">
        <v>25</v>
      </c>
      <c r="E96" s="56">
        <v>22.26</v>
      </c>
      <c r="F96" s="68" t="s">
        <v>25</v>
      </c>
      <c r="G96" s="29" t="s">
        <v>28</v>
      </c>
      <c r="H96" s="29" t="s">
        <v>28</v>
      </c>
      <c r="I96" s="29" t="s">
        <v>28</v>
      </c>
      <c r="J96" s="68" t="s">
        <v>28</v>
      </c>
      <c r="K96" s="68" t="s">
        <v>28</v>
      </c>
      <c r="L96" s="30" t="s">
        <v>25</v>
      </c>
      <c r="M96" s="30" t="s">
        <v>25</v>
      </c>
      <c r="N96" s="68" t="s">
        <v>25</v>
      </c>
      <c r="O96" s="31">
        <v>49</v>
      </c>
    </row>
    <row r="97" spans="1:15" ht="12.75" customHeight="1">
      <c r="A97" s="24"/>
      <c r="B97" s="25"/>
      <c r="C97" s="26"/>
      <c r="D97" s="58"/>
      <c r="E97" s="58"/>
      <c r="F97" s="68"/>
      <c r="G97" s="29"/>
      <c r="H97" s="29"/>
      <c r="I97" s="29"/>
      <c r="J97" s="68"/>
      <c r="K97" s="68"/>
      <c r="L97" s="30"/>
      <c r="M97" s="30"/>
      <c r="N97" s="68"/>
      <c r="O97" s="31"/>
    </row>
    <row r="98" spans="2:15" ht="14.25" customHeight="1">
      <c r="B98" s="50">
        <v>50</v>
      </c>
      <c r="C98" s="49" t="s">
        <v>126</v>
      </c>
      <c r="D98" s="57">
        <v>1860.63</v>
      </c>
      <c r="E98" s="57">
        <v>1622.85</v>
      </c>
      <c r="F98" s="69">
        <f t="shared" si="0"/>
        <v>-12.8</v>
      </c>
      <c r="G98" s="52" t="s">
        <v>28</v>
      </c>
      <c r="H98" s="52" t="s">
        <v>28</v>
      </c>
      <c r="I98" s="52" t="s">
        <v>28</v>
      </c>
      <c r="J98" s="69" t="s">
        <v>28</v>
      </c>
      <c r="K98" s="69" t="s">
        <v>28</v>
      </c>
      <c r="L98" s="53">
        <v>408064</v>
      </c>
      <c r="M98" s="53">
        <v>501062</v>
      </c>
      <c r="N98" s="69">
        <f>ROUND(M98/L98*100-100,1)</f>
        <v>22.8</v>
      </c>
      <c r="O98" s="65">
        <v>50</v>
      </c>
    </row>
    <row r="99" spans="2:15" ht="12.75">
      <c r="B99" s="48"/>
      <c r="C99" s="51"/>
      <c r="D99" s="27"/>
      <c r="E99" s="27"/>
      <c r="F99" s="28"/>
      <c r="G99" s="29"/>
      <c r="H99" s="29"/>
      <c r="I99" s="29"/>
      <c r="J99" s="28"/>
      <c r="K99" s="28"/>
      <c r="L99" s="30"/>
      <c r="M99" s="30"/>
      <c r="N99" s="54"/>
      <c r="O99" s="35"/>
    </row>
    <row r="100" spans="2:14" ht="12.75">
      <c r="B100" s="37"/>
      <c r="C100" s="38"/>
      <c r="D100" s="39"/>
      <c r="G100" s="8"/>
      <c r="H100" s="8"/>
      <c r="L100" s="8"/>
      <c r="N100" s="23"/>
    </row>
    <row r="101" spans="2:14" ht="12.75">
      <c r="B101" s="40"/>
      <c r="C101" s="23"/>
      <c r="D101" s="41"/>
      <c r="G101" s="8"/>
      <c r="H101" s="8"/>
      <c r="L101" s="8"/>
      <c r="N101" s="23"/>
    </row>
    <row r="102" spans="2:14" ht="12.75">
      <c r="B102" s="42" t="s">
        <v>119</v>
      </c>
      <c r="C102" s="43"/>
      <c r="D102" s="44"/>
      <c r="E102" s="45"/>
      <c r="F102" s="45"/>
      <c r="H102" s="44" t="s">
        <v>120</v>
      </c>
      <c r="I102" s="45"/>
      <c r="J102" s="45"/>
      <c r="K102" s="45"/>
      <c r="L102" s="45"/>
      <c r="M102" s="45"/>
      <c r="N102" s="45"/>
    </row>
    <row r="103" ht="12.75">
      <c r="B103" s="42" t="s">
        <v>121</v>
      </c>
    </row>
    <row r="104" spans="2:14" ht="14.25" customHeight="1">
      <c r="B104" s="40"/>
      <c r="C104" s="23"/>
      <c r="D104" s="41"/>
      <c r="G104" s="8"/>
      <c r="H104" s="8"/>
      <c r="L104" s="8"/>
      <c r="N104" s="23"/>
    </row>
    <row r="105" spans="2:8" ht="12.75">
      <c r="B105" s="46"/>
      <c r="C105" s="23"/>
      <c r="D105" s="41"/>
      <c r="G105" s="33"/>
      <c r="H105" s="33"/>
    </row>
    <row r="107" spans="2:4" ht="12.75">
      <c r="B107" s="46"/>
      <c r="C107" s="23"/>
      <c r="D107" s="41"/>
    </row>
    <row r="108" spans="2:4" ht="12.75">
      <c r="B108" s="46"/>
      <c r="C108" s="23"/>
      <c r="D108" s="41"/>
    </row>
    <row r="109" spans="2:4" ht="12.75">
      <c r="B109" s="46"/>
      <c r="C109" s="23"/>
      <c r="D109" s="41"/>
    </row>
    <row r="110" spans="2:4" ht="12.75">
      <c r="B110" s="46"/>
      <c r="C110" s="23"/>
      <c r="D110" s="41"/>
    </row>
    <row r="111" spans="1:16" ht="12.75" customHeight="1">
      <c r="A111" s="97" t="s">
        <v>58</v>
      </c>
      <c r="B111" s="97"/>
      <c r="C111" s="97"/>
      <c r="D111" s="97"/>
      <c r="E111" s="97"/>
      <c r="F111" s="97"/>
      <c r="G111" s="97"/>
      <c r="H111" s="105" t="s">
        <v>59</v>
      </c>
      <c r="I111" s="105"/>
      <c r="J111" s="105"/>
      <c r="K111" s="105"/>
      <c r="L111" s="105"/>
      <c r="M111" s="105"/>
      <c r="N111" s="105"/>
      <c r="O111" s="105"/>
      <c r="P111" s="105"/>
    </row>
    <row r="112" spans="2:15" ht="12.75" customHeight="1">
      <c r="B112" s="2"/>
      <c r="C112" s="1"/>
      <c r="D112" s="2"/>
      <c r="E112" s="2"/>
      <c r="F112" s="2"/>
      <c r="G112" s="1"/>
      <c r="H112" s="1"/>
      <c r="I112" s="2"/>
      <c r="J112" s="2"/>
      <c r="K112" s="2"/>
      <c r="L112" s="2"/>
      <c r="M112" s="2"/>
      <c r="N112" s="2"/>
      <c r="O112" s="2"/>
    </row>
    <row r="113" spans="2:16" ht="12.75">
      <c r="B113" s="4"/>
      <c r="C113" s="5"/>
      <c r="D113" s="5"/>
      <c r="E113" s="6"/>
      <c r="F113" s="6"/>
      <c r="G113" s="7" t="s">
        <v>60</v>
      </c>
      <c r="H113" s="6" t="s">
        <v>61</v>
      </c>
      <c r="I113" s="6"/>
      <c r="J113" s="8"/>
      <c r="K113" s="8"/>
      <c r="L113" s="8"/>
      <c r="O113" s="3"/>
      <c r="P113" s="9"/>
    </row>
    <row r="114" ht="13.5" customHeight="1"/>
    <row r="115" spans="2:15" ht="14.25" customHeight="1">
      <c r="B115" s="10"/>
      <c r="C115" s="108" t="s">
        <v>8</v>
      </c>
      <c r="D115" s="11" t="s">
        <v>4</v>
      </c>
      <c r="E115" s="12"/>
      <c r="F115" s="14" t="s">
        <v>5</v>
      </c>
      <c r="G115" s="73" t="s">
        <v>117</v>
      </c>
      <c r="H115" s="113" t="s">
        <v>118</v>
      </c>
      <c r="I115" s="114"/>
      <c r="J115" s="111" t="s">
        <v>83</v>
      </c>
      <c r="K115" s="112"/>
      <c r="L115" s="13" t="s">
        <v>6</v>
      </c>
      <c r="M115" s="13"/>
      <c r="N115" s="14" t="s">
        <v>5</v>
      </c>
      <c r="O115" s="10"/>
    </row>
    <row r="116" spans="2:15" ht="14.25" customHeight="1">
      <c r="B116" s="9" t="s">
        <v>7</v>
      </c>
      <c r="C116" s="109"/>
      <c r="D116" s="106">
        <v>2003</v>
      </c>
      <c r="E116" s="106">
        <v>2004</v>
      </c>
      <c r="F116" s="15" t="s">
        <v>84</v>
      </c>
      <c r="G116" s="98" t="s">
        <v>82</v>
      </c>
      <c r="H116" s="100">
        <v>2003</v>
      </c>
      <c r="I116" s="106">
        <v>2004</v>
      </c>
      <c r="J116" s="100" t="s">
        <v>82</v>
      </c>
      <c r="K116" s="100">
        <v>2003</v>
      </c>
      <c r="L116" s="106">
        <v>2003</v>
      </c>
      <c r="M116" s="106">
        <v>2004</v>
      </c>
      <c r="N116" s="15" t="s">
        <v>84</v>
      </c>
      <c r="O116" s="9" t="s">
        <v>7</v>
      </c>
    </row>
    <row r="117" spans="2:15" ht="12.75">
      <c r="B117" s="9" t="s">
        <v>9</v>
      </c>
      <c r="C117" s="109"/>
      <c r="D117" s="107"/>
      <c r="E117" s="107"/>
      <c r="F117" s="15" t="s">
        <v>85</v>
      </c>
      <c r="G117" s="99"/>
      <c r="H117" s="101"/>
      <c r="I117" s="107"/>
      <c r="J117" s="101"/>
      <c r="K117" s="101"/>
      <c r="L117" s="107"/>
      <c r="M117" s="107"/>
      <c r="N117" s="15" t="s">
        <v>85</v>
      </c>
      <c r="O117" s="9" t="s">
        <v>9</v>
      </c>
    </row>
    <row r="118" spans="2:14" ht="12.75">
      <c r="B118" s="18"/>
      <c r="C118" s="110"/>
      <c r="D118" s="19" t="s">
        <v>70</v>
      </c>
      <c r="E118" s="20"/>
      <c r="F118" s="21" t="s">
        <v>69</v>
      </c>
      <c r="G118" s="102" t="s">
        <v>71</v>
      </c>
      <c r="H118" s="103"/>
      <c r="I118" s="104"/>
      <c r="J118" s="102" t="s">
        <v>69</v>
      </c>
      <c r="K118" s="104"/>
      <c r="L118" s="19" t="s">
        <v>11</v>
      </c>
      <c r="M118" s="20"/>
      <c r="N118" s="22" t="s">
        <v>69</v>
      </c>
    </row>
    <row r="119" spans="2:15" ht="12.75">
      <c r="B119" s="9"/>
      <c r="C119" s="16"/>
      <c r="E119" s="23"/>
      <c r="N119" s="17"/>
      <c r="O119" s="10"/>
    </row>
    <row r="120" spans="1:15" ht="19.5" customHeight="1">
      <c r="A120" s="24"/>
      <c r="B120" s="25">
        <v>1</v>
      </c>
      <c r="C120" s="26" t="s">
        <v>62</v>
      </c>
      <c r="D120" s="55">
        <v>3059</v>
      </c>
      <c r="E120" s="55">
        <v>3420</v>
      </c>
      <c r="F120" s="68">
        <f>ROUND(E120/D120*100-100,1)</f>
        <v>11.8</v>
      </c>
      <c r="G120" s="70">
        <v>4.7</v>
      </c>
      <c r="H120" s="70">
        <v>4.6</v>
      </c>
      <c r="I120" s="70">
        <v>3.6</v>
      </c>
      <c r="J120" s="68">
        <f aca="true" t="shared" si="1" ref="J120:J127">ROUND(I120/G120*100-100,1)</f>
        <v>-23.4</v>
      </c>
      <c r="K120" s="68">
        <f aca="true" t="shared" si="2" ref="K120:K127">ROUND(I120/H120*100-100,1)</f>
        <v>-21.7</v>
      </c>
      <c r="L120" s="55">
        <v>141</v>
      </c>
      <c r="M120" s="55">
        <v>122</v>
      </c>
      <c r="N120" s="68">
        <f>ROUND(M120/L120*100-100,1)</f>
        <v>-13.5</v>
      </c>
      <c r="O120" s="31">
        <v>1</v>
      </c>
    </row>
    <row r="121" spans="1:15" ht="19.5" customHeight="1">
      <c r="A121" s="24"/>
      <c r="B121" s="25">
        <v>2</v>
      </c>
      <c r="C121" s="26" t="s">
        <v>63</v>
      </c>
      <c r="D121" s="55">
        <v>4907</v>
      </c>
      <c r="E121" s="55">
        <v>4772</v>
      </c>
      <c r="F121" s="68">
        <f aca="true" t="shared" si="3" ref="F121:F130">ROUND(E121/D121*100-100,1)</f>
        <v>-2.8</v>
      </c>
      <c r="G121" s="70">
        <v>3.5</v>
      </c>
      <c r="H121" s="70">
        <v>3.9</v>
      </c>
      <c r="I121" s="70">
        <v>3.7</v>
      </c>
      <c r="J121" s="68">
        <f t="shared" si="1"/>
        <v>5.7</v>
      </c>
      <c r="K121" s="68">
        <f t="shared" si="2"/>
        <v>-5.1</v>
      </c>
      <c r="L121" s="55">
        <v>192</v>
      </c>
      <c r="M121" s="55">
        <v>177</v>
      </c>
      <c r="N121" s="68">
        <f>ROUND(M121/L121*100-100,1)</f>
        <v>-7.8</v>
      </c>
      <c r="O121" s="31">
        <v>2</v>
      </c>
    </row>
    <row r="122" spans="1:15" ht="19.5" customHeight="1">
      <c r="A122" s="24"/>
      <c r="B122" s="25">
        <v>3</v>
      </c>
      <c r="C122" s="26" t="s">
        <v>44</v>
      </c>
      <c r="D122" s="55">
        <v>2392</v>
      </c>
      <c r="E122" s="55">
        <v>14437</v>
      </c>
      <c r="F122" s="68" t="s">
        <v>28</v>
      </c>
      <c r="G122" s="70">
        <v>0.9</v>
      </c>
      <c r="H122" s="70">
        <v>1</v>
      </c>
      <c r="I122" s="70">
        <v>1.1</v>
      </c>
      <c r="J122" s="68">
        <f>ROUND(I122/G122*100-100,1)</f>
        <v>22.2</v>
      </c>
      <c r="K122" s="68">
        <f t="shared" si="2"/>
        <v>10</v>
      </c>
      <c r="L122" s="55">
        <v>23</v>
      </c>
      <c r="M122" s="55">
        <v>154</v>
      </c>
      <c r="N122" s="68" t="s">
        <v>28</v>
      </c>
      <c r="O122" s="31">
        <v>3</v>
      </c>
    </row>
    <row r="123" spans="1:15" ht="19.5" customHeight="1">
      <c r="A123" s="24"/>
      <c r="B123" s="25">
        <v>4</v>
      </c>
      <c r="C123" s="26" t="s">
        <v>64</v>
      </c>
      <c r="D123" s="55">
        <v>179662</v>
      </c>
      <c r="E123" s="55">
        <v>164349</v>
      </c>
      <c r="F123" s="68">
        <f t="shared" si="3"/>
        <v>-8.5</v>
      </c>
      <c r="G123" s="70">
        <v>39</v>
      </c>
      <c r="H123" s="70">
        <v>48.7</v>
      </c>
      <c r="I123" s="70">
        <v>42</v>
      </c>
      <c r="J123" s="68">
        <f t="shared" si="1"/>
        <v>7.7</v>
      </c>
      <c r="K123" s="68">
        <f t="shared" si="2"/>
        <v>-13.8</v>
      </c>
      <c r="L123" s="55">
        <v>87567</v>
      </c>
      <c r="M123" s="55">
        <v>69092</v>
      </c>
      <c r="N123" s="68">
        <f aca="true" t="shared" si="4" ref="N123:N128">ROUND(M123/L123*100-100,1)</f>
        <v>-21.1</v>
      </c>
      <c r="O123" s="31">
        <v>4</v>
      </c>
    </row>
    <row r="124" spans="1:15" ht="19.5" customHeight="1">
      <c r="A124" s="24"/>
      <c r="B124" s="25">
        <v>5</v>
      </c>
      <c r="C124" s="26" t="s">
        <v>45</v>
      </c>
      <c r="D124" s="55">
        <v>177896</v>
      </c>
      <c r="E124" s="55">
        <v>154034</v>
      </c>
      <c r="F124" s="68">
        <f t="shared" si="3"/>
        <v>-13.4</v>
      </c>
      <c r="G124" s="70">
        <v>29.3</v>
      </c>
      <c r="H124" s="70">
        <v>32.6</v>
      </c>
      <c r="I124" s="70">
        <v>34.8</v>
      </c>
      <c r="J124" s="68">
        <f t="shared" si="1"/>
        <v>18.8</v>
      </c>
      <c r="K124" s="68">
        <f t="shared" si="2"/>
        <v>6.7</v>
      </c>
      <c r="L124" s="55">
        <v>57976</v>
      </c>
      <c r="M124" s="55">
        <v>53604</v>
      </c>
      <c r="N124" s="68">
        <f t="shared" si="4"/>
        <v>-7.5</v>
      </c>
      <c r="O124" s="31">
        <v>5</v>
      </c>
    </row>
    <row r="125" spans="1:15" ht="19.5" customHeight="1">
      <c r="A125" s="24"/>
      <c r="B125" s="25">
        <v>6</v>
      </c>
      <c r="C125" s="26" t="s">
        <v>34</v>
      </c>
      <c r="D125" s="55">
        <v>300</v>
      </c>
      <c r="E125" s="55">
        <v>245</v>
      </c>
      <c r="F125" s="68">
        <f t="shared" si="3"/>
        <v>-18.3</v>
      </c>
      <c r="G125" s="70">
        <v>4.7</v>
      </c>
      <c r="H125" s="70">
        <v>2.7</v>
      </c>
      <c r="I125" s="70">
        <v>2.8</v>
      </c>
      <c r="J125" s="68">
        <f t="shared" si="1"/>
        <v>-40.4</v>
      </c>
      <c r="K125" s="68">
        <f t="shared" si="2"/>
        <v>3.7</v>
      </c>
      <c r="L125" s="55">
        <v>8</v>
      </c>
      <c r="M125" s="55">
        <v>7</v>
      </c>
      <c r="N125" s="68">
        <f t="shared" si="4"/>
        <v>-12.5</v>
      </c>
      <c r="O125" s="31">
        <v>6</v>
      </c>
    </row>
    <row r="126" spans="1:15" ht="19.5" customHeight="1">
      <c r="A126" s="24"/>
      <c r="B126" s="25">
        <v>7</v>
      </c>
      <c r="C126" s="26" t="s">
        <v>43</v>
      </c>
      <c r="D126" s="55">
        <v>2747</v>
      </c>
      <c r="E126" s="55">
        <v>2396</v>
      </c>
      <c r="F126" s="68">
        <f t="shared" si="3"/>
        <v>-12.8</v>
      </c>
      <c r="G126" s="70">
        <v>2.4</v>
      </c>
      <c r="H126" s="70">
        <v>2.6</v>
      </c>
      <c r="I126" s="70">
        <v>2.1</v>
      </c>
      <c r="J126" s="68">
        <f t="shared" si="1"/>
        <v>-12.5</v>
      </c>
      <c r="K126" s="68">
        <f t="shared" si="2"/>
        <v>-19.2</v>
      </c>
      <c r="L126" s="55">
        <v>71</v>
      </c>
      <c r="M126" s="55">
        <v>51</v>
      </c>
      <c r="N126" s="68">
        <f t="shared" si="4"/>
        <v>-28.2</v>
      </c>
      <c r="O126" s="31">
        <v>7</v>
      </c>
    </row>
    <row r="127" spans="1:15" ht="19.5" customHeight="1">
      <c r="A127" s="24"/>
      <c r="B127" s="25">
        <v>8</v>
      </c>
      <c r="C127" s="26" t="s">
        <v>65</v>
      </c>
      <c r="D127" s="55">
        <v>3526</v>
      </c>
      <c r="E127" s="55">
        <v>3933</v>
      </c>
      <c r="F127" s="68">
        <f t="shared" si="3"/>
        <v>11.5</v>
      </c>
      <c r="G127" s="70">
        <v>3.2</v>
      </c>
      <c r="H127" s="70">
        <v>2.8</v>
      </c>
      <c r="I127" s="70">
        <v>3.8</v>
      </c>
      <c r="J127" s="68">
        <f t="shared" si="1"/>
        <v>18.8</v>
      </c>
      <c r="K127" s="68">
        <f t="shared" si="2"/>
        <v>35.7</v>
      </c>
      <c r="L127" s="55">
        <v>98</v>
      </c>
      <c r="M127" s="55">
        <v>149</v>
      </c>
      <c r="N127" s="68">
        <f t="shared" si="4"/>
        <v>52</v>
      </c>
      <c r="O127" s="31">
        <v>8</v>
      </c>
    </row>
    <row r="128" spans="1:15" ht="19.5" customHeight="1">
      <c r="A128" s="24"/>
      <c r="B128" s="25">
        <v>9</v>
      </c>
      <c r="C128" s="26" t="s">
        <v>66</v>
      </c>
      <c r="D128" s="55">
        <v>5171</v>
      </c>
      <c r="E128" s="55">
        <v>6874</v>
      </c>
      <c r="F128" s="68">
        <f t="shared" si="3"/>
        <v>32.9</v>
      </c>
      <c r="G128" s="70" t="s">
        <v>28</v>
      </c>
      <c r="H128" s="70" t="s">
        <v>28</v>
      </c>
      <c r="I128" s="70" t="s">
        <v>28</v>
      </c>
      <c r="J128" s="68" t="s">
        <v>28</v>
      </c>
      <c r="K128" s="68" t="s">
        <v>28</v>
      </c>
      <c r="L128" s="55">
        <v>267</v>
      </c>
      <c r="M128" s="55">
        <v>204</v>
      </c>
      <c r="N128" s="68">
        <f t="shared" si="4"/>
        <v>-23.6</v>
      </c>
      <c r="O128" s="31">
        <v>9</v>
      </c>
    </row>
    <row r="129" spans="2:15" ht="13.5" customHeight="1">
      <c r="B129" s="25"/>
      <c r="C129" s="26"/>
      <c r="F129" s="68"/>
      <c r="G129" s="70"/>
      <c r="H129" s="70"/>
      <c r="I129" s="70"/>
      <c r="J129" s="68"/>
      <c r="K129" s="68"/>
      <c r="L129" s="30"/>
      <c r="M129" s="30"/>
      <c r="N129" s="68"/>
      <c r="O129" s="31"/>
    </row>
    <row r="130" spans="1:15" s="64" customFormat="1" ht="14.25" customHeight="1">
      <c r="A130" s="59"/>
      <c r="B130" s="60">
        <v>10</v>
      </c>
      <c r="C130" s="61" t="s">
        <v>67</v>
      </c>
      <c r="D130" s="62">
        <v>379660</v>
      </c>
      <c r="E130" s="62">
        <v>354460</v>
      </c>
      <c r="F130" s="69">
        <f t="shared" si="3"/>
        <v>-6.6</v>
      </c>
      <c r="G130" s="71" t="s">
        <v>28</v>
      </c>
      <c r="H130" s="71" t="s">
        <v>28</v>
      </c>
      <c r="I130" s="71" t="s">
        <v>28</v>
      </c>
      <c r="J130" s="69" t="s">
        <v>28</v>
      </c>
      <c r="K130" s="69" t="s">
        <v>28</v>
      </c>
      <c r="L130" s="62">
        <v>146344</v>
      </c>
      <c r="M130" s="62">
        <v>123560</v>
      </c>
      <c r="N130" s="69">
        <f>ROUND(M130/L130*100-100,1)</f>
        <v>-15.6</v>
      </c>
      <c r="O130" s="63">
        <v>10</v>
      </c>
    </row>
  </sheetData>
  <mergeCells count="46">
    <mergeCell ref="K6:K7"/>
    <mergeCell ref="H55:P55"/>
    <mergeCell ref="J8:K8"/>
    <mergeCell ref="I60:I61"/>
    <mergeCell ref="L60:L61"/>
    <mergeCell ref="M60:M61"/>
    <mergeCell ref="J59:K59"/>
    <mergeCell ref="J60:J61"/>
    <mergeCell ref="K60:K61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62:I62"/>
    <mergeCell ref="J62:K62"/>
    <mergeCell ref="C59:C62"/>
    <mergeCell ref="D60:D61"/>
    <mergeCell ref="E60:E61"/>
    <mergeCell ref="A55:G55"/>
    <mergeCell ref="G60:G61"/>
    <mergeCell ref="H60:H61"/>
    <mergeCell ref="C5:C8"/>
    <mergeCell ref="D6:D7"/>
    <mergeCell ref="E6:E7"/>
    <mergeCell ref="E116:E117"/>
    <mergeCell ref="I116:I117"/>
    <mergeCell ref="J115:K115"/>
    <mergeCell ref="J116:J117"/>
    <mergeCell ref="K116:K117"/>
    <mergeCell ref="H115:I115"/>
    <mergeCell ref="A111:G111"/>
    <mergeCell ref="G116:G117"/>
    <mergeCell ref="H116:H117"/>
    <mergeCell ref="G118:I118"/>
    <mergeCell ref="H111:P111"/>
    <mergeCell ref="L116:L117"/>
    <mergeCell ref="M116:M117"/>
    <mergeCell ref="J118:K118"/>
    <mergeCell ref="C115:C118"/>
    <mergeCell ref="D116:D1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8" sqref="G8"/>
    </sheetView>
  </sheetViews>
  <sheetFormatPr defaultColWidth="11.421875" defaultRowHeight="12.75"/>
  <cols>
    <col min="1" max="1" width="18.421875" style="0" bestFit="1" customWidth="1"/>
    <col min="2" max="4" width="8.28125" style="0" customWidth="1"/>
    <col min="5" max="5" width="4.140625" style="0" customWidth="1"/>
    <col min="6" max="6" width="18.421875" style="0" bestFit="1" customWidth="1"/>
    <col min="8" max="10" width="7.00390625" style="0" customWidth="1"/>
  </cols>
  <sheetData>
    <row r="1" spans="2:10" ht="12.75">
      <c r="B1" s="74">
        <v>2002</v>
      </c>
      <c r="C1" s="74">
        <v>2003</v>
      </c>
      <c r="D1" s="74">
        <v>2004</v>
      </c>
      <c r="G1" s="74" t="s">
        <v>82</v>
      </c>
      <c r="H1" s="74">
        <v>2002</v>
      </c>
      <c r="I1" s="74">
        <v>2003</v>
      </c>
      <c r="J1" s="74">
        <v>2004</v>
      </c>
    </row>
    <row r="2" spans="1:10" s="3" customFormat="1" ht="12.75">
      <c r="A2" s="23" t="s">
        <v>74</v>
      </c>
      <c r="B2">
        <v>262</v>
      </c>
      <c r="C2">
        <v>289.18</v>
      </c>
      <c r="D2">
        <v>245.71</v>
      </c>
      <c r="F2" s="23" t="s">
        <v>74</v>
      </c>
      <c r="G2" s="77">
        <v>779.9</v>
      </c>
      <c r="H2" s="79">
        <v>901.3</v>
      </c>
      <c r="I2" s="79">
        <v>694.5</v>
      </c>
      <c r="J2" s="79">
        <v>826.7</v>
      </c>
    </row>
    <row r="3" spans="1:10" s="3" customFormat="1" ht="12.75">
      <c r="A3" s="23" t="s">
        <v>75</v>
      </c>
      <c r="B3" s="3">
        <v>64</v>
      </c>
      <c r="C3" s="3">
        <v>58.89</v>
      </c>
      <c r="D3" s="3">
        <v>34.88</v>
      </c>
      <c r="F3" s="23" t="s">
        <v>75</v>
      </c>
      <c r="G3" s="77">
        <v>515.7</v>
      </c>
      <c r="H3" s="79">
        <v>595.9</v>
      </c>
      <c r="I3" s="79">
        <v>279.4</v>
      </c>
      <c r="J3" s="79">
        <v>521.8</v>
      </c>
    </row>
    <row r="4" spans="1:10" s="3" customFormat="1" ht="12.75">
      <c r="A4" s="23" t="s">
        <v>76</v>
      </c>
      <c r="B4" s="3">
        <v>380.34</v>
      </c>
      <c r="C4" s="3">
        <v>425.23</v>
      </c>
      <c r="D4" s="3">
        <v>345.4</v>
      </c>
      <c r="F4" s="23" t="s">
        <v>76</v>
      </c>
      <c r="G4" s="77">
        <v>213.4</v>
      </c>
      <c r="H4" s="79">
        <v>194.2</v>
      </c>
      <c r="I4" s="79">
        <v>186.6</v>
      </c>
      <c r="J4" s="79">
        <v>231</v>
      </c>
    </row>
    <row r="5" spans="1:10" s="3" customFormat="1" ht="12.75">
      <c r="A5" s="23" t="s">
        <v>77</v>
      </c>
      <c r="B5" s="3">
        <v>315.83</v>
      </c>
      <c r="C5" s="3">
        <v>382.65</v>
      </c>
      <c r="D5" s="3">
        <v>290.84</v>
      </c>
      <c r="F5" s="23" t="s">
        <v>77</v>
      </c>
      <c r="G5" s="77">
        <v>90.5</v>
      </c>
      <c r="H5" s="79">
        <v>112.4</v>
      </c>
      <c r="I5" s="79">
        <v>56.8</v>
      </c>
      <c r="J5" s="79">
        <v>100.1</v>
      </c>
    </row>
    <row r="6" spans="1:10" s="3" customFormat="1" ht="12.75">
      <c r="A6" s="23" t="s">
        <v>36</v>
      </c>
      <c r="B6" s="3">
        <v>167.21</v>
      </c>
      <c r="C6" s="3">
        <v>169.22</v>
      </c>
      <c r="D6" s="3">
        <v>170.04</v>
      </c>
      <c r="F6" s="23" t="s">
        <v>36</v>
      </c>
      <c r="G6" s="77">
        <v>326.3</v>
      </c>
      <c r="H6" s="79">
        <v>295.1</v>
      </c>
      <c r="I6" s="79">
        <v>223.7</v>
      </c>
      <c r="J6" s="79">
        <v>441.8</v>
      </c>
    </row>
    <row r="7" spans="1:10" s="3" customFormat="1" ht="12.75">
      <c r="A7" s="23" t="s">
        <v>79</v>
      </c>
      <c r="B7" s="3">
        <v>276.77</v>
      </c>
      <c r="C7" s="3">
        <v>291.91</v>
      </c>
      <c r="D7" s="3">
        <v>298.16</v>
      </c>
      <c r="F7" s="23" t="s">
        <v>80</v>
      </c>
      <c r="G7" s="77">
        <v>55.4</v>
      </c>
      <c r="H7" s="79">
        <v>51.6</v>
      </c>
      <c r="I7" s="79">
        <v>65</v>
      </c>
      <c r="J7" s="79">
        <v>55.3</v>
      </c>
    </row>
    <row r="12" spans="2:10" ht="12.75">
      <c r="B12" s="74">
        <v>2002</v>
      </c>
      <c r="C12" s="74">
        <v>2003</v>
      </c>
      <c r="D12" s="74">
        <v>2004</v>
      </c>
      <c r="G12" s="74" t="s">
        <v>82</v>
      </c>
      <c r="H12" s="74">
        <v>2002</v>
      </c>
      <c r="I12" s="74">
        <v>2003</v>
      </c>
      <c r="J12" s="74">
        <v>2004</v>
      </c>
    </row>
    <row r="13" spans="1:10" s="76" customFormat="1" ht="16.5" customHeight="1">
      <c r="A13" s="75" t="s">
        <v>45</v>
      </c>
      <c r="B13" s="78">
        <v>1710.01</v>
      </c>
      <c r="C13" s="78">
        <v>1778.96</v>
      </c>
      <c r="D13" s="78">
        <v>1540.34</v>
      </c>
      <c r="E13" s="75"/>
      <c r="F13" s="75" t="s">
        <v>45</v>
      </c>
      <c r="G13" s="77">
        <v>29.3</v>
      </c>
      <c r="H13" s="79">
        <v>32.2</v>
      </c>
      <c r="I13" s="79">
        <v>32.6</v>
      </c>
      <c r="J13" s="79">
        <v>34.8</v>
      </c>
    </row>
    <row r="14" spans="1:10" s="76" customFormat="1" ht="16.5" customHeight="1">
      <c r="A14" s="75" t="s">
        <v>63</v>
      </c>
      <c r="B14" s="78">
        <v>165.79</v>
      </c>
      <c r="C14" s="78">
        <v>49.07</v>
      </c>
      <c r="D14" s="78">
        <v>47.72</v>
      </c>
      <c r="E14" s="75"/>
      <c r="F14" s="75" t="s">
        <v>63</v>
      </c>
      <c r="G14" s="77">
        <v>3.5</v>
      </c>
      <c r="H14" s="79">
        <v>4.3</v>
      </c>
      <c r="I14" s="79">
        <v>3.9</v>
      </c>
      <c r="J14" s="79">
        <v>3.7</v>
      </c>
    </row>
    <row r="15" spans="1:10" s="76" customFormat="1" ht="16.5" customHeight="1">
      <c r="A15" s="75" t="s">
        <v>64</v>
      </c>
      <c r="B15" s="78">
        <v>666.22</v>
      </c>
      <c r="C15" s="78">
        <v>1796.62</v>
      </c>
      <c r="D15" s="78">
        <v>1643.49</v>
      </c>
      <c r="E15" s="75"/>
      <c r="F15" s="75" t="s">
        <v>64</v>
      </c>
      <c r="G15" s="77">
        <v>39</v>
      </c>
      <c r="H15" s="79">
        <v>33.2</v>
      </c>
      <c r="I15" s="79">
        <v>48.7</v>
      </c>
      <c r="J15" s="79">
        <v>42</v>
      </c>
    </row>
    <row r="16" spans="1:10" s="76" customFormat="1" ht="16.5" customHeight="1">
      <c r="A16" s="75" t="s">
        <v>62</v>
      </c>
      <c r="B16" s="78">
        <v>50.07</v>
      </c>
      <c r="C16" s="78">
        <v>30.59</v>
      </c>
      <c r="D16" s="78">
        <v>34.2</v>
      </c>
      <c r="E16" s="75"/>
      <c r="F16" s="75" t="s">
        <v>62</v>
      </c>
      <c r="G16" s="77">
        <v>4.7</v>
      </c>
      <c r="H16" s="79">
        <v>4.4</v>
      </c>
      <c r="I16" s="79">
        <v>4.6</v>
      </c>
      <c r="J16" s="79">
        <v>3.6</v>
      </c>
    </row>
    <row r="17" spans="8:10" ht="12.75">
      <c r="H17" s="79"/>
      <c r="I17" s="79"/>
      <c r="J17" s="79"/>
    </row>
    <row r="18" spans="8:10" ht="12.75">
      <c r="H18" s="79"/>
      <c r="I18" s="79"/>
      <c r="J18" s="79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2005-01-06T06:01:27Z</cp:lastPrinted>
  <dcterms:created xsi:type="dcterms:W3CDTF">2000-11-15T06:27:59Z</dcterms:created>
  <dcterms:modified xsi:type="dcterms:W3CDTF">2008-02-25T14:08:16Z</dcterms:modified>
  <cp:category/>
  <cp:version/>
  <cp:contentType/>
  <cp:contentStatus/>
</cp:coreProperties>
</file>