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2.xml" ContentType="application/vnd.openxmlformats-officedocument.drawing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Default Extension="vml" ContentType="application/vnd.openxmlformats-officedocument.vmlDrawing"/>
  <Override PartName="/xl/drawings/drawing17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790" tabRatio="607" activeTab="0"/>
  </bookViews>
  <sheets>
    <sheet name="Impressum" sheetId="1" r:id="rId1"/>
    <sheet name="Inhaltsverz" sheetId="2" r:id="rId2"/>
    <sheet name="Inhaltsverz(2)" sheetId="3" r:id="rId3"/>
    <sheet name="Vorbemerk" sheetId="4" r:id="rId4"/>
    <sheet name="Deckbl.1" sheetId="5" r:id="rId5"/>
    <sheet name="Zahlengraf1+2" sheetId="6" r:id="rId6"/>
    <sheet name="Graf1+2" sheetId="7" r:id="rId7"/>
    <sheet name="Tabelle1.1" sheetId="8" r:id="rId8"/>
    <sheet name="Tabelle1.2" sheetId="9" r:id="rId9"/>
    <sheet name="Tabelle 1.3" sheetId="10" r:id="rId10"/>
    <sheet name="Tabelle 1.4" sheetId="11" r:id="rId11"/>
    <sheet name="Tabelle 1.5" sheetId="12" r:id="rId12"/>
    <sheet name="Tabelle 1.6 " sheetId="13" r:id="rId13"/>
    <sheet name="Tabelle 1.7" sheetId="14" r:id="rId14"/>
    <sheet name="Tabelle 1.8" sheetId="15" r:id="rId15"/>
    <sheet name="Tabelle 1.9 " sheetId="16" r:id="rId16"/>
    <sheet name="Tabelle 1.10" sheetId="17" r:id="rId17"/>
    <sheet name="Tabelle 1.11" sheetId="18" r:id="rId18"/>
    <sheet name="Tabelle 1.12 " sheetId="19" r:id="rId19"/>
    <sheet name="Tabelle 1.13 " sheetId="20" r:id="rId20"/>
    <sheet name="Tabelle 1.14" sheetId="21" r:id="rId21"/>
    <sheet name="Zahlengrafik3+4" sheetId="22" r:id="rId22"/>
    <sheet name="Graf3+4" sheetId="23" r:id="rId23"/>
    <sheet name="Deckblatt" sheetId="24" r:id="rId24"/>
    <sheet name="Graf5+6" sheetId="25" r:id="rId25"/>
    <sheet name="Zahlengraf5+6" sheetId="26" r:id="rId26"/>
    <sheet name="Tabelle 2.01" sheetId="27" r:id="rId27"/>
    <sheet name="Tabelle 2.02" sheetId="28" r:id="rId28"/>
    <sheet name="Tabelle 2.03  " sheetId="29" r:id="rId29"/>
    <sheet name="Tabelle 2.04" sheetId="30" r:id="rId30"/>
    <sheet name="Tabelle 2.05" sheetId="31" r:id="rId31"/>
    <sheet name="Deckbl.3" sheetId="32" r:id="rId32"/>
    <sheet name="graf7+Tab3.1" sheetId="33" r:id="rId33"/>
    <sheet name="Tab.3.1" sheetId="34" r:id="rId34"/>
    <sheet name="Tab.3.2" sheetId="35" r:id="rId35"/>
  </sheets>
  <definedNames>
    <definedName name="_xlnm.Print_Area" localSheetId="4">'Deckbl.1'!$A$1:$G$54</definedName>
    <definedName name="_xlnm.Print_Area" localSheetId="32">'graf7+Tab3.1'!$A$1:$AI$72</definedName>
  </definedNames>
  <calcPr fullCalcOnLoad="1"/>
</workbook>
</file>

<file path=xl/sharedStrings.xml><?xml version="1.0" encoding="utf-8"?>
<sst xmlns="http://schemas.openxmlformats.org/spreadsheetml/2006/main" count="1459" uniqueCount="757">
  <si>
    <t>häuslicher
Bindung</t>
  </si>
  <si>
    <t xml:space="preserve">Krankheit,
Behinderung, Arbeitsun-
fähigkeit und
voller Erwerbs-
minderung </t>
  </si>
  <si>
    <t>mit unbe-
kannter bis-
heriger Dauer
der Arbeits-
losigkeit</t>
  </si>
  <si>
    <t>60 und
mehr</t>
  </si>
  <si>
    <t>Bedarfsge-
meinschaften
insgesamt</t>
  </si>
  <si>
    <t>außerhalb
von Einrich-
tungen</t>
  </si>
  <si>
    <t>ohne Kinder
unter 18
Jahren</t>
  </si>
  <si>
    <t>mit Kind(ern)
unter 18
Jahren</t>
  </si>
  <si>
    <t>nichteheliche
Lebensgemeinschaften</t>
  </si>
  <si>
    <t>einzeln
nachge-
wiesene
Haushalts-
vorstände</t>
  </si>
  <si>
    <t>Haushalts-
vorstände mit
Kind(ern) unter
18 Jahren</t>
  </si>
  <si>
    <t>Bedarfsge-
meinschaften
ohne Haushalts-
vorstand</t>
  </si>
  <si>
    <t>anderweitig
nicht erfasste
Bedarfsge-
meinschaften</t>
  </si>
  <si>
    <t>Typ der
Bedarfsgemeinschaft</t>
  </si>
  <si>
    <r>
      <t xml:space="preserve">Insgesamt </t>
    </r>
    <r>
      <rPr>
        <vertAlign val="superscript"/>
        <sz val="9"/>
        <rFont val="Arial"/>
        <family val="2"/>
      </rPr>
      <t>2)</t>
    </r>
  </si>
  <si>
    <t>Tod eines
Familien-
mitglieds</t>
  </si>
  <si>
    <t>Trennung/
Scheidung</t>
  </si>
  <si>
    <t>Geburt eines
Kindes</t>
  </si>
  <si>
    <t>Freiheits-
entzug/
Haftentlassung</t>
  </si>
  <si>
    <t>stationäre Unter-
bringung eines
Familienmitglieds</t>
  </si>
  <si>
    <t>Suchtab-
hängigkeit</t>
  </si>
  <si>
    <t>ohne eigene
Wohnung</t>
  </si>
  <si>
    <t>keine dieser
sozialen
Situationen</t>
  </si>
  <si>
    <r>
      <t xml:space="preserve">Einkommensart </t>
    </r>
    <r>
      <rPr>
        <vertAlign val="superscript"/>
        <sz val="9"/>
        <rFont val="Arial"/>
        <family val="2"/>
      </rPr>
      <t xml:space="preserve">3)
</t>
    </r>
    <r>
      <rPr>
        <sz val="9"/>
        <rFont val="Arial"/>
        <family val="2"/>
      </rPr>
      <t>Haupteinkommensart</t>
    </r>
  </si>
  <si>
    <t>darunter
mit nur einer
Einkom-
mensart</t>
  </si>
  <si>
    <t>Freiheits-
entzug/Haft-
entlassung</t>
  </si>
  <si>
    <t>stationäre
Unterbringung
eines Familien-
mitglieds</t>
  </si>
  <si>
    <t>Über-
schuldung</t>
  </si>
  <si>
    <t xml:space="preserve">Lfd.
Nr. </t>
  </si>
  <si>
    <t>Einkünften
aus un-
selbstän-
diger Arbeit</t>
  </si>
  <si>
    <t>Einkünften
aus selbstän-
diger
Arbeit</t>
  </si>
  <si>
    <r>
      <t xml:space="preserve">Rente wegen
Erwerbs-
minderung </t>
    </r>
    <r>
      <rPr>
        <vertAlign val="superscript"/>
        <sz val="9"/>
        <rFont val="Arial"/>
        <family val="2"/>
      </rPr>
      <t>3)</t>
    </r>
  </si>
  <si>
    <r>
      <t xml:space="preserve">Hinter-
bliebenen-
rente </t>
    </r>
    <r>
      <rPr>
        <vertAlign val="superscript"/>
        <sz val="9"/>
        <rFont val="Arial"/>
        <family val="2"/>
      </rPr>
      <t>3)</t>
    </r>
  </si>
  <si>
    <t>Arbeits-
losen-
hilfe</t>
  </si>
  <si>
    <t>privaten
Unterhalts-
leistungen</t>
  </si>
  <si>
    <t>Leistungen
nach dem
Grund-
sicherungs-
gesetz</t>
  </si>
  <si>
    <t>1 - 3</t>
  </si>
  <si>
    <t>3 - 6</t>
  </si>
  <si>
    <t>6 - 9</t>
  </si>
  <si>
    <t>9 - 12</t>
  </si>
  <si>
    <t>48 und
mehr</t>
  </si>
  <si>
    <t>Durchschnitt-
liche bisherige
Dauer der Hilfegewährung
in Monaten</t>
  </si>
  <si>
    <t>Brutto-
bedarf</t>
  </si>
  <si>
    <t>Angerechnetes
Einkommen</t>
  </si>
  <si>
    <t>Netto-
anspruch</t>
  </si>
  <si>
    <t>in EUR pro
Monat</t>
  </si>
  <si>
    <t xml:space="preserve">prozentualer
Anteil am
Bruttobedarf </t>
  </si>
  <si>
    <t>1500 und mehr</t>
  </si>
  <si>
    <t>nach ausgewählten Einkommensarten und Typ der Bedarfsgemeinschaft</t>
  </si>
  <si>
    <t xml:space="preserve">außerhalb von Einrichtungen am 31.12.2004 nach der bisherigen Dauer der </t>
  </si>
  <si>
    <t>Hilfegewährung und Typ der Bedarfsgemeinschaft</t>
  </si>
  <si>
    <t>1.13</t>
  </si>
  <si>
    <t>1.14</t>
  </si>
  <si>
    <t>2.</t>
  </si>
  <si>
    <t>2.1</t>
  </si>
  <si>
    <t>2.2</t>
  </si>
  <si>
    <t>2.3</t>
  </si>
  <si>
    <t>2.4</t>
  </si>
  <si>
    <t>2.5</t>
  </si>
  <si>
    <t>3.</t>
  </si>
  <si>
    <t>3.1</t>
  </si>
  <si>
    <t>3.2</t>
  </si>
  <si>
    <t xml:space="preserve">außerhalb von Einrichtungen am 31.12.2004 nach durchschnittlichen monatlichen </t>
  </si>
  <si>
    <t>Zahlbeträgen und Typ der Bedarfsgemeinschaft</t>
  </si>
  <si>
    <t>Altersgruppen und Hilfearten</t>
  </si>
  <si>
    <t>ausgewählten Merkmalen</t>
  </si>
  <si>
    <t>Altersgruppen und Geschlecht</t>
  </si>
  <si>
    <t>der Hilfegewährung, Altersgruppen und Geschlecht</t>
  </si>
  <si>
    <t>ausgewählten Merkmalen und dem Wohnkreis der Hilfeempfänger</t>
  </si>
  <si>
    <t>Ausgaben und Einnahmen der Sozialhilfe</t>
  </si>
  <si>
    <t xml:space="preserve">außerhalb von Einrichtungen am 31.12.2004 nach Bruttobedarf in EUR pro Monat </t>
  </si>
  <si>
    <t>Empfänger von Hilfe in besonderen Lebenslagen 2004 nach Geschlecht,</t>
  </si>
  <si>
    <t>Empfänger von Hilfe zur Pflege 2004 nach der Dauer der Hilfegewährung,</t>
  </si>
  <si>
    <t xml:space="preserve">Empfänger von Eingliederungshilfe für behinderte Menschen 2004 nach der Dauer </t>
  </si>
  <si>
    <t>Ausgaben und Einnahmen der Sozialhilfe nach dem Bundessozialhilfegesetz 2004</t>
  </si>
  <si>
    <t>2003 und 2004 nach Altersgruppen</t>
  </si>
  <si>
    <t>am 31.12.2004 nach Erwerbsstatus</t>
  </si>
  <si>
    <t>außerhalb von Einrichtungen am 31.12.2004 nach dem Typ der Bedarfsgemeinschaft</t>
  </si>
  <si>
    <t xml:space="preserve">Empfänger von Hilfe in besonderen Lebenslagen 2004 nach ausgewählten </t>
  </si>
  <si>
    <t>Ausgaben der Sozialhilfe nach dem Bundessozialhilfegesetz 2004 nach</t>
  </si>
  <si>
    <t>außerhalb von Einrichtungen am 31.12. der Jahre 1998 bis 2004 nach ausgewählten Merkmalen</t>
  </si>
  <si>
    <t>am 31.12.2004 nach ausgewählten Merkmalen</t>
  </si>
  <si>
    <t xml:space="preserve"> 1.3 Empfänger laufender Hilfe zum Lebensunterhalt außerhalb von Einrichtungen am 31.12.2004 nach </t>
  </si>
  <si>
    <t xml:space="preserve">Noch: 1.3 Empfänger laufender Hilfe zum Lebensunterhalt außerhalb von Einrichtungen am 31.12.2004 </t>
  </si>
  <si>
    <t xml:space="preserve">außerhalb von Einrichtungen am  31.12.2004 </t>
  </si>
  <si>
    <t>Einrichtungen am 31.12.2004 nach höchstem Berufsausbildungsabschluss,</t>
  </si>
  <si>
    <t>am 31.12.2004 nach der bisherigen Dauer der</t>
  </si>
  <si>
    <t>zum Lebensunterhalt am 31.12.2004 nach Unterbringungsform,</t>
  </si>
  <si>
    <t>1. Laufende Hilfe</t>
  </si>
  <si>
    <t>zum Lebensunterhalt</t>
  </si>
  <si>
    <t xml:space="preserve">  </t>
  </si>
  <si>
    <t>1.1 Empfänger und Bedarfsgemeinschaften von Empfängern laufender Hilfe zum Lebensunterhalt</t>
  </si>
  <si>
    <t>Merkmal</t>
  </si>
  <si>
    <t>Empfänger</t>
  </si>
  <si>
    <t>Vorleistungsempfänger</t>
  </si>
  <si>
    <t>Andere Empfänger</t>
  </si>
  <si>
    <t>Insgesamt</t>
  </si>
  <si>
    <t xml:space="preserve">  und zwar</t>
  </si>
  <si>
    <t xml:space="preserve">  männlich</t>
  </si>
  <si>
    <t xml:space="preserve">  weiblich</t>
  </si>
  <si>
    <t xml:space="preserve">  unter 7</t>
  </si>
  <si>
    <t xml:space="preserve">    7 bis unter 18</t>
  </si>
  <si>
    <t xml:space="preserve">  18 bis unter 25</t>
  </si>
  <si>
    <t xml:space="preserve">  25 bis unter 50</t>
  </si>
  <si>
    <t xml:space="preserve">  50 bis unter 65</t>
  </si>
  <si>
    <t xml:space="preserve">  65 und mehr Jahre</t>
  </si>
  <si>
    <t xml:space="preserve">  Durchschnittsalter in Jahren</t>
  </si>
  <si>
    <t>Bedarfsgemeinschaften</t>
  </si>
  <si>
    <t>Bedarfsgemeinschaften mit Vorleistungen</t>
  </si>
  <si>
    <t>Andere Bedarfsgemeinschaften</t>
  </si>
  <si>
    <t xml:space="preserve">  Bedarfsgemeinschaften mit Personen</t>
  </si>
  <si>
    <t xml:space="preserve">    unter 18 Jahren</t>
  </si>
  <si>
    <t xml:space="preserve">  Bedarfsgemeinschaften ohne Personen</t>
  </si>
  <si>
    <t xml:space="preserve">  durchschnittliche bisherige Dauer der</t>
  </si>
  <si>
    <t xml:space="preserve">    Hilfegewährung in Monaten</t>
  </si>
  <si>
    <t xml:space="preserve">  durchschnittlicher Bruttobedarf</t>
  </si>
  <si>
    <t xml:space="preserve">  durchschnittlicher Nettoanspruch</t>
  </si>
  <si>
    <t>der Hilfeempfänger</t>
  </si>
  <si>
    <t xml:space="preserve">              </t>
  </si>
  <si>
    <t>bis unter ... Jahren</t>
  </si>
  <si>
    <t>davon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</si>
  <si>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</si>
  <si>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</si>
  <si>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</si>
  <si>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</si>
  <si>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</si>
  <si>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</si>
  <si>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</si>
  <si>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</si>
  <si>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 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</si>
  <si>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</si>
  <si>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</si>
  <si>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</si>
  <si>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</si>
  <si>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  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</si>
  <si>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</si>
  <si>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</si>
  <si>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</si>
  <si>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</si>
  <si>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</si>
  <si>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</si>
  <si>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</si>
  <si>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</si>
  <si>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</si>
  <si>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Thüringen zusammen</t>
  </si>
  <si>
    <t xml:space="preserve"> Außerhalb Thüringens</t>
  </si>
  <si>
    <t xml:space="preserve"> Insgesamt</t>
  </si>
  <si>
    <t>Davon</t>
  </si>
  <si>
    <t>unter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</si>
  <si>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</si>
  <si>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</si>
  <si>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</si>
  <si>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</si>
  <si>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</si>
  <si>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</si>
  <si>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</si>
  <si>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</si>
  <si>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</si>
  <si>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60 - 65</t>
  </si>
  <si>
    <t>65 und mehr</t>
  </si>
  <si>
    <t xml:space="preserve">  darunter</t>
  </si>
  <si>
    <t xml:space="preserve">  Ausländer</t>
  </si>
  <si>
    <t>männlich</t>
  </si>
  <si>
    <t>Zusammen</t>
  </si>
  <si>
    <t>weiblich</t>
  </si>
  <si>
    <t>unbekannt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</si>
  <si>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</si>
  <si>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</si>
  <si>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</si>
  <si>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</si>
  <si>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</si>
  <si>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</si>
  <si>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</si>
  <si>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60 - 65</t>
  </si>
  <si>
    <t xml:space="preserve"> Nachrichtlich:</t>
  </si>
  <si>
    <t xml:space="preserve"> Zusammen</t>
  </si>
  <si>
    <t xml:space="preserve"> Durchschnittsalter in Jahren </t>
  </si>
  <si>
    <t xml:space="preserve"> Durchschnittsalter in Jahren</t>
  </si>
  <si>
    <t>*) Es werden nur Empfänger im Alter von 15 bis unter 65 Jahren berücksichtigt.</t>
  </si>
  <si>
    <t xml:space="preserve">                                                         1.5 Empfänger laufender Hilfe zum Lebensunterhalt außerhalb von</t>
  </si>
  <si>
    <t xml:space="preserve">                                                                                         </t>
  </si>
  <si>
    <t xml:space="preserve"> </t>
  </si>
  <si>
    <t>und Geschlecht</t>
  </si>
  <si>
    <t xml:space="preserve">                               Davon</t>
  </si>
  <si>
    <t xml:space="preserve">         Davon</t>
  </si>
  <si>
    <t xml:space="preserve">  abgeschlossene</t>
  </si>
  <si>
    <t>Lehre in einem</t>
  </si>
  <si>
    <t>1.6 Empfänger laufender Hilfe zum Lebensunterhalt</t>
  </si>
  <si>
    <t>nach Erwerbsstatus,</t>
  </si>
  <si>
    <t>erwerbstätig</t>
  </si>
  <si>
    <t>1.7 Arbeitslos gemeldete Empfänger laufender Hilfe</t>
  </si>
  <si>
    <t>zum Lebensunterhalt außerhalb von Einrichtungen</t>
  </si>
  <si>
    <t>1.8 Bedarfsgemeinschaften von Empfängern laufender Hilfe</t>
  </si>
  <si>
    <t>Typ und Wohnkreis</t>
  </si>
  <si>
    <t>der Bedarfsgemeinschaft</t>
  </si>
  <si>
    <t xml:space="preserve"> Thüringen </t>
  </si>
  <si>
    <t>1.9 Bedarfsgemeinschaften von Empfängern laufender Hilfe</t>
  </si>
  <si>
    <t>nach der besonderen sozialen Situation</t>
  </si>
  <si>
    <t xml:space="preserve">und Typ der Bedarfsgemeinschaft   </t>
  </si>
  <si>
    <t>Bedarfsgemeinschaft</t>
  </si>
  <si>
    <t>Bedarfsgemeinschaften mit Haus-</t>
  </si>
  <si>
    <t xml:space="preserve">   haltsvorstand  zusammen</t>
  </si>
  <si>
    <t xml:space="preserve">  Ehepaare ohne Kinder unter</t>
  </si>
  <si>
    <t xml:space="preserve">    18 Jahren</t>
  </si>
  <si>
    <t xml:space="preserve">  Ehepaare mit Kind(ern) unter</t>
  </si>
  <si>
    <t xml:space="preserve">    mit einem Kind</t>
  </si>
  <si>
    <t xml:space="preserve">    mit 2 Kindern</t>
  </si>
  <si>
    <t xml:space="preserve">    mit 3 und mehr Kindern</t>
  </si>
  <si>
    <t xml:space="preserve">  nichteheliche Lebensgemeinschaften</t>
  </si>
  <si>
    <t xml:space="preserve">    ohne Kinder unter 18 Jahren</t>
  </si>
  <si>
    <t xml:space="preserve">    mit Kind(ern) unter 18 Jahren</t>
  </si>
  <si>
    <t xml:space="preserve">  einzeln nachgewiesene Haushalts-</t>
  </si>
  <si>
    <t xml:space="preserve">    vorstände</t>
  </si>
  <si>
    <t xml:space="preserve">  Haushaltsvorstände mit</t>
  </si>
  <si>
    <t xml:space="preserve">    Kind(ern) unter 18 Jahren</t>
  </si>
  <si>
    <t xml:space="preserve">Bedarfsgemeinschaften ohne </t>
  </si>
  <si>
    <t xml:space="preserve">   Haushaltsvorstand </t>
  </si>
  <si>
    <t xml:space="preserve">   gemeinschaften</t>
  </si>
  <si>
    <t>Bedarfsgemeinschaften insgesamt</t>
  </si>
  <si>
    <t>1) Je Bedarfsgemeinschaft sind bis zu zwei Angaben zulässig. - 2) ohne Mehrfachzählungen</t>
  </si>
  <si>
    <t>1.10 Bedarfsgemeinschaften von Empfängern laufender Hilfe</t>
  </si>
  <si>
    <t>nach der besonderen sozialen Situation,</t>
  </si>
  <si>
    <t>Einkommens- und Haupteinkommensarten</t>
  </si>
  <si>
    <t xml:space="preserve"> Einkommensart</t>
  </si>
  <si>
    <t xml:space="preserve"> Einkünfte aus unselbständiger Arbeit</t>
  </si>
  <si>
    <t xml:space="preserve"> Einkünfte aus selbständiger Arbeit</t>
  </si>
  <si>
    <t xml:space="preserve"> Versorgungsbezüge</t>
  </si>
  <si>
    <t xml:space="preserve"> Renten aus betrieblicher Altersversorgung</t>
  </si>
  <si>
    <t xml:space="preserve"> Leistungen der GKV</t>
  </si>
  <si>
    <t xml:space="preserve"> Arbeitslosengeld</t>
  </si>
  <si>
    <t xml:space="preserve"> Arbeitslosenhilfe</t>
  </si>
  <si>
    <t xml:space="preserve"> Kindergeld</t>
  </si>
  <si>
    <t xml:space="preserve"> Wohngeld</t>
  </si>
  <si>
    <t xml:space="preserve"> Private Unterhaltsleistungen</t>
  </si>
  <si>
    <t xml:space="preserve"> Sonstige Einkünfte</t>
  </si>
  <si>
    <t xml:space="preserve"> Kein Einkommen</t>
  </si>
  <si>
    <t xml:space="preserve"> Haupteinkommensart</t>
  </si>
  <si>
    <t xml:space="preserve"> Bedarfsgemeinschaften insgesamt</t>
  </si>
  <si>
    <t>1) ohne Mehrfachzählungen - 2) Je Bedarfsgemeinschaft sind bis zu zwei Angaben zulässig. - 3) Bedarfsgemein</t>
  </si>
  <si>
    <t xml:space="preserve">schaften mit mehreren Einkommensarten werden bei jeder zutreffenden Einkommensart gezählt. - 4) Leistungen  </t>
  </si>
  <si>
    <t>der  gesetzlichen Unfall-, Renten- und Handwerkerversicherung sowie der Alterssicherung für Landwirte</t>
  </si>
  <si>
    <t>1.11 Bedarfsgemeinschaften von Empfängern laufender Hilfe zum Lebensunterhalt</t>
  </si>
  <si>
    <t>nach ausgewählten Einkommensarten</t>
  </si>
  <si>
    <t>und Typ der Bedarfsgemeinschaft</t>
  </si>
  <si>
    <t>sowie der Alterssicherung für Landwirte</t>
  </si>
  <si>
    <t>1.12 Bedarfsgemeinschaften von Empfängern laufender Hilfe</t>
  </si>
  <si>
    <t>nach der bisherigen Dauer der Hilfege</t>
  </si>
  <si>
    <t>währung und Typ der Bedarfsgemeinschaft</t>
  </si>
  <si>
    <t>Davon mit einer bishe</t>
  </si>
  <si>
    <t>rigen Dauer der Hilfegewährung von ... bis unter ... Monaten</t>
  </si>
  <si>
    <t>unter 1</t>
  </si>
  <si>
    <t xml:space="preserve"> 1 - 3</t>
  </si>
  <si>
    <t xml:space="preserve"> 3 - 6</t>
  </si>
  <si>
    <t xml:space="preserve"> 6 - 9</t>
  </si>
  <si>
    <t xml:space="preserve"> 9 - 12</t>
  </si>
  <si>
    <t>12 - 15</t>
  </si>
  <si>
    <t>18 - 24</t>
  </si>
  <si>
    <t>24 - 36</t>
  </si>
  <si>
    <t>36 - 48</t>
  </si>
  <si>
    <t xml:space="preserve">   Haushaltsvorstand</t>
  </si>
  <si>
    <t xml:space="preserve">   darunter</t>
  </si>
  <si>
    <t xml:space="preserve">   Bedarfsgemeinschaften mit</t>
  </si>
  <si>
    <t xml:space="preserve">     Vorleistungen</t>
  </si>
  <si>
    <t>1.13 Bedarfsgemeinschaften von Empfängern laufender Hilfe</t>
  </si>
  <si>
    <t>nach durchschnittlichen monatlichen Zahlbeträgen</t>
  </si>
  <si>
    <t>Darunter</t>
  </si>
  <si>
    <t>miete</t>
  </si>
  <si>
    <t>prozentualer</t>
  </si>
  <si>
    <t>Anteil am</t>
  </si>
  <si>
    <t>prozentualer Anteil am</t>
  </si>
  <si>
    <t>Bruttobedarf</t>
  </si>
  <si>
    <t>1.14 Bedarfsgemeinschaften von Empfängern laufender Hilfe</t>
  </si>
  <si>
    <t xml:space="preserve">und Typ der Bedarfsgemeinschaft </t>
  </si>
  <si>
    <t>500 - 600</t>
  </si>
  <si>
    <t xml:space="preserve"> der Stellung zum Haushaltsvorstand, Altersgruppen und Geschlecht </t>
  </si>
  <si>
    <t xml:space="preserve"> nach der Stellung zum Haushaltsvorstand, Altersgruppen und Geschlecht </t>
  </si>
  <si>
    <t>7 - 18</t>
  </si>
  <si>
    <t>18 - 25</t>
  </si>
  <si>
    <t>25 - 50</t>
  </si>
  <si>
    <t>Und zwar</t>
  </si>
  <si>
    <t>und dem Wohnkreis</t>
  </si>
  <si>
    <t>1.4 Empfänger laufender Hilfe zum Lebensunterhalt</t>
  </si>
  <si>
    <t>gemeinschaften mit Haushaltsvorstand</t>
  </si>
  <si>
    <t>Anderweitig nicht erfasste Bedarfs-</t>
  </si>
  <si>
    <t xml:space="preserve"> Unterhaltsvorschuss oder -ausfallleistung</t>
  </si>
  <si>
    <t>anerkannte Bruttokalt</t>
  </si>
  <si>
    <t xml:space="preserve"> 1.2 Empfänger laufender Hilfe zum Lebensunterhalt</t>
  </si>
  <si>
    <t>50 - 65</t>
  </si>
  <si>
    <t xml:space="preserve">       mit einer bis</t>
  </si>
  <si>
    <t>herigen Dauer der Arbeitslosigkeit von ... bis unter ... Monaten</t>
  </si>
  <si>
    <t>Hiervon nach</t>
  </si>
  <si>
    <t>Überschuldung</t>
  </si>
  <si>
    <t>Kindergeld</t>
  </si>
  <si>
    <t>Wohngeld</t>
  </si>
  <si>
    <t>Davon mit</t>
  </si>
  <si>
    <t>Bedarfs</t>
  </si>
  <si>
    <t>Kind</t>
  </si>
  <si>
    <t>Lfd. Nr.</t>
  </si>
  <si>
    <t>Wohnkreis</t>
  </si>
  <si>
    <t>Anzahl</t>
  </si>
  <si>
    <t>Alter                           von ... bis                     unter ... Jahren</t>
  </si>
  <si>
    <t>Haushalts-vorstand</t>
  </si>
  <si>
    <t>Ehegatte</t>
  </si>
  <si>
    <t>sonstige Personen</t>
  </si>
  <si>
    <t>Alter                                                                                von ... bis                                          unter ... Jahren</t>
  </si>
  <si>
    <t>zusammen</t>
  </si>
  <si>
    <t>nicht                                   erwerbs-               tätig zusammen</t>
  </si>
  <si>
    <t>darunter wegen</t>
  </si>
  <si>
    <t xml:space="preserve"> 12 - 15</t>
  </si>
  <si>
    <t xml:space="preserve"> 18 - 24</t>
  </si>
  <si>
    <t xml:space="preserve"> 24 - 36</t>
  </si>
  <si>
    <t xml:space="preserve"> 36 - 48</t>
  </si>
  <si>
    <t xml:space="preserve"> 48 - 60</t>
  </si>
  <si>
    <t>Ehepaare</t>
  </si>
  <si>
    <t>in EUR pro Monat</t>
  </si>
  <si>
    <t>unter 250</t>
  </si>
  <si>
    <t>250 - 300</t>
  </si>
  <si>
    <t>300 - 400</t>
  </si>
  <si>
    <t>400 - 500</t>
  </si>
  <si>
    <t>600 - 700</t>
  </si>
  <si>
    <t>700 - 800</t>
  </si>
  <si>
    <t>800 - 900</t>
  </si>
  <si>
    <t>900 - 1000</t>
  </si>
  <si>
    <t>1000 - 1250</t>
  </si>
  <si>
    <t>1250 - 1500</t>
  </si>
  <si>
    <t>nach Bruttobedarf in EUR pro Monat</t>
  </si>
  <si>
    <t>einem Bruttobedarf von ... bis unter ... EUR pro Monat</t>
  </si>
  <si>
    <t xml:space="preserve">    in EUR pro Monat</t>
  </si>
  <si>
    <t>Verwandter oder Ver-                                 schwägerter</t>
  </si>
  <si>
    <t>Inhaltsverzeichnis</t>
  </si>
  <si>
    <t>Seite</t>
  </si>
  <si>
    <t>Vorbemerkungen</t>
  </si>
  <si>
    <t>Tabellen</t>
  </si>
  <si>
    <t>Grafiken</t>
  </si>
  <si>
    <t xml:space="preserve">Empfänger laufender Hilfe zum Lebensunterhalt außerhalb von Einrichtungen </t>
  </si>
  <si>
    <t xml:space="preserve">Bedarfsgemeinschaften von Empfängern laufender Hilfe zum Lebensunterhalt  </t>
  </si>
  <si>
    <t>Hilfegewährung</t>
  </si>
  <si>
    <t>Altersgruppen</t>
  </si>
  <si>
    <t>Hilfearten und Geschlecht</t>
  </si>
  <si>
    <t>Ausgabearten</t>
  </si>
  <si>
    <t>Rechtsgrundlage</t>
  </si>
  <si>
    <t>§§ 127 bis 134 des Bundessozialhilfegesetzes (BSHG) in der Fassung der Bekanntmachung vom</t>
  </si>
  <si>
    <t>(BGBl. I S. 9467) geändert worden ist, in Verbindung mit dem Gesetz über die Statistik für Bundeszwecke</t>
  </si>
  <si>
    <t xml:space="preserve">(Bundesstatistikgesetz - BStatG) vom 22. Januar 1987 (BGBl. I S. 462, 565), zuletzt geändert durch </t>
  </si>
  <si>
    <t>Methodische Hinweise</t>
  </si>
  <si>
    <t>erhalten. Dabei ist es unerheblich, wo der Leistungsempfänger seinen Wohnsitz hat oder ob die Sozialhilfe</t>
  </si>
  <si>
    <t>nur als Vorleistung gewährt wurde.</t>
  </si>
  <si>
    <t>Personen, die mehrere Hilfearten erhalten, werden bei jeder Hilfeart gezählt.</t>
  </si>
  <si>
    <t xml:space="preserve">Sozialhilfeempfänger, die am Jahresende sowohl laufende Hilfe zum Lebensunterhalt (HLU) als auch </t>
  </si>
  <si>
    <t>Hilfe in besonderen Lebenslagen (HbL) erhalten, sind in den Tabellen 2.1 und 2.2 enthalten.</t>
  </si>
  <si>
    <t>HbL-Empfänger, die mehrere Hilfearten erhalten, werden bei jeder Hilfeart gezählt, in der Summe der HbL-</t>
  </si>
  <si>
    <t>Empfänger jedoch nur einmal. Das gleiche gilt, wenn Leistungen in Einrichtungen und außerhalb von</t>
  </si>
  <si>
    <t>Einrichtungen gewährt werden.</t>
  </si>
  <si>
    <t>Rundungsdifferenzen wurden nicht ausgeglichen.</t>
  </si>
  <si>
    <t>Begriffserläuterungen</t>
  </si>
  <si>
    <t>HLU-Empfänger</t>
  </si>
  <si>
    <t>Es sind Personen, denen grundsätzlich Leistungen für mindestens einen Monat in Form von monatlichen</t>
  </si>
  <si>
    <t>Regelsätzen gewährt werden.</t>
  </si>
  <si>
    <t>HbL-Empfänger</t>
  </si>
  <si>
    <t>Es sind Personen, denen eine oder mehrere spezielle Hilfearten nach § 27 BSHG gewährt werden.</t>
  </si>
  <si>
    <t>Zu einer Bedarfsgemeinschaft zählen alle Personen, die in die gemeinsame Berechnung für die</t>
  </si>
  <si>
    <t>Sozialhilfeleistung einbezogen werden.</t>
  </si>
  <si>
    <t>Vorleistungen</t>
  </si>
  <si>
    <t>Diese Form der Sozialhilfe wird nur zur Überbrückung eines befristeten Zeitraumes gewährt, wenn eine</t>
  </si>
  <si>
    <t>andere vorrangige Sozialleistung (z.B. Arbeitslosengeld, -hilfe, Rente u.a.) beantragt, aber bislang noch</t>
  </si>
  <si>
    <t>nicht ausgezahlt wurde. Vorleistungen werden dem Sozialhilfeträger wieder erstattet.</t>
  </si>
  <si>
    <t>Der Bruttobedarf einer Bedarfsgemeinschaft ist die Gesamtsumme der folgenden Beträge aller zur</t>
  </si>
  <si>
    <t>Bedarfsgemeinschaft gehörenden Personen:</t>
  </si>
  <si>
    <t xml:space="preserve">                                     -  Regelsätze,</t>
  </si>
  <si>
    <t xml:space="preserve">                                     -  Kosten für Miete/Eigenheim,</t>
  </si>
  <si>
    <t xml:space="preserve">                                     -  laufende Kosten für Heizung,</t>
  </si>
  <si>
    <t xml:space="preserve">                                     -  Beiträge zur Krankenversicherung oder Altersversicherung und</t>
  </si>
  <si>
    <t xml:space="preserve">                                     -  Mehrbedarfszuschläge.</t>
  </si>
  <si>
    <t>Angerechnetes Einkommen</t>
  </si>
  <si>
    <t>Es ist die Summe aller Einkünfte einer Bedarfsgemeinschaft, vermindert um die lt. § 76 Abs. 2 BSHG</t>
  </si>
  <si>
    <t xml:space="preserve">                                     -  auf das Einkommen entrichtete Steuern,</t>
  </si>
  <si>
    <t xml:space="preserve">                                     -  Pflichtbeiträge zur Sozialversicherung einschließlich der Arbeitslosen-</t>
  </si>
  <si>
    <t xml:space="preserve">                                         versicherung und</t>
  </si>
  <si>
    <t xml:space="preserve">                                     -  Beträge in angemessener Höhe für Personen, die trotz beschränkten</t>
  </si>
  <si>
    <t xml:space="preserve">                                         Leistungsvermögens einem Erwerb nachgehen.</t>
  </si>
  <si>
    <t>Nettoanspruch</t>
  </si>
  <si>
    <t>Der Nettoanspruch einer Bedarfsgemeinschaft ergibt sich aus der Differenz zwischen dem Bruttobedarf</t>
  </si>
  <si>
    <t>und dem angerechneten Einkommen der Bedarfsgemeinschaft.</t>
  </si>
  <si>
    <t>Sonstiger Schulabschluss</t>
  </si>
  <si>
    <t>Der Abschluss an einer polytechnischen Oberschule (POS) der ehemaligen DDR gilt im Rahmen dieser</t>
  </si>
  <si>
    <t>Statistik als sonstiger Abschluss.</t>
  </si>
  <si>
    <t>Volle Erwerbsminderung</t>
  </si>
  <si>
    <t>Als voll erwerbsgemindert gelten Personen, die unabhängig von der jeweiligen Arbeitsmarktlage</t>
  </si>
  <si>
    <t>voll erwerbsgemindert im Sinne des § 43 Abs. 2 des Sechsten Buches Sozialgesetzbuch sind und</t>
  </si>
  <si>
    <t>bei denen unwahrscheinlich ist, dass die volle Erwerbsminderung behoben werden kann.</t>
  </si>
  <si>
    <t>Zeichenerklärung</t>
  </si>
  <si>
    <t xml:space="preserve"> -            nichts vorhanden (genau Null)</t>
  </si>
  <si>
    <t xml:space="preserve"> x           Tabellenfach gesperrt, weil Aussage nicht sinnvoll</t>
  </si>
  <si>
    <t>Abkürzungen</t>
  </si>
  <si>
    <t>AFR       Arbeitsförderungsrecht</t>
  </si>
  <si>
    <t>GKV       Gesetzliche Krankenversicherung</t>
  </si>
  <si>
    <t>2. Hilfe in</t>
  </si>
  <si>
    <t>besonderen Lebenslagen</t>
  </si>
  <si>
    <t>nach ausgewählten Merkmalen</t>
  </si>
  <si>
    <t>Männlich</t>
  </si>
  <si>
    <t>Weiblich</t>
  </si>
  <si>
    <t xml:space="preserve">  Hilfe zum Aufbau oder zur Sicherung</t>
  </si>
  <si>
    <t xml:space="preserve">    der Lebensgrundlage</t>
  </si>
  <si>
    <t xml:space="preserve">  vorbeugende Hilfe</t>
  </si>
  <si>
    <t xml:space="preserve">  Hilfe bei Krankheit, Hilfe bei Sterilisation, </t>
  </si>
  <si>
    <t xml:space="preserve">  Hilfe bei Schwangerschaft und Mutterschaft</t>
  </si>
  <si>
    <t xml:space="preserve">  Hilfe zur Pflege</t>
  </si>
  <si>
    <t xml:space="preserve">  Hilfe zur Weiterführung des Haushalts</t>
  </si>
  <si>
    <t xml:space="preserve">  Hilfe zur Überwindung besonderer sozialer</t>
  </si>
  <si>
    <t xml:space="preserve">    Schwierigkeiten</t>
  </si>
  <si>
    <t xml:space="preserve">  Altenhilfe</t>
  </si>
  <si>
    <t xml:space="preserve">  Hilfe in anderen besonderen Lebenslagen</t>
  </si>
  <si>
    <t xml:space="preserve">  Eingliederungshilfe für behinderte Menschen</t>
  </si>
  <si>
    <t xml:space="preserve">    davon</t>
  </si>
  <si>
    <t xml:space="preserve">      Hilfe zum Lebensunterhalt</t>
  </si>
  <si>
    <t xml:space="preserve">    ohne gleichzeitige Gewährung laufender</t>
  </si>
  <si>
    <t xml:space="preserve">    unbekannt</t>
  </si>
  <si>
    <t>nach Geschlecht, Altersgruppen und Hilfearten</t>
  </si>
  <si>
    <t>Davon im Alter von ... bis unter ... Jahren</t>
  </si>
  <si>
    <t>ins-gesamt</t>
  </si>
  <si>
    <t xml:space="preserve">Hilfe zum Aufbau oder zur Sicherung der </t>
  </si>
  <si>
    <t xml:space="preserve">  Lebensgrundlage</t>
  </si>
  <si>
    <t>Hilfe bei Krankheit, Hilfe bei Sterilisation,</t>
  </si>
  <si>
    <t xml:space="preserve">  hiervon</t>
  </si>
  <si>
    <t xml:space="preserve">  ambulant</t>
  </si>
  <si>
    <t xml:space="preserve">  stationär</t>
  </si>
  <si>
    <t>Hilfe zur Weiterführung des Haushalts</t>
  </si>
  <si>
    <t xml:space="preserve">Hilfe zur Überwindung besonderer sozialer </t>
  </si>
  <si>
    <t xml:space="preserve">  Schwierigkeiten</t>
  </si>
  <si>
    <t>Altenhilfe</t>
  </si>
  <si>
    <t>Hilfe in anderen besonderen Lebenslagen</t>
  </si>
  <si>
    <t xml:space="preserve">Eingliederungshilfe für behinderte Menschen </t>
  </si>
  <si>
    <t xml:space="preserve">  Leistungen zur medizinischen Rehabilitation </t>
  </si>
  <si>
    <t xml:space="preserve">  heilpädagogische Leistungen für Kinder</t>
  </si>
  <si>
    <t xml:space="preserve">  Hilfe zu einer angemessenen Schulbildung</t>
  </si>
  <si>
    <t xml:space="preserve">  Leistungen in anerkannten Werkstätten für</t>
  </si>
  <si>
    <t xml:space="preserve">    behinderte Menschen bzw. Hilfe in einer</t>
  </si>
  <si>
    <t xml:space="preserve">    sonstigen Beschäftigungsstätte</t>
  </si>
  <si>
    <t xml:space="preserve">  Suchtkrankenhilfe</t>
  </si>
  <si>
    <t xml:space="preserve">  sonstige Eingliederungshilfe</t>
  </si>
  <si>
    <t xml:space="preserve">    mit gleichzeitiger Gewährung laufender Hilfe </t>
  </si>
  <si>
    <t xml:space="preserve">      zum Lebensunterhalt</t>
  </si>
  <si>
    <t xml:space="preserve">    ohne gleichzeitige Gewährung laufender Hilfe </t>
  </si>
  <si>
    <r>
      <t xml:space="preserve">Hilfeart </t>
    </r>
    <r>
      <rPr>
        <vertAlign val="superscript"/>
        <sz val="9"/>
        <rFont val="Arial"/>
        <family val="2"/>
      </rPr>
      <t>1)</t>
    </r>
  </si>
  <si>
    <t>der Hilfegewährung,  Altersgruppen und Geschlecht</t>
  </si>
  <si>
    <t xml:space="preserve">                       Davon mit</t>
  </si>
  <si>
    <t>beendeter Hilfe</t>
  </si>
  <si>
    <t>am Jahresende andauernder Hilfe</t>
  </si>
  <si>
    <t>1 - 2</t>
  </si>
  <si>
    <t>2 - 3</t>
  </si>
  <si>
    <t>3 - 5</t>
  </si>
  <si>
    <t>5 und mehr</t>
  </si>
  <si>
    <t xml:space="preserve"> unter 50</t>
  </si>
  <si>
    <t xml:space="preserve"> 50 - 65</t>
  </si>
  <si>
    <t xml:space="preserve"> 65 - 75</t>
  </si>
  <si>
    <t xml:space="preserve"> 75 - 85</t>
  </si>
  <si>
    <t xml:space="preserve"> 85 und mehr</t>
  </si>
  <si>
    <t>Deutsche insgesamt</t>
  </si>
  <si>
    <t xml:space="preserve">Ausländer </t>
  </si>
  <si>
    <t>Deutsche zusammen</t>
  </si>
  <si>
    <t>nach der Dauer der Hilfegewährung, Altersgruppen und Geschlecht</t>
  </si>
  <si>
    <t xml:space="preserve">                           Davon mit</t>
  </si>
  <si>
    <t xml:space="preserve"> unter 7</t>
  </si>
  <si>
    <t xml:space="preserve">   7 - 18</t>
  </si>
  <si>
    <t xml:space="preserve"> 18 - 30</t>
  </si>
  <si>
    <t xml:space="preserve"> 50 und mehr</t>
  </si>
  <si>
    <t xml:space="preserve">            2.5 Empfänger von Hilfe in besonderen Lebenslagen</t>
  </si>
  <si>
    <t>unter 18</t>
  </si>
  <si>
    <t xml:space="preserve"> 18 - 65</t>
  </si>
  <si>
    <t>3. Ausgaben und Einnahmen</t>
  </si>
  <si>
    <t>der Sozialhilfe</t>
  </si>
  <si>
    <t>Sozialhilfe insgesamt</t>
  </si>
  <si>
    <t>Art der Ausgaben</t>
  </si>
  <si>
    <t>1000 EUR</t>
  </si>
  <si>
    <t>Hilfe zum Lebensunter-</t>
  </si>
  <si>
    <t xml:space="preserve">   halt</t>
  </si>
  <si>
    <t xml:space="preserve">Hilfe in besonderen </t>
  </si>
  <si>
    <t xml:space="preserve">   Lebenslagen</t>
  </si>
  <si>
    <t xml:space="preserve">   Eingliederungshilfe</t>
  </si>
  <si>
    <t xml:space="preserve">   Hilfe zur Pflege</t>
  </si>
  <si>
    <t>Ausgaben insgesamt</t>
  </si>
  <si>
    <t>nach Art des Trägers und Art der Ausgaben bzw. Einnahmen</t>
  </si>
  <si>
    <t>überörtlicher Träger</t>
  </si>
  <si>
    <t>örtlicher Träger</t>
  </si>
  <si>
    <t>Art der Ausgaben bzw. Einnahmen</t>
  </si>
  <si>
    <t>EUR</t>
  </si>
  <si>
    <t>Hilfe zum Lebensunterhalt</t>
  </si>
  <si>
    <t xml:space="preserve">  davon</t>
  </si>
  <si>
    <t xml:space="preserve">  laufende Leistungen außerhalb</t>
  </si>
  <si>
    <t xml:space="preserve">    von Einrichtungen</t>
  </si>
  <si>
    <t xml:space="preserve">  einmalige Leistungen außerhalb </t>
  </si>
  <si>
    <t xml:space="preserve">  laufende und einmalige Leistungen</t>
  </si>
  <si>
    <t xml:space="preserve">    in Einrichtungen</t>
  </si>
  <si>
    <t>Hilfe in besonderen Lebenslagen</t>
  </si>
  <si>
    <t xml:space="preserve">  Hilfe bei Krankheit, Hilfe bei Sterilisation, Hilfe </t>
  </si>
  <si>
    <t xml:space="preserve">    zur Familienplanung</t>
  </si>
  <si>
    <t>Kostenbeiträge und Aufwendungsersatz,</t>
  </si>
  <si>
    <t xml:space="preserve">  Kostenersatz</t>
  </si>
  <si>
    <t>Leistungen Dritter</t>
  </si>
  <si>
    <t>Tilgung und Zinsen von Darlehen</t>
  </si>
  <si>
    <t>Einnahmen insgesamt</t>
  </si>
  <si>
    <t>Reine Ausgaben insgesamt</t>
  </si>
  <si>
    <t xml:space="preserve"> Leistungen nach dem Grundsicherungs-</t>
  </si>
  <si>
    <t xml:space="preserve">   gesetz</t>
  </si>
  <si>
    <t xml:space="preserve">      davon</t>
  </si>
  <si>
    <t xml:space="preserve">      männlich</t>
  </si>
  <si>
    <t xml:space="preserve">      weiblich</t>
  </si>
  <si>
    <t xml:space="preserve">  Empfänger im Alter von 18 bis unter</t>
  </si>
  <si>
    <t xml:space="preserve">    65 Jahren in Einrichtungen, die Leistungen</t>
  </si>
  <si>
    <t xml:space="preserve">    nach dem Grundsicherungsgesetz erhalten</t>
  </si>
  <si>
    <t xml:space="preserve">    Insgesamt</t>
  </si>
  <si>
    <t>Empfänger laufender Hilfe zum Lebensunterhalt außerhalb von Einrichtungen</t>
  </si>
  <si>
    <t xml:space="preserve">
unter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</si>
  <si>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</si>
  <si>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</si>
  <si>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</si>
  <si>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</si>
  <si>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</si>
  <si>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</si>
  <si>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</si>
  <si>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</si>
  <si>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</si>
  <si>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60 - 65</t>
  </si>
  <si>
    <t xml:space="preserve">
65 und mehr</t>
  </si>
  <si>
    <t xml:space="preserve">Empfänger laufender Hilfe zum Lebensunterhalt außerhalb von Einrichtungen*) </t>
  </si>
  <si>
    <t>arbeitslos gemeldet</t>
  </si>
  <si>
    <t>Aus- und Fortbildung</t>
  </si>
  <si>
    <t>häusliche Bindung</t>
  </si>
  <si>
    <t>Krankheit, Behinderung, Arbeitsunfähigkeit, volle Erwerbsminderung</t>
  </si>
  <si>
    <t>sonstiges</t>
  </si>
  <si>
    <t xml:space="preserve">  erwerbstätig</t>
  </si>
  <si>
    <t xml:space="preserve">  Aus- und Fortbildung</t>
  </si>
  <si>
    <t xml:space="preserve">  häusliche Bindung</t>
  </si>
  <si>
    <t xml:space="preserve">  Krankheit, Behinderung, </t>
  </si>
  <si>
    <t xml:space="preserve">  Arbeitsunfähigkeit,</t>
  </si>
  <si>
    <t xml:space="preserve">  volle Erwerbsminderung</t>
  </si>
  <si>
    <t xml:space="preserve">  sonstiges</t>
  </si>
  <si>
    <t>Thüringer Landesamt für Statistik</t>
  </si>
  <si>
    <t xml:space="preserve">Bedarfsgemeinschaften von Empfängern laufender Hilfe zum Lebensunterhalt außerhalb von </t>
  </si>
  <si>
    <t>Bedarfsgemeinschaften von Empfängern laufender Hilfe zum Lebensunterhalt außerhalb</t>
  </si>
  <si>
    <t xml:space="preserve">Ehep o. Ki. unter 18 </t>
  </si>
  <si>
    <t>Ehep. mit ki. unter 18</t>
  </si>
  <si>
    <t>nichtehe. Le.gemeinsch. o. Ki. u. 18</t>
  </si>
  <si>
    <t>nichtehel. LG mit Ki. u. 18</t>
  </si>
  <si>
    <t>einzeln nachgew. Haush.vorst.</t>
  </si>
  <si>
    <t>Haush.vorst. m. Ki. unter 18</t>
  </si>
  <si>
    <t>Bed.gem. ohne Haush.vorst.</t>
  </si>
  <si>
    <t>anderweitig nichterf. Bed.gem.</t>
  </si>
  <si>
    <t>Monate</t>
  </si>
  <si>
    <t>Bedarfsgemeinschaften von Empfängern laufender Hilfe zum Lebensunterhalt außerhalb von</t>
  </si>
  <si>
    <t xml:space="preserve">  Ehepaare ohne Kinder unter 18 Jahren</t>
  </si>
  <si>
    <t xml:space="preserve">  einzeln nachgewiesene Haushaltsvorstände</t>
  </si>
  <si>
    <t xml:space="preserve">  Haushaltsvorstände mit Kindern unter 18 Jahren</t>
  </si>
  <si>
    <t xml:space="preserve">  Bedarfsgemeinschaften ohne Haushaltsvorstand</t>
  </si>
  <si>
    <t xml:space="preserve">
unter 1</t>
  </si>
  <si>
    <t xml:space="preserve">
1 - 3</t>
  </si>
  <si>
    <t xml:space="preserve">
3 - 6</t>
  </si>
  <si>
    <t xml:space="preserve">
6 - 9</t>
  </si>
  <si>
    <t xml:space="preserve">
9 - 12</t>
  </si>
  <si>
    <t xml:space="preserve">
12 - 15</t>
  </si>
  <si>
    <t xml:space="preserve">
18 - 24</t>
  </si>
  <si>
    <t xml:space="preserve">
24 - 36</t>
  </si>
  <si>
    <t xml:space="preserve">
36 - 48</t>
  </si>
  <si>
    <t xml:space="preserve">
48 und mehr</t>
  </si>
  <si>
    <t>Auf Grund Artikel 2 des Thüringer Gesetzes zur Neustrukturierung der Sozialhilfe vom 20. Mai 2003 ist</t>
  </si>
  <si>
    <t xml:space="preserve">örtlichen Träger übergegangen. Deshalb sind die Ausgaben und Einnahmen der Sozialhilfe bezogen </t>
  </si>
  <si>
    <t>auf Trägerarten zu den Vorjahren nur bedingt vergleichbar.</t>
  </si>
  <si>
    <t>Hilfe zur Pflege</t>
  </si>
  <si>
    <t>laufende Leistungen außerhalb von Einrichtungen</t>
  </si>
  <si>
    <t>einmalige Leistungen außerhalb von Einrichtungen</t>
  </si>
  <si>
    <t>laufende und einmalige Leistungen in Einrichtungen</t>
  </si>
  <si>
    <t>Eingliederungshilfe</t>
  </si>
  <si>
    <t xml:space="preserve">  31.12.2003</t>
  </si>
  <si>
    <t xml:space="preserve">Hilfe bei Krankheit, Hilfe bei Sterilisation, Hilfe zur Familienplanung </t>
  </si>
  <si>
    <t>Eingliederungshilfe für Behinderte</t>
  </si>
  <si>
    <t>übrige HbL-Leistungen</t>
  </si>
  <si>
    <t>außerhalb von Ein-
richtungen</t>
  </si>
  <si>
    <t>in Einrich-
tungen</t>
  </si>
  <si>
    <t xml:space="preserve"> laufende Leistungen außerhalb von Einrichtungen</t>
  </si>
  <si>
    <t xml:space="preserve"> einmalige Leistungen außerhalb von Einrichtungen</t>
  </si>
  <si>
    <t xml:space="preserve"> laufende und einmalige Leistungen in Einrichtungen </t>
  </si>
  <si>
    <t xml:space="preserve"> Eingliederungshilfe</t>
  </si>
  <si>
    <t xml:space="preserve"> Hilfe zur Pflege</t>
  </si>
  <si>
    <t xml:space="preserve"> übrige HbL-Leistungen</t>
  </si>
  <si>
    <t>kkkkk</t>
  </si>
  <si>
    <t xml:space="preserve">  Ehepaare mit Kindern unter 18 Jahren</t>
  </si>
  <si>
    <t>Vollzeit</t>
  </si>
  <si>
    <t>Teilzeit</t>
  </si>
  <si>
    <t>2) ohne Mehrfachzählungen - 3) Leistungen der gesetzlichen Unfall-, Renten- und Handwerkerversicherung</t>
  </si>
  <si>
    <t xml:space="preserve">1) Bedarfsgemeinschaften mit mehreren Einkommensarten werden bei jeder Einkommensart gezählt. -  </t>
  </si>
  <si>
    <t xml:space="preserve">23. März 1994 (BGBl. I S. 646, 2975), das zuletzt durch Artikel 10 des Gesetzes vom 20. Juni 2002 </t>
  </si>
  <si>
    <t>Erfasst werden alle Personen, die Leistungen nach dem BSHG von den Sozialhilfeträgern Thüringens</t>
  </si>
  <si>
    <t>ab 1. Juli 2003 die Verantwortung für eine Vielzahl von HbL-Leistungen vom überörtlichen auf den</t>
  </si>
  <si>
    <t>genannten Beträge wie zum Beispiel</t>
  </si>
  <si>
    <r>
      <t>Empfänger laufender Hilfe zum Lebensunterhalt außerhalb von Einrichtungen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</t>
    </r>
  </si>
  <si>
    <t xml:space="preserve">  arbeitslos gemeldet</t>
  </si>
  <si>
    <t xml:space="preserve">   im Alter von …</t>
  </si>
  <si>
    <t xml:space="preserve">  ohne Kinder unter 18 Jahren</t>
  </si>
  <si>
    <t xml:space="preserve">  mit Kindern unter 18 Jahren</t>
  </si>
  <si>
    <t xml:space="preserve">  anderweitig nicht erfasste Bedarfsgemeinschaften</t>
  </si>
  <si>
    <t>im Alter von …  bis unter</t>
  </si>
  <si>
    <t>... Jahren</t>
  </si>
  <si>
    <t xml:space="preserve">  2003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</si>
  <si>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</si>
  <si>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</si>
  <si>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</si>
  <si>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</si>
  <si>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</si>
  <si>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</si>
  <si>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</si>
  <si>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</si>
  <si>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</si>
  <si>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</si>
  <si>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</si>
  <si>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</si>
  <si>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</si>
  <si>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Laufende Hilfe zum Lebensunterhalt</t>
  </si>
  <si>
    <t>Empfänger und Bedarfsgemeinschaften von Empfängern laufender Hilfe zum</t>
  </si>
  <si>
    <t>Empfänger laufender Hilfe zum Lebensunterhalt am 31.12.2004 nach ausgewählten</t>
  </si>
  <si>
    <t>Merkmalen und dem Wohnkreis der Hilfeempfänger</t>
  </si>
  <si>
    <t>am 31.12.2004 nach der Stellung zum Haushaltsvorstand, Altersgruppen und</t>
  </si>
  <si>
    <t>Geschlecht</t>
  </si>
  <si>
    <t>am 31.12.2004 nach höchstem allgemein bildenden Schulabschluss,</t>
  </si>
  <si>
    <t>am 31.12.2004 nach höchstem Berufsausbildungsabschluss, Altersgruppen und</t>
  </si>
  <si>
    <t>am 31.12.2004 nach Erwerbsstatus, Altersgruppen und Geschlecht</t>
  </si>
  <si>
    <t>Arbeitslos gemeldete Empfänger laufender Hilfe zum Lebensunterhalt</t>
  </si>
  <si>
    <t>außerhalb von Einrichtungen am 31.12.2004 nach der bisherigen Dauer der</t>
  </si>
  <si>
    <t>Arbeitslosigkeit, Altersgruppen und Geschlecht</t>
  </si>
  <si>
    <t>Bedarfsgemeinschaften von Empfängern laufender Hilfe zum Lebensunterhalt</t>
  </si>
  <si>
    <t>am 31.12.2004 nach Unterbringungsform, Typ und Wohnkreis der</t>
  </si>
  <si>
    <t>außerhalb von Einrichtungen am 31.12.2004 nach der besonderen sozialen</t>
  </si>
  <si>
    <t>Situation und Typ der Bedarfsgemeinschaft</t>
  </si>
  <si>
    <t xml:space="preserve">Situation, Einkommens- und Haupteinkommensarten </t>
  </si>
  <si>
    <t xml:space="preserve">außerhalb von Einrichtungen mit angerechnetem Einkommen am 31.12.2004 </t>
  </si>
  <si>
    <t>zum Lebensunterhalt außerhalb von Einrichtungen am 31.12.2004</t>
  </si>
  <si>
    <t>außerhalb von Einrichtungen mit angerechnetem Einkommen am 31.12.2004</t>
  </si>
  <si>
    <t>2.1 Empfänger von Hilfe in besonderen Lebenslagen 1998 bis 2004</t>
  </si>
  <si>
    <t>2.2 Empfänger von Hilfe in besonderen Lebenslagen 2004</t>
  </si>
  <si>
    <t>2.3 Empfänger von Hilfe zur Pflege 2004 nach der Dauer</t>
  </si>
  <si>
    <t>2.4 Empfänger von Eingliederungshilfe für behinderte Menschen 2004</t>
  </si>
  <si>
    <t xml:space="preserve">am 31.12.2004 nach ausgewählten Merkmalen </t>
  </si>
  <si>
    <t xml:space="preserve">3.1 Ausgaben der Sozialhilfe nach dem Bundessozialhilfegesetz 1998 bis 2004 </t>
  </si>
  <si>
    <t>3.2 Ausgaben und Einnahmen der Sozialhilfe nach dem Bundessozialhilfegesetz 2004</t>
  </si>
  <si>
    <t xml:space="preserve">Lebensunterhalt außerhalb von Einrichtungen am 31.12. der Jahre 1998 bis 2004 </t>
  </si>
  <si>
    <t>Empfänger von Hilfe in besonderen Lebenslagen 1998 bis 2004 nach</t>
  </si>
  <si>
    <t>Ausgaben der Sozialhilfe nach dem Bundessozialhilfegesetz 1998 bis 2004</t>
  </si>
  <si>
    <t xml:space="preserve">nach Art der Ausgaben sowie 2004 nach Art der Unterbringung </t>
  </si>
  <si>
    <t>x</t>
  </si>
  <si>
    <t>Artikel 2 des Gesetzes vom 9. Juni 2005 (BGBl. I S. 1534).</t>
  </si>
  <si>
    <t>2003</t>
  </si>
  <si>
    <t xml:space="preserve">  2004</t>
  </si>
  <si>
    <t>Einrichtungen am 31.12.2004 nach dem Typ der Bedarfsgemeinschaft</t>
  </si>
  <si>
    <t>Einrichtungen am 31.12.2004 nach der bisherigen Dauer der Hilfegewährung</t>
  </si>
  <si>
    <t>von Einrichtungen am 31.12.2004 nach dem Typ der Bedarfsgemeinschaft</t>
  </si>
  <si>
    <t>1) ohne Mehrfachzählungen - 2) Empfänger mehrerer verschiedener Hilfen werden bei jeder Hilfeart gezählt. -</t>
  </si>
  <si>
    <r>
      <t xml:space="preserve">abschluss, Altersgruppen </t>
    </r>
    <r>
      <rPr>
        <b/>
        <vertAlign val="superscript"/>
        <sz val="10"/>
        <rFont val="Arial"/>
        <family val="2"/>
      </rPr>
      <t>*)</t>
    </r>
    <r>
      <rPr>
        <b/>
        <sz val="9"/>
        <rFont val="Arial"/>
        <family val="2"/>
      </rPr>
      <t xml:space="preserve"> und Geschlecht</t>
    </r>
  </si>
  <si>
    <r>
      <t xml:space="preserve">                                                                                                                                                                     Altersgruppen </t>
    </r>
    <r>
      <rPr>
        <vertAlign val="superscript"/>
        <sz val="9"/>
        <rFont val="Arial"/>
        <family val="2"/>
      </rPr>
      <t>*)</t>
    </r>
  </si>
  <si>
    <r>
      <t xml:space="preserve"> Altersgruppen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*)</t>
    </r>
  </si>
  <si>
    <r>
      <t xml:space="preserve">Altersgruppen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und Geschlecht</t>
    </r>
  </si>
  <si>
    <r>
      <t xml:space="preserve"> </t>
    </r>
    <r>
      <rPr>
        <sz val="9"/>
        <rFont val="Arial"/>
        <family val="2"/>
      </rPr>
      <t>Nachrichtlich:</t>
    </r>
  </si>
  <si>
    <r>
      <t xml:space="preserve">Arbeitslosigkeit,  Altersgruppen </t>
    </r>
    <r>
      <rPr>
        <b/>
        <vertAlign val="superscript"/>
        <sz val="9"/>
        <rFont val="Arial"/>
        <family val="2"/>
      </rPr>
      <t xml:space="preserve">*) </t>
    </r>
    <r>
      <rPr>
        <b/>
        <sz val="9"/>
        <rFont val="Arial"/>
        <family val="2"/>
      </rPr>
      <t>und Geschlecht</t>
    </r>
  </si>
  <si>
    <r>
      <t>der besonderen sozialen Situation bei der Hilfegewährung</t>
    </r>
    <r>
      <rPr>
        <vertAlign val="superscript"/>
        <sz val="9"/>
        <rFont val="Arial"/>
        <family val="2"/>
      </rPr>
      <t>1)</t>
    </r>
  </si>
  <si>
    <r>
      <t>Insgesamt</t>
    </r>
    <r>
      <rPr>
        <vertAlign val="superscript"/>
        <sz val="9"/>
        <rFont val="Arial"/>
        <family val="2"/>
      </rPr>
      <t xml:space="preserve"> 1)</t>
    </r>
  </si>
  <si>
    <r>
      <t xml:space="preserve"> Hiervon nach der besonderen sozialen Situation bei der Hilfegewährung </t>
    </r>
    <r>
      <rPr>
        <vertAlign val="superscript"/>
        <sz val="9"/>
        <rFont val="Arial"/>
        <family val="2"/>
      </rPr>
      <t>2)</t>
    </r>
  </si>
  <si>
    <r>
      <t xml:space="preserve"> Rente wegen Erwerbsminderung </t>
    </r>
    <r>
      <rPr>
        <vertAlign val="superscript"/>
        <sz val="9"/>
        <rFont val="Arial"/>
        <family val="2"/>
      </rPr>
      <t>4)</t>
    </r>
  </si>
  <si>
    <r>
      <t xml:space="preserve"> Altersrente </t>
    </r>
    <r>
      <rPr>
        <vertAlign val="superscript"/>
        <sz val="9"/>
        <rFont val="Arial"/>
        <family val="2"/>
      </rPr>
      <t>4)</t>
    </r>
  </si>
  <si>
    <r>
      <t xml:space="preserve"> Hinterbliebenenrente </t>
    </r>
    <r>
      <rPr>
        <vertAlign val="superscript"/>
        <sz val="9"/>
        <rFont val="Arial"/>
        <family val="2"/>
      </rPr>
      <t>4)</t>
    </r>
  </si>
  <si>
    <r>
      <t xml:space="preserve">Hierunter mit </t>
    </r>
    <r>
      <rPr>
        <vertAlign val="superscript"/>
        <sz val="9"/>
        <rFont val="Arial"/>
        <family val="2"/>
      </rPr>
      <t>1)</t>
    </r>
  </si>
  <si>
    <r>
      <t xml:space="preserve">Altersrente </t>
    </r>
    <r>
      <rPr>
        <vertAlign val="superscript"/>
        <sz val="9"/>
        <rFont val="Arial"/>
        <family val="2"/>
      </rPr>
      <t>3)</t>
    </r>
  </si>
  <si>
    <r>
      <t xml:space="preserve">Insgesamt </t>
    </r>
    <r>
      <rPr>
        <vertAlign val="superscript"/>
        <sz val="9"/>
        <rFont val="Arial"/>
        <family val="2"/>
      </rPr>
      <t>1)</t>
    </r>
  </si>
  <si>
    <r>
      <t xml:space="preserve">    Hilfe zur Familienplanung </t>
    </r>
    <r>
      <rPr>
        <vertAlign val="superscript"/>
        <sz val="9"/>
        <rFont val="Arial"/>
        <family val="2"/>
      </rPr>
      <t>2)</t>
    </r>
  </si>
  <si>
    <r>
      <t xml:space="preserve">  am 31.12. </t>
    </r>
    <r>
      <rPr>
        <vertAlign val="superscript"/>
        <sz val="9"/>
        <rFont val="Arial"/>
        <family val="2"/>
      </rPr>
      <t>3)</t>
    </r>
  </si>
  <si>
    <r>
      <t xml:space="preserve">    </t>
    </r>
    <r>
      <rPr>
        <sz val="9"/>
        <rFont val="Arial"/>
        <family val="2"/>
      </rPr>
      <t>mit gleichzeitiger Gewährung laufender</t>
    </r>
  </si>
  <si>
    <r>
      <t xml:space="preserve"> Hilfe zur Familienplanung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</t>
    </r>
  </si>
  <si>
    <r>
      <t>Hilfe zur Pflege zusammen</t>
    </r>
    <r>
      <rPr>
        <vertAlign val="superscript"/>
        <sz val="9"/>
        <rFont val="Arial"/>
        <family val="2"/>
      </rPr>
      <t xml:space="preserve"> 3)</t>
    </r>
  </si>
  <si>
    <r>
      <t xml:space="preserve">nach ausgewählten Hilfearten </t>
    </r>
    <r>
      <rPr>
        <vertAlign val="superscript"/>
        <sz val="9"/>
        <rFont val="Arial"/>
        <family val="2"/>
      </rPr>
      <t>2)</t>
    </r>
  </si>
  <si>
    <t xml:space="preserve">Empfänger von Hilfe in besonderen Lebenslagen am 31.12.2004 nach </t>
  </si>
  <si>
    <t xml:space="preserve"> 2003 und 2004 nach Altersgruppen</t>
  </si>
  <si>
    <t xml:space="preserve">  Leistungen zur Teilhabe am Arbeitsleben </t>
  </si>
  <si>
    <t>je 1000
der Wohnbe-
völkerung</t>
  </si>
  <si>
    <t>in Ein-
richtungen</t>
  </si>
  <si>
    <t>Vorleis-
tungs-
empfänger</t>
  </si>
  <si>
    <t>andere
Hilfe-
empfänger</t>
  </si>
  <si>
    <t>Lfd.
Nr.</t>
  </si>
  <si>
    <t>noch in 
schulischer 
Ausbildung</t>
  </si>
  <si>
    <t>Volks-/
Hauptschul-
abschluss</t>
  </si>
  <si>
    <t>Fachhochschul-
oder
Hochschulreife
(Abitur)</t>
  </si>
  <si>
    <t>sonstiger
Schulabschluss</t>
  </si>
  <si>
    <t>kein Schulabschluss</t>
  </si>
  <si>
    <t>kein beruflicher
Ausbildungsab-
schluss und nicht
in beruflicher Ausbildung</t>
  </si>
  <si>
    <t>noch in
beruflicher
Ausbildung</t>
  </si>
  <si>
    <t>kaufmännischen
Beruf</t>
  </si>
  <si>
    <t>gewerblichen,
technischen
oder anderen
Beruf</t>
  </si>
  <si>
    <t>abgeschlossene
beruflich-schuli-
sche Ausbildung</t>
  </si>
  <si>
    <t>Abschluss einer
Fach-, Meister-,
Technikerschule,
Berufs-, Fach-
akademie</t>
  </si>
  <si>
    <t>Fachhoch-
schul-, Hoch-
schulabschluss</t>
  </si>
  <si>
    <t>anderer beruf-
licher Ausbil-
dungsab-
schluss</t>
  </si>
  <si>
    <t>arbeitslos
gemeldet</t>
  </si>
  <si>
    <t>mit AFR-
Leistung</t>
  </si>
  <si>
    <t>ohne AFR-
Leistung</t>
  </si>
  <si>
    <t>aus anderen
Gründen
nicht er-
werbstätig</t>
  </si>
  <si>
    <t>Aus- und
Fortbildung</t>
  </si>
  <si>
    <t>außerhalb
von Ein-
richtungen</t>
  </si>
  <si>
    <t>Haushalts-
vorstand</t>
  </si>
  <si>
    <t>Verwandter
oder Ver-
schwägerter</t>
  </si>
  <si>
    <t>sonstige
Personen</t>
  </si>
  <si>
    <t>Realschulabschluss oder
gleichwertiger
Abschluss</t>
  </si>
  <si>
    <t>Alter
von ... bis
unter ... Jahren</t>
  </si>
  <si>
    <t>65 und
mehr</t>
  </si>
  <si>
    <t>Alter
von … bis
unter … Jahren</t>
  </si>
  <si>
    <t>durchschnitt-
liche Dauer
der Hilfe-
gewährung
in Jahren</t>
  </si>
  <si>
    <t>davon mit einer bisherigen Dauer der Hilfe-
gewährung von … bis unter … Jahren</t>
  </si>
  <si>
    <t>durchschnitt-
liche bisherige
Dauer der
Hilfegewährung
in Jahren</t>
  </si>
  <si>
    <t>je 1000 der Wohnbe-
völkerung</t>
  </si>
  <si>
    <r>
      <t xml:space="preserve">Hilfe bei Krankheit,
Hilfe bei Sterilisation,
Hilfe zur
Familienplanung </t>
    </r>
    <r>
      <rPr>
        <vertAlign val="superscript"/>
        <sz val="9"/>
        <rFont val="Arial"/>
        <family val="2"/>
      </rPr>
      <t>3)</t>
    </r>
  </si>
  <si>
    <t>Hilfe zur
Pflege</t>
  </si>
  <si>
    <t>Durch-
schnitts-
alter in
Jahren</t>
  </si>
  <si>
    <t>Sozialhilfe
insgesamt je
Einwohner</t>
  </si>
  <si>
    <t>Empfänger von Hilfe in besonderen Lebenslagen 2003 und 2004 nach</t>
  </si>
  <si>
    <t xml:space="preserve">  31.12.2004</t>
  </si>
  <si>
    <t>darunter
volle
Erwerbs-
minderung</t>
  </si>
  <si>
    <t>Arbeits-
losen-
geld</t>
  </si>
  <si>
    <t>Einglie-
derungs-
hilfe für
behinderte Menschen</t>
  </si>
  <si>
    <t>nach Art der Ausgaben sowie 2004 nach Art der Unterbringung</t>
  </si>
  <si>
    <t xml:space="preserve"> .            Zahlenwert unbekannt oder geheim zu halten</t>
  </si>
  <si>
    <t>nach höchstem allgemein bildenden Schul</t>
  </si>
  <si>
    <r>
      <t xml:space="preserve">  Hilfe bei Schwangerschaft und Mutterschaft </t>
    </r>
    <r>
      <rPr>
        <vertAlign val="superscript"/>
        <sz val="9"/>
        <rFont val="Arial"/>
        <family val="2"/>
      </rPr>
      <t>2)</t>
    </r>
  </si>
  <si>
    <t xml:space="preserve">1) ohne Mehrfachzählungen - 2) Ab 2004 vorbeugende Hilfe und Hilfe bei Schwangerschaft und Mutterschaft in </t>
  </si>
  <si>
    <t>.</t>
  </si>
  <si>
    <t>Hilfe bei Krankheit, Hilfe bei Sterilisation, Hilfe zur Familienplanung enthalten. - 3) Ab 2004 wurde Hilfe bei Krankheit,</t>
  </si>
  <si>
    <t>Hilfe bei Sterilisation, Hilfe zur Familienplanung nur im Laufe des Berichtsjahres erfasst.</t>
  </si>
  <si>
    <r>
      <t xml:space="preserve">  Vorbeugende Hilfe </t>
    </r>
    <r>
      <rPr>
        <vertAlign val="superscript"/>
        <sz val="9"/>
        <rFont val="Arial"/>
        <family val="2"/>
      </rPr>
      <t>2)</t>
    </r>
  </si>
  <si>
    <r>
      <t xml:space="preserve">Vorbeugende Hilfe </t>
    </r>
    <r>
      <rPr>
        <vertAlign val="superscript"/>
        <sz val="9"/>
        <rFont val="Arial"/>
        <family val="2"/>
      </rPr>
      <t>2)</t>
    </r>
  </si>
  <si>
    <r>
      <t xml:space="preserve">Hilfe bei Schwangerschaft und Mutterschaft </t>
    </r>
    <r>
      <rPr>
        <vertAlign val="superscript"/>
        <sz val="9"/>
        <rFont val="Arial"/>
        <family val="2"/>
      </rPr>
      <t xml:space="preserve">2) </t>
    </r>
  </si>
  <si>
    <r>
      <t xml:space="preserve">  zusammen </t>
    </r>
    <r>
      <rPr>
        <vertAlign val="superscript"/>
        <sz val="9"/>
        <rFont val="Arial"/>
        <family val="2"/>
      </rPr>
      <t>3)</t>
    </r>
  </si>
  <si>
    <r>
      <t xml:space="preserve">Hilfe in besonderen Lebenslagen insgesamt </t>
    </r>
    <r>
      <rPr>
        <b/>
        <vertAlign val="superscript"/>
        <sz val="9"/>
        <rFont val="Arial"/>
        <family val="2"/>
      </rPr>
      <t>3</t>
    </r>
    <r>
      <rPr>
        <vertAlign val="superscript"/>
        <sz val="9"/>
        <rFont val="Arial"/>
        <family val="2"/>
      </rPr>
      <t>)</t>
    </r>
  </si>
  <si>
    <r>
      <t xml:space="preserve">  am 31.12. </t>
    </r>
    <r>
      <rPr>
        <vertAlign val="superscript"/>
        <sz val="9"/>
        <rFont val="Arial"/>
        <family val="2"/>
      </rPr>
      <t>4)</t>
    </r>
  </si>
  <si>
    <t xml:space="preserve">1) Empfänger mehrerer verschiedener Hilfen werden bei jeder Hilfeart gezählt. - 2) Ab 2004 sind vorbeugende        </t>
  </si>
  <si>
    <t>Hilfe und Hilfe bei Schwangerschaft und Mutterschaft in Hilfe bei Krankheit, Hilfe bei Sterilisation, Hilfe</t>
  </si>
  <si>
    <t xml:space="preserve">zur Familienplanung enthalten. - 3) ohne Mehrfachzählungen - 4) Ab 2004 wurde Hilfe bei Krankheit, Hilfe bei   </t>
  </si>
  <si>
    <t>Sterilisation, Hilfe zur Familienplanung nur im Laufe des Berichtsjahres erfasst.</t>
  </si>
  <si>
    <t xml:space="preserve">3) Ab 2004 wurde Hilfe bei Krankheit, Hilfe bei Sterilisation, Hilfe zur Familienplanung nur im Laufe des </t>
  </si>
  <si>
    <t>Berichtsjahres erfasst.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</si>
  <si>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</si>
  <si>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</si>
  <si>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</si>
  <si>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</si>
  <si>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</si>
  <si>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</si>
  <si>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</si>
  <si>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</si>
  <si>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</si>
  <si>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</si>
  <si>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</si>
  <si>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Sozialhilfe in Thüringen 2004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</si>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</sst>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"/>
    <numFmt numFmtId="169" formatCode="#\ ##0_D_D_D;[=0]\-_D_D_D;"/>
    <numFmt numFmtId="170" formatCode="###\ ##0_D_D_D;[=0]\-_D_D_D;General"/>
    <numFmt numFmtId="171" formatCode="#\ ##0.0_D_D;"/>
    <numFmt numFmtId="172" formatCode="#\ ###_D;"/>
    <numFmt numFmtId="173" formatCode="#\ ##0.0_D_D_D;"/>
    <numFmt numFmtId="174" formatCode="#\ ###_D_D;[=0]\-_D_D;"/>
    <numFmt numFmtId="175" formatCode="#\ ##0_D_D_D_D;[=0]\-_D_D_D_D;"/>
    <numFmt numFmtId="176" formatCode="#\ ##0.0_D_D_D_D;"/>
    <numFmt numFmtId="177" formatCode="#\ ##0_D_D;[=0]\-_D_D;"/>
    <numFmt numFmtId="178" formatCode="#\ ###_D"/>
    <numFmt numFmtId="179" formatCode="###\ ##0_D_D;[=0]\-_D_D;General"/>
    <numFmt numFmtId="180" formatCode="#\ ###_D;[=0]\-_D;"/>
    <numFmt numFmtId="181" formatCode="###\ ##0_D_D_D_D;[=0]\-_D_D_D_D;General"/>
    <numFmt numFmtId="182" formatCode="###\ ##0_D_D_D_D_D;[=0]\-_D_D_D_D_D;General"/>
    <numFmt numFmtId="183" formatCode="#\ ##0.0_D;"/>
    <numFmt numFmtId="184" formatCode="##_D;"/>
    <numFmt numFmtId="185" formatCode="@_D_D"/>
    <numFmt numFmtId="186" formatCode="###\ ##0_D_D_D_D_D_D;[=0]\-_D_D_D_D_D_D;General"/>
    <numFmt numFmtId="187" formatCode="###\ ##0_D_D_D_I;[=0]\-_D_D_D_I;General"/>
    <numFmt numFmtId="188" formatCode="###\ ##0_D_D_I;[=0]\-_D_D_I;General"/>
    <numFmt numFmtId="189" formatCode="#\ ##0.0_D_D_D_D_I;"/>
    <numFmt numFmtId="190" formatCode="###\ ##0_D_I;[=0]\-_D_I;General"/>
    <numFmt numFmtId="191" formatCode="#\ ##0_D;[=0]\-_D;"/>
    <numFmt numFmtId="192" formatCode="#\ ##0_D_I;[=0]\-_D_I;"/>
    <numFmt numFmtId="193" formatCode="#\ ##0_D_D_I;[=0]\-_D_D_I;"/>
    <numFmt numFmtId="194" formatCode="#\ ###_D;General"/>
    <numFmt numFmtId="195" formatCode="##\ ##0_D_D_D"/>
    <numFmt numFmtId="196" formatCode="0.0_D_D_D"/>
    <numFmt numFmtId="197" formatCode="0.0_D_D"/>
    <numFmt numFmtId="198" formatCode="#\ ###_D_D_D_D;General"/>
    <numFmt numFmtId="199" formatCode="d\ \-\ mm"/>
    <numFmt numFmtId="200" formatCode="m\ \-\ \ yy"/>
    <numFmt numFmtId="201" formatCode="#\ ##0_D_D"/>
    <numFmt numFmtId="202" formatCode="#\ ##0_D_D_D"/>
    <numFmt numFmtId="203" formatCode="0.0"/>
    <numFmt numFmtId="204" formatCode="##\ ###_D_D"/>
    <numFmt numFmtId="205" formatCode="0.0_D_D_D_D"/>
    <numFmt numFmtId="206" formatCode="##\ ##0_D_D_D_J"/>
    <numFmt numFmtId="207" formatCode="###\ ###\ ###_D_D_D_J"/>
    <numFmt numFmtId="208" formatCode="#\ ##0_D_D_D_D"/>
    <numFmt numFmtId="209" formatCode="0.0_D"/>
    <numFmt numFmtId="210" formatCode="#,##0_D_D;[=0]\-_D_D;"/>
    <numFmt numFmtId="211" formatCode="0.0_D_D_D_D_D"/>
    <numFmt numFmtId="212" formatCode="###\ ##0_D_D"/>
    <numFmt numFmtId="213" formatCode="0.00_D_D_M"/>
    <numFmt numFmtId="214" formatCode="#\ #0_D_D_D;[=0]\-_D_D_D;General"/>
    <numFmt numFmtId="215" formatCode="###\ ##0;"/>
    <numFmt numFmtId="216" formatCode="##\ ##0_D_D"/>
    <numFmt numFmtId="217" formatCode="#\ #0_D_D;[=0]\-_D_D;General"/>
    <numFmt numFmtId="218" formatCode="#\ ##0_D_D;[=0]\-_D_D;General"/>
    <numFmt numFmtId="219" formatCode="##\ ##0_D_D;[=0]\-_D_D;General"/>
    <numFmt numFmtId="220" formatCode="0.00_D_D_I"/>
    <numFmt numFmtId="221" formatCode="@\ "/>
    <numFmt numFmtId="222" formatCode="###\ ###_D_D;[=0]\-_D_D;General"/>
    <numFmt numFmtId="223" formatCode="0.0%"/>
    <numFmt numFmtId="224" formatCode="#;General"/>
    <numFmt numFmtId="225" formatCode="###\ ##0_D"/>
    <numFmt numFmtId="226" formatCode="@_D"/>
    <numFmt numFmtId="227" formatCode="@_D_D_D_D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sz val="9"/>
      <name val="Arial"/>
      <family val="0"/>
    </font>
    <font>
      <b/>
      <sz val="20"/>
      <name val="Helvetica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16"/>
      <name val="Arial"/>
      <family val="0"/>
    </font>
    <font>
      <sz val="19.25"/>
      <name val="Arial"/>
      <family val="0"/>
    </font>
    <font>
      <sz val="12"/>
      <name val="Arial"/>
      <family val="0"/>
    </font>
    <font>
      <sz val="15.5"/>
      <name val="Arial"/>
      <family val="0"/>
    </font>
    <font>
      <sz val="14.5"/>
      <name val="Arial"/>
      <family val="0"/>
    </font>
    <font>
      <sz val="8.25"/>
      <name val="Arial"/>
      <family val="2"/>
    </font>
    <font>
      <b/>
      <sz val="9.25"/>
      <name val="Arial"/>
      <family val="2"/>
    </font>
    <font>
      <sz val="9.25"/>
      <name val="Arial"/>
      <family val="0"/>
    </font>
    <font>
      <sz val="10"/>
      <color indexed="9"/>
      <name val="Arial"/>
      <family val="0"/>
    </font>
    <font>
      <b/>
      <vertAlign val="superscript"/>
      <sz val="9"/>
      <name val="Arial"/>
      <family val="2"/>
    </font>
    <font>
      <b/>
      <sz val="20"/>
      <name val="Arial"/>
      <family val="2"/>
    </font>
    <font>
      <b/>
      <vertAlign val="superscript"/>
      <sz val="1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/>
    </xf>
    <xf numFmtId="198" fontId="4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20" applyFont="1">
      <alignment/>
      <protection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203" fontId="0" fillId="0" borderId="0" xfId="0" applyNumberFormat="1" applyAlignment="1">
      <alignment/>
    </xf>
    <xf numFmtId="0" fontId="0" fillId="0" borderId="6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13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8" fillId="0" borderId="0" xfId="0" applyNumberFormat="1" applyFont="1" applyBorder="1" applyAlignment="1">
      <alignment/>
    </xf>
    <xf numFmtId="203" fontId="4" fillId="0" borderId="0" xfId="20" applyNumberFormat="1" applyFont="1">
      <alignment/>
      <protection/>
    </xf>
    <xf numFmtId="0" fontId="0" fillId="2" borderId="0" xfId="0" applyFill="1" applyBorder="1" applyAlignment="1">
      <alignment/>
    </xf>
    <xf numFmtId="0" fontId="12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>
      <alignment/>
      <protection/>
    </xf>
    <xf numFmtId="0" fontId="6" fillId="0" borderId="8" xfId="20" applyFont="1" applyBorder="1" applyAlignment="1">
      <alignment/>
      <protection/>
    </xf>
    <xf numFmtId="0" fontId="0" fillId="0" borderId="3" xfId="20" applyFont="1" applyBorder="1">
      <alignment/>
      <protection/>
    </xf>
    <xf numFmtId="0" fontId="6" fillId="0" borderId="9" xfId="20" applyFont="1" applyBorder="1" applyAlignment="1">
      <alignment horizontal="centerContinuous"/>
      <protection/>
    </xf>
    <xf numFmtId="0" fontId="6" fillId="0" borderId="10" xfId="20" applyFont="1" applyBorder="1" applyAlignment="1">
      <alignment horizontal="centerContinuous" vertical="center"/>
      <protection/>
    </xf>
    <xf numFmtId="0" fontId="0" fillId="0" borderId="10" xfId="0" applyFont="1" applyBorder="1" applyAlignment="1">
      <alignment horizontal="centerContinuous"/>
    </xf>
    <xf numFmtId="0" fontId="6" fillId="0" borderId="10" xfId="20" applyFont="1" applyBorder="1" applyAlignment="1">
      <alignment horizontal="centerContinuous"/>
      <protection/>
    </xf>
    <xf numFmtId="0" fontId="0" fillId="0" borderId="2" xfId="20" applyFont="1" applyBorder="1">
      <alignment/>
      <protection/>
    </xf>
    <xf numFmtId="0" fontId="6" fillId="0" borderId="2" xfId="20" applyFont="1" applyBorder="1" applyAlignment="1">
      <alignment horizontal="centerContinuous"/>
      <protection/>
    </xf>
    <xf numFmtId="0" fontId="6" fillId="0" borderId="2" xfId="20" applyFont="1" applyBorder="1">
      <alignment/>
      <protection/>
    </xf>
    <xf numFmtId="0" fontId="6" fillId="0" borderId="8" xfId="20" applyFont="1" applyBorder="1">
      <alignment/>
      <protection/>
    </xf>
    <xf numFmtId="0" fontId="6" fillId="0" borderId="3" xfId="20" applyFont="1" applyBorder="1">
      <alignment/>
      <protection/>
    </xf>
    <xf numFmtId="0" fontId="6" fillId="0" borderId="0" xfId="20" applyNumberFormat="1" applyFont="1" applyAlignment="1">
      <alignment/>
      <protection/>
    </xf>
    <xf numFmtId="3" fontId="6" fillId="0" borderId="0" xfId="20" applyNumberFormat="1" applyFont="1" applyAlignment="1">
      <alignment/>
      <protection/>
    </xf>
    <xf numFmtId="2" fontId="6" fillId="0" borderId="0" xfId="20" applyNumberFormat="1" applyFont="1" applyAlignment="1">
      <alignment horizontal="centerContinuous"/>
      <protection/>
    </xf>
    <xf numFmtId="215" fontId="6" fillId="0" borderId="0" xfId="20" applyNumberFormat="1" applyFont="1" applyAlignment="1">
      <alignment horizontal="right"/>
      <protection/>
    </xf>
    <xf numFmtId="215" fontId="6" fillId="0" borderId="0" xfId="20" applyNumberFormat="1" applyFont="1" applyAlignment="1">
      <alignment/>
      <protection/>
    </xf>
    <xf numFmtId="212" fontId="6" fillId="0" borderId="0" xfId="20" applyNumberFormat="1" applyFont="1" applyAlignment="1">
      <alignment/>
      <protection/>
    </xf>
    <xf numFmtId="212" fontId="6" fillId="0" borderId="0" xfId="20" applyNumberFormat="1" applyFont="1">
      <alignment/>
      <protection/>
    </xf>
    <xf numFmtId="0" fontId="12" fillId="0" borderId="0" xfId="20" applyFont="1">
      <alignment/>
      <protection/>
    </xf>
    <xf numFmtId="215" fontId="12" fillId="0" borderId="0" xfId="20" applyNumberFormat="1" applyFont="1" applyAlignment="1">
      <alignment/>
      <protection/>
    </xf>
    <xf numFmtId="212" fontId="12" fillId="0" borderId="0" xfId="20" applyNumberFormat="1" applyFont="1" applyAlignment="1">
      <alignment/>
      <protection/>
    </xf>
    <xf numFmtId="212" fontId="12" fillId="0" borderId="0" xfId="20" applyNumberFormat="1" applyFont="1">
      <alignment/>
      <protection/>
    </xf>
    <xf numFmtId="0" fontId="6" fillId="0" borderId="0" xfId="20" applyFont="1" applyAlignment="1">
      <alignment/>
      <protection/>
    </xf>
    <xf numFmtId="225" fontId="6" fillId="0" borderId="0" xfId="20" applyNumberFormat="1" applyFont="1" applyAlignment="1">
      <alignment/>
      <protection/>
    </xf>
    <xf numFmtId="225" fontId="12" fillId="0" borderId="0" xfId="20" applyNumberFormat="1" applyFont="1" applyAlignment="1">
      <alignment/>
      <protection/>
    </xf>
    <xf numFmtId="0" fontId="22" fillId="0" borderId="0" xfId="0" applyFont="1" applyAlignment="1">
      <alignment/>
    </xf>
    <xf numFmtId="49" fontId="6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98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4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178" fontId="6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vertical="top"/>
    </xf>
    <xf numFmtId="0" fontId="6" fillId="0" borderId="8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horizontal="centerContinuous" vertical="top"/>
    </xf>
    <xf numFmtId="0" fontId="6" fillId="0" borderId="2" xfId="0" applyFont="1" applyBorder="1" applyAlignment="1">
      <alignment horizontal="centerContinuous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centerContinuous" vertical="top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72" fontId="6" fillId="0" borderId="2" xfId="0" applyNumberFormat="1" applyFont="1" applyBorder="1" applyAlignment="1">
      <alignment horizontal="right" vertical="center"/>
    </xf>
    <xf numFmtId="195" fontId="6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 horizontal="right"/>
    </xf>
    <xf numFmtId="179" fontId="6" fillId="0" borderId="0" xfId="0" applyNumberFormat="1" applyFont="1" applyAlignment="1">
      <alignment horizontal="center"/>
    </xf>
    <xf numFmtId="195" fontId="12" fillId="0" borderId="0" xfId="0" applyNumberFormat="1" applyFont="1" applyAlignment="1">
      <alignment horizontal="right"/>
    </xf>
    <xf numFmtId="179" fontId="12" fillId="0" borderId="0" xfId="0" applyNumberFormat="1" applyFont="1" applyAlignment="1">
      <alignment horizontal="right"/>
    </xf>
    <xf numFmtId="170" fontId="12" fillId="0" borderId="0" xfId="0" applyNumberFormat="1" applyFont="1" applyAlignment="1">
      <alignment horizontal="right"/>
    </xf>
    <xf numFmtId="179" fontId="12" fillId="0" borderId="0" xfId="0" applyNumberFormat="1" applyFont="1" applyBorder="1" applyAlignment="1">
      <alignment horizontal="right"/>
    </xf>
    <xf numFmtId="172" fontId="12" fillId="0" borderId="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171" fontId="12" fillId="0" borderId="0" xfId="0" applyNumberFormat="1" applyFont="1" applyAlignment="1">
      <alignment horizontal="right"/>
    </xf>
    <xf numFmtId="172" fontId="12" fillId="0" borderId="1" xfId="0" applyNumberFormat="1" applyFont="1" applyBorder="1" applyAlignment="1">
      <alignment horizontal="right"/>
    </xf>
    <xf numFmtId="172" fontId="6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179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right"/>
    </xf>
    <xf numFmtId="185" fontId="6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right"/>
    </xf>
    <xf numFmtId="172" fontId="12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right"/>
    </xf>
    <xf numFmtId="185" fontId="12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179" fontId="0" fillId="0" borderId="0" xfId="0" applyNumberFormat="1" applyFont="1" applyAlignment="1">
      <alignment/>
    </xf>
    <xf numFmtId="0" fontId="12" fillId="0" borderId="2" xfId="0" applyFont="1" applyBorder="1" applyAlignment="1">
      <alignment horizontal="left" vertical="center"/>
    </xf>
    <xf numFmtId="168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0" fontId="6" fillId="0" borderId="0" xfId="0" applyFont="1" applyBorder="1" applyAlignment="1">
      <alignment horizontal="centerContinuous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Continuous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Continuous"/>
    </xf>
    <xf numFmtId="0" fontId="6" fillId="0" borderId="6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6" fillId="0" borderId="0" xfId="0" applyFont="1" applyBorder="1" applyAlignment="1">
      <alignment/>
    </xf>
    <xf numFmtId="175" fontId="6" fillId="0" borderId="0" xfId="0" applyNumberFormat="1" applyFont="1" applyAlignment="1">
      <alignment horizontal="right"/>
    </xf>
    <xf numFmtId="175" fontId="6" fillId="0" borderId="0" xfId="0" applyNumberFormat="1" applyFont="1" applyBorder="1" applyAlignment="1">
      <alignment horizontal="right"/>
    </xf>
    <xf numFmtId="175" fontId="6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75" fontId="12" fillId="0" borderId="0" xfId="0" applyNumberFormat="1" applyFont="1" applyAlignment="1">
      <alignment horizontal="right"/>
    </xf>
    <xf numFmtId="175" fontId="12" fillId="0" borderId="0" xfId="0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centerContinuous"/>
    </xf>
    <xf numFmtId="172" fontId="12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2" fontId="12" fillId="0" borderId="0" xfId="0" applyNumberFormat="1" applyFont="1" applyAlignment="1">
      <alignment horizontal="left"/>
    </xf>
    <xf numFmtId="168" fontId="12" fillId="0" borderId="0" xfId="0" applyNumberFormat="1" applyFont="1" applyAlignment="1">
      <alignment horizontal="right"/>
    </xf>
    <xf numFmtId="168" fontId="6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6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181" fontId="6" fillId="0" borderId="0" xfId="0" applyNumberFormat="1" applyFont="1" applyAlignment="1">
      <alignment horizontal="right"/>
    </xf>
    <xf numFmtId="172" fontId="6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81" fontId="12" fillId="0" borderId="0" xfId="0" applyNumberFormat="1" applyFont="1" applyAlignment="1">
      <alignment horizontal="right"/>
    </xf>
    <xf numFmtId="172" fontId="12" fillId="0" borderId="1" xfId="0" applyNumberFormat="1" applyFont="1" applyBorder="1" applyAlignment="1">
      <alignment horizontal="right" vertical="center"/>
    </xf>
    <xf numFmtId="170" fontId="12" fillId="0" borderId="0" xfId="0" applyNumberFormat="1" applyFont="1" applyBorder="1" applyAlignment="1">
      <alignment horizontal="right"/>
    </xf>
    <xf numFmtId="184" fontId="6" fillId="0" borderId="2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/>
    </xf>
    <xf numFmtId="172" fontId="12" fillId="0" borderId="0" xfId="0" applyNumberFormat="1" applyFont="1" applyBorder="1" applyAlignment="1">
      <alignment horizontal="right" vertical="center"/>
    </xf>
    <xf numFmtId="172" fontId="12" fillId="0" borderId="0" xfId="0" applyNumberFormat="1" applyFont="1" applyBorder="1" applyAlignment="1">
      <alignment horizontal="centerContinuous" vertical="center"/>
    </xf>
    <xf numFmtId="168" fontId="12" fillId="0" borderId="0" xfId="0" applyNumberFormat="1" applyFont="1" applyBorder="1" applyAlignment="1">
      <alignment horizontal="right"/>
    </xf>
    <xf numFmtId="184" fontId="12" fillId="0" borderId="0" xfId="0" applyNumberFormat="1" applyFont="1" applyAlignment="1">
      <alignment horizontal="left" vertical="center"/>
    </xf>
    <xf numFmtId="184" fontId="12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7" xfId="0" applyFont="1" applyBorder="1" applyAlignment="1">
      <alignment vertical="top"/>
    </xf>
    <xf numFmtId="172" fontId="6" fillId="0" borderId="0" xfId="0" applyNumberFormat="1" applyFont="1" applyBorder="1" applyAlignment="1">
      <alignment horizontal="left" vertical="center"/>
    </xf>
    <xf numFmtId="168" fontId="6" fillId="0" borderId="0" xfId="0" applyNumberFormat="1" applyFont="1" applyAlignment="1">
      <alignment/>
    </xf>
    <xf numFmtId="172" fontId="6" fillId="0" borderId="0" xfId="0" applyNumberFormat="1" applyFont="1" applyBorder="1" applyAlignment="1">
      <alignment vertical="center"/>
    </xf>
    <xf numFmtId="168" fontId="12" fillId="0" borderId="0" xfId="0" applyNumberFormat="1" applyFont="1" applyAlignment="1">
      <alignment horizontal="centerContinuous" vertical="center"/>
    </xf>
    <xf numFmtId="172" fontId="12" fillId="0" borderId="0" xfId="0" applyNumberFormat="1" applyFont="1" applyAlignment="1">
      <alignment horizontal="centerContinuous" vertical="center"/>
    </xf>
    <xf numFmtId="168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97" fontId="6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right"/>
    </xf>
    <xf numFmtId="172" fontId="6" fillId="0" borderId="0" xfId="0" applyNumberFormat="1" applyFont="1" applyBorder="1" applyAlignment="1">
      <alignment horizontal="right" vertical="center"/>
    </xf>
    <xf numFmtId="170" fontId="12" fillId="0" borderId="0" xfId="0" applyNumberFormat="1" applyFont="1" applyAlignment="1">
      <alignment horizontal="centerContinuous" vertical="center"/>
    </xf>
    <xf numFmtId="1" fontId="6" fillId="0" borderId="0" xfId="0" applyNumberFormat="1" applyFont="1" applyAlignment="1">
      <alignment/>
    </xf>
    <xf numFmtId="1" fontId="12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right" vertical="center"/>
    </xf>
    <xf numFmtId="0" fontId="6" fillId="0" borderId="9" xfId="0" applyFont="1" applyBorder="1" applyAlignment="1">
      <alignment/>
    </xf>
    <xf numFmtId="0" fontId="6" fillId="0" borderId="3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168" fontId="6" fillId="0" borderId="0" xfId="0" applyNumberFormat="1" applyFont="1" applyAlignment="1">
      <alignment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4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182" fontId="12" fillId="0" borderId="0" xfId="0" applyNumberFormat="1" applyFont="1" applyAlignment="1">
      <alignment horizontal="right"/>
    </xf>
    <xf numFmtId="186" fontId="12" fillId="0" borderId="0" xfId="0" applyNumberFormat="1" applyFont="1" applyAlignment="1">
      <alignment horizontal="right"/>
    </xf>
    <xf numFmtId="182" fontId="6" fillId="0" borderId="0" xfId="0" applyNumberFormat="1" applyFont="1" applyAlignment="1">
      <alignment horizontal="right"/>
    </xf>
    <xf numFmtId="186" fontId="6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168" fontId="12" fillId="0" borderId="0" xfId="0" applyNumberFormat="1" applyFont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6" fillId="0" borderId="9" xfId="0" applyFont="1" applyBorder="1" applyAlignment="1">
      <alignment horizontal="right"/>
    </xf>
    <xf numFmtId="168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right"/>
    </xf>
    <xf numFmtId="0" fontId="12" fillId="0" borderId="2" xfId="0" applyFont="1" applyBorder="1" applyAlignment="1">
      <alignment horizontal="centerContinuous" vertical="center"/>
    </xf>
    <xf numFmtId="179" fontId="12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 horizontal="right"/>
    </xf>
    <xf numFmtId="179" fontId="6" fillId="0" borderId="0" xfId="0" applyNumberFormat="1" applyFont="1" applyAlignment="1">
      <alignment/>
    </xf>
    <xf numFmtId="168" fontId="12" fillId="0" borderId="1" xfId="0" applyNumberFormat="1" applyFont="1" applyBorder="1" applyAlignment="1">
      <alignment horizontal="right" vertical="center"/>
    </xf>
    <xf numFmtId="187" fontId="12" fillId="0" borderId="0" xfId="0" applyNumberFormat="1" applyFont="1" applyAlignment="1">
      <alignment horizontal="right"/>
    </xf>
    <xf numFmtId="188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  <xf numFmtId="188" fontId="6" fillId="0" borderId="0" xfId="0" applyNumberFormat="1" applyFont="1" applyAlignment="1">
      <alignment horizontal="right"/>
    </xf>
    <xf numFmtId="187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72" fontId="12" fillId="0" borderId="1" xfId="0" applyNumberFormat="1" applyFont="1" applyBorder="1" applyAlignment="1">
      <alignment/>
    </xf>
    <xf numFmtId="168" fontId="1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80" fontId="12" fillId="0" borderId="0" xfId="0" applyNumberFormat="1" applyFont="1" applyAlignment="1">
      <alignment horizontal="right"/>
    </xf>
    <xf numFmtId="174" fontId="12" fillId="0" borderId="0" xfId="0" applyNumberFormat="1" applyFont="1" applyAlignment="1">
      <alignment horizontal="right"/>
    </xf>
    <xf numFmtId="189" fontId="12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174" fontId="6" fillId="0" borderId="0" xfId="0" applyNumberFormat="1" applyFont="1" applyAlignment="1">
      <alignment horizontal="right"/>
    </xf>
    <xf numFmtId="189" fontId="6" fillId="0" borderId="0" xfId="0" applyNumberFormat="1" applyFont="1" applyAlignment="1">
      <alignment horizontal="right"/>
    </xf>
    <xf numFmtId="189" fontId="2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Continuous" vertical="center"/>
    </xf>
    <xf numFmtId="190" fontId="12" fillId="0" borderId="0" xfId="0" applyNumberFormat="1" applyFont="1" applyAlignment="1">
      <alignment horizontal="right"/>
    </xf>
    <xf numFmtId="173" fontId="12" fillId="0" borderId="0" xfId="0" applyNumberFormat="1" applyFont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90" fontId="6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/>
    </xf>
    <xf numFmtId="173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92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/>
    </xf>
    <xf numFmtId="177" fontId="12" fillId="0" borderId="0" xfId="0" applyNumberFormat="1" applyFont="1" applyAlignment="1">
      <alignment horizontal="right"/>
    </xf>
    <xf numFmtId="193" fontId="12" fillId="0" borderId="0" xfId="0" applyNumberFormat="1" applyFont="1" applyAlignment="1">
      <alignment horizontal="right"/>
    </xf>
    <xf numFmtId="192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93" fontId="6" fillId="0" borderId="0" xfId="0" applyNumberFormat="1" applyFont="1" applyAlignment="1">
      <alignment/>
    </xf>
    <xf numFmtId="192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93" fontId="6" fillId="0" borderId="0" xfId="0" applyNumberFormat="1" applyFont="1" applyAlignment="1">
      <alignment horizontal="right"/>
    </xf>
    <xf numFmtId="192" fontId="6" fillId="0" borderId="0" xfId="21" applyNumberFormat="1" applyFont="1" applyAlignment="1">
      <alignment horizontal="right"/>
    </xf>
    <xf numFmtId="177" fontId="6" fillId="0" borderId="0" xfId="0" applyNumberFormat="1" applyFont="1" applyAlignment="1">
      <alignment/>
    </xf>
    <xf numFmtId="192" fontId="6" fillId="0" borderId="0" xfId="19" applyNumberFormat="1" applyFont="1" applyAlignment="1">
      <alignment horizontal="right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Border="1" applyAlignment="1">
      <alignment/>
    </xf>
    <xf numFmtId="179" fontId="6" fillId="0" borderId="0" xfId="0" applyNumberFormat="1" applyFont="1" applyAlignment="1">
      <alignment horizontal="centerContinuous"/>
    </xf>
    <xf numFmtId="191" fontId="6" fillId="0" borderId="0" xfId="0" applyNumberFormat="1" applyFont="1" applyAlignment="1">
      <alignment/>
    </xf>
    <xf numFmtId="191" fontId="12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91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78" fontId="6" fillId="0" borderId="2" xfId="0" applyNumberFormat="1" applyFont="1" applyBorder="1" applyAlignment="1">
      <alignment horizontal="right" vertical="center"/>
    </xf>
    <xf numFmtId="210" fontId="6" fillId="0" borderId="0" xfId="0" applyNumberFormat="1" applyFont="1" applyAlignment="1">
      <alignment horizontal="right" vertical="center"/>
    </xf>
    <xf numFmtId="210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 vertical="center"/>
    </xf>
    <xf numFmtId="191" fontId="6" fillId="0" borderId="0" xfId="0" applyNumberFormat="1" applyFont="1" applyAlignment="1">
      <alignment horizontal="right" vertical="center"/>
    </xf>
    <xf numFmtId="191" fontId="6" fillId="0" borderId="0" xfId="0" applyNumberFormat="1" applyFont="1" applyAlignment="1">
      <alignment horizontal="right"/>
    </xf>
    <xf numFmtId="178" fontId="6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91" fontId="12" fillId="0" borderId="0" xfId="0" applyNumberFormat="1" applyFont="1" applyAlignment="1">
      <alignment horizontal="right"/>
    </xf>
    <xf numFmtId="178" fontId="12" fillId="0" borderId="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 vertical="top"/>
    </xf>
    <xf numFmtId="208" fontId="6" fillId="0" borderId="0" xfId="0" applyNumberFormat="1" applyFont="1" applyAlignment="1">
      <alignment/>
    </xf>
    <xf numFmtId="209" fontId="6" fillId="0" borderId="0" xfId="0" applyNumberFormat="1" applyFont="1" applyAlignment="1">
      <alignment horizontal="center"/>
    </xf>
    <xf numFmtId="205" fontId="6" fillId="0" borderId="0" xfId="0" applyNumberFormat="1" applyFont="1" applyBorder="1" applyAlignment="1">
      <alignment/>
    </xf>
    <xf numFmtId="208" fontId="12" fillId="0" borderId="0" xfId="0" applyNumberFormat="1" applyFont="1" applyAlignment="1">
      <alignment/>
    </xf>
    <xf numFmtId="209" fontId="12" fillId="0" borderId="0" xfId="0" applyNumberFormat="1" applyFont="1" applyAlignment="1">
      <alignment horizontal="center"/>
    </xf>
    <xf numFmtId="205" fontId="12" fillId="0" borderId="0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178" fontId="6" fillId="0" borderId="1" xfId="0" applyNumberFormat="1" applyFont="1" applyBorder="1" applyAlignment="1">
      <alignment horizontal="right"/>
    </xf>
    <xf numFmtId="178" fontId="12" fillId="0" borderId="1" xfId="0" applyNumberFormat="1" applyFont="1" applyBorder="1" applyAlignment="1">
      <alignment horizontal="right"/>
    </xf>
    <xf numFmtId="206" fontId="6" fillId="0" borderId="0" xfId="0" applyNumberFormat="1" applyFont="1" applyAlignment="1">
      <alignment horizontal="right"/>
    </xf>
    <xf numFmtId="178" fontId="12" fillId="0" borderId="0" xfId="0" applyNumberFormat="1" applyFont="1" applyAlignment="1">
      <alignment horizontal="center"/>
    </xf>
    <xf numFmtId="206" fontId="12" fillId="0" borderId="0" xfId="0" applyNumberFormat="1" applyFont="1" applyAlignment="1">
      <alignment horizontal="centerContinuous"/>
    </xf>
    <xf numFmtId="196" fontId="12" fillId="0" borderId="0" xfId="0" applyNumberFormat="1" applyFont="1" applyAlignment="1">
      <alignment horizontal="center"/>
    </xf>
    <xf numFmtId="206" fontId="12" fillId="0" borderId="0" xfId="0" applyNumberFormat="1" applyFont="1" applyAlignment="1">
      <alignment horizontal="center"/>
    </xf>
    <xf numFmtId="206" fontId="12" fillId="0" borderId="0" xfId="0" applyNumberFormat="1" applyFont="1" applyAlignment="1">
      <alignment/>
    </xf>
    <xf numFmtId="196" fontId="12" fillId="0" borderId="0" xfId="0" applyNumberFormat="1" applyFont="1" applyAlignment="1">
      <alignment horizontal="centerContinuous"/>
    </xf>
    <xf numFmtId="178" fontId="12" fillId="0" borderId="0" xfId="0" applyNumberFormat="1" applyFont="1" applyAlignment="1">
      <alignment horizontal="centerContinuous"/>
    </xf>
    <xf numFmtId="207" fontId="6" fillId="0" borderId="0" xfId="0" applyNumberFormat="1" applyFont="1" applyAlignment="1">
      <alignment/>
    </xf>
    <xf numFmtId="206" fontId="6" fillId="0" borderId="0" xfId="0" applyNumberFormat="1" applyFont="1" applyAlignment="1">
      <alignment/>
    </xf>
    <xf numFmtId="207" fontId="12" fillId="0" borderId="0" xfId="0" applyNumberFormat="1" applyFont="1" applyAlignment="1">
      <alignment/>
    </xf>
    <xf numFmtId="206" fontId="12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207" fontId="6" fillId="0" borderId="0" xfId="0" applyNumberFormat="1" applyFont="1" applyAlignment="1">
      <alignment horizontal="right"/>
    </xf>
    <xf numFmtId="203" fontId="6" fillId="0" borderId="0" xfId="0" applyNumberFormat="1" applyFont="1" applyAlignment="1">
      <alignment horizontal="center"/>
    </xf>
    <xf numFmtId="207" fontId="12" fillId="0" borderId="0" xfId="0" applyNumberFormat="1" applyFont="1" applyAlignment="1">
      <alignment horizontal="centerContinuous"/>
    </xf>
    <xf numFmtId="203" fontId="12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right"/>
    </xf>
    <xf numFmtId="0" fontId="6" fillId="0" borderId="11" xfId="0" applyFont="1" applyBorder="1" applyAlignment="1">
      <alignment horizontal="left" vertical="center"/>
    </xf>
    <xf numFmtId="202" fontId="6" fillId="0" borderId="0" xfId="0" applyNumberFormat="1" applyFont="1" applyAlignment="1">
      <alignment/>
    </xf>
    <xf numFmtId="211" fontId="6" fillId="0" borderId="0" xfId="0" applyNumberFormat="1" applyFont="1" applyAlignment="1">
      <alignment horizontal="right"/>
    </xf>
    <xf numFmtId="211" fontId="6" fillId="0" borderId="0" xfId="0" applyNumberFormat="1" applyFont="1" applyBorder="1" applyAlignment="1">
      <alignment horizontal="right"/>
    </xf>
    <xf numFmtId="202" fontId="12" fillId="0" borderId="0" xfId="0" applyNumberFormat="1" applyFont="1" applyAlignment="1">
      <alignment/>
    </xf>
    <xf numFmtId="211" fontId="12" fillId="0" borderId="0" xfId="0" applyNumberFormat="1" applyFont="1" applyAlignment="1">
      <alignment horizontal="right"/>
    </xf>
    <xf numFmtId="211" fontId="12" fillId="0" borderId="0" xfId="0" applyNumberFormat="1" applyFont="1" applyBorder="1" applyAlignment="1">
      <alignment horizontal="right"/>
    </xf>
    <xf numFmtId="178" fontId="6" fillId="0" borderId="1" xfId="0" applyNumberFormat="1" applyFont="1" applyBorder="1" applyAlignment="1">
      <alignment/>
    </xf>
    <xf numFmtId="178" fontId="12" fillId="0" borderId="1" xfId="0" applyNumberFormat="1" applyFont="1" applyBorder="1" applyAlignment="1">
      <alignment/>
    </xf>
    <xf numFmtId="196" fontId="12" fillId="0" borderId="0" xfId="0" applyNumberFormat="1" applyFont="1" applyBorder="1" applyAlignment="1">
      <alignment horizontal="centerContinuous"/>
    </xf>
    <xf numFmtId="209" fontId="12" fillId="0" borderId="0" xfId="0" applyNumberFormat="1" applyFont="1" applyAlignment="1">
      <alignment horizontal="centerContinuous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/>
    </xf>
    <xf numFmtId="200" fontId="6" fillId="0" borderId="0" xfId="0" applyNumberFormat="1" applyFont="1" applyBorder="1" applyAlignment="1">
      <alignment vertical="center"/>
    </xf>
    <xf numFmtId="203" fontId="0" fillId="0" borderId="0" xfId="0" applyNumberFormat="1" applyFont="1" applyAlignment="1">
      <alignment/>
    </xf>
    <xf numFmtId="204" fontId="6" fillId="0" borderId="0" xfId="0" applyNumberFormat="1" applyFont="1" applyAlignment="1">
      <alignment horizontal="right" vertical="center"/>
    </xf>
    <xf numFmtId="197" fontId="6" fillId="0" borderId="0" xfId="0" applyNumberFormat="1" applyFont="1" applyAlignment="1">
      <alignment horizontal="right" vertical="center"/>
    </xf>
    <xf numFmtId="201" fontId="6" fillId="0" borderId="0" xfId="0" applyNumberFormat="1" applyFont="1" applyAlignment="1">
      <alignment horizontal="right" vertical="center"/>
    </xf>
    <xf numFmtId="196" fontId="6" fillId="0" borderId="0" xfId="0" applyNumberFormat="1" applyFont="1" applyAlignment="1">
      <alignment horizontal="right" vertical="center"/>
    </xf>
    <xf numFmtId="208" fontId="6" fillId="0" borderId="0" xfId="0" applyNumberFormat="1" applyFont="1" applyAlignment="1">
      <alignment horizontal="right" vertical="center"/>
    </xf>
    <xf numFmtId="204" fontId="12" fillId="0" borderId="0" xfId="0" applyNumberFormat="1" applyFont="1" applyAlignment="1">
      <alignment horizontal="right" vertical="center"/>
    </xf>
    <xf numFmtId="197" fontId="12" fillId="0" borderId="0" xfId="0" applyNumberFormat="1" applyFont="1" applyAlignment="1">
      <alignment horizontal="right" vertical="center"/>
    </xf>
    <xf numFmtId="201" fontId="12" fillId="0" borderId="0" xfId="0" applyNumberFormat="1" applyFont="1" applyAlignment="1">
      <alignment horizontal="right" vertical="center"/>
    </xf>
    <xf numFmtId="196" fontId="12" fillId="0" borderId="0" xfId="0" applyNumberFormat="1" applyFont="1" applyAlignment="1">
      <alignment horizontal="right" vertical="center"/>
    </xf>
    <xf numFmtId="208" fontId="12" fillId="0" borderId="0" xfId="0" applyNumberFormat="1" applyFont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85" fontId="12" fillId="0" borderId="0" xfId="0" applyNumberFormat="1" applyFont="1" applyAlignment="1">
      <alignment horizontal="right" vertical="center"/>
    </xf>
    <xf numFmtId="0" fontId="6" fillId="0" borderId="0" xfId="20" applyFont="1" applyBorder="1">
      <alignment/>
      <protection/>
    </xf>
    <xf numFmtId="213" fontId="6" fillId="0" borderId="0" xfId="20" applyNumberFormat="1" applyFont="1" applyAlignment="1">
      <alignment/>
      <protection/>
    </xf>
    <xf numFmtId="0" fontId="6" fillId="0" borderId="14" xfId="20" applyFont="1" applyBorder="1" applyAlignment="1">
      <alignment horizontal="centerContinuous" vertical="center"/>
      <protection/>
    </xf>
    <xf numFmtId="0" fontId="6" fillId="0" borderId="15" xfId="20" applyFont="1" applyBorder="1" applyAlignment="1">
      <alignment horizontal="centerContinuous" vertical="center"/>
      <protection/>
    </xf>
    <xf numFmtId="0" fontId="0" fillId="0" borderId="0" xfId="20" applyFont="1">
      <alignment/>
      <protection/>
    </xf>
    <xf numFmtId="0" fontId="6" fillId="0" borderId="9" xfId="20" applyFont="1" applyBorder="1" applyAlignment="1">
      <alignment/>
      <protection/>
    </xf>
    <xf numFmtId="221" fontId="6" fillId="0" borderId="10" xfId="20" applyNumberFormat="1" applyFont="1" applyBorder="1" applyAlignment="1">
      <alignment horizontal="centerContinuous" vertical="center"/>
      <protection/>
    </xf>
    <xf numFmtId="0" fontId="6" fillId="0" borderId="11" xfId="20" applyFont="1" applyBorder="1" applyAlignment="1">
      <alignment vertical="center"/>
      <protection/>
    </xf>
    <xf numFmtId="217" fontId="6" fillId="0" borderId="0" xfId="20" applyNumberFormat="1" applyFont="1" applyAlignment="1">
      <alignment horizontal="right"/>
      <protection/>
    </xf>
    <xf numFmtId="216" fontId="6" fillId="0" borderId="0" xfId="20" applyNumberFormat="1" applyFont="1" applyAlignment="1">
      <alignment/>
      <protection/>
    </xf>
    <xf numFmtId="222" fontId="6" fillId="0" borderId="0" xfId="20" applyNumberFormat="1" applyFont="1" applyAlignment="1">
      <alignment horizontal="right"/>
      <protection/>
    </xf>
    <xf numFmtId="219" fontId="6" fillId="0" borderId="0" xfId="20" applyNumberFormat="1" applyFont="1" applyAlignment="1">
      <alignment horizontal="right"/>
      <protection/>
    </xf>
    <xf numFmtId="220" fontId="6" fillId="0" borderId="0" xfId="20" applyNumberFormat="1" applyFont="1" applyAlignment="1">
      <alignment/>
      <protection/>
    </xf>
    <xf numFmtId="214" fontId="6" fillId="0" borderId="0" xfId="20" applyNumberFormat="1" applyFont="1" applyAlignment="1">
      <alignment horizontal="right"/>
      <protection/>
    </xf>
    <xf numFmtId="216" fontId="6" fillId="0" borderId="0" xfId="20" applyNumberFormat="1" applyFont="1" applyAlignment="1">
      <alignment horizontal="centerContinuous"/>
      <protection/>
    </xf>
    <xf numFmtId="195" fontId="6" fillId="0" borderId="0" xfId="20" applyNumberFormat="1" applyFont="1" applyAlignment="1">
      <alignment horizontal="centerContinuous"/>
      <protection/>
    </xf>
    <xf numFmtId="218" fontId="6" fillId="0" borderId="0" xfId="20" applyNumberFormat="1" applyFont="1" applyAlignment="1">
      <alignment horizontal="right"/>
      <protection/>
    </xf>
    <xf numFmtId="220" fontId="6" fillId="0" borderId="0" xfId="0" applyNumberFormat="1" applyFont="1" applyAlignment="1">
      <alignment/>
    </xf>
    <xf numFmtId="220" fontId="6" fillId="0" borderId="0" xfId="20" applyNumberFormat="1" applyFont="1" applyAlignment="1">
      <alignment horizontal="right"/>
      <protection/>
    </xf>
    <xf numFmtId="219" fontId="6" fillId="0" borderId="0" xfId="20" applyNumberFormat="1" applyFont="1" applyAlignment="1">
      <alignment/>
      <protection/>
    </xf>
    <xf numFmtId="220" fontId="6" fillId="0" borderId="0" xfId="20" applyNumberFormat="1" applyFont="1" applyAlignment="1">
      <alignment horizontal="centerContinuous"/>
      <protection/>
    </xf>
    <xf numFmtId="218" fontId="12" fillId="0" borderId="0" xfId="20" applyNumberFormat="1" applyFont="1" applyAlignment="1">
      <alignment horizontal="right"/>
      <protection/>
    </xf>
    <xf numFmtId="216" fontId="12" fillId="0" borderId="0" xfId="20" applyNumberFormat="1" applyFont="1" applyAlignment="1">
      <alignment/>
      <protection/>
    </xf>
    <xf numFmtId="220" fontId="12" fillId="0" borderId="0" xfId="20" applyNumberFormat="1" applyFont="1" applyAlignment="1">
      <alignment/>
      <protection/>
    </xf>
    <xf numFmtId="195" fontId="6" fillId="0" borderId="0" xfId="20" applyNumberFormat="1" applyFont="1" applyAlignment="1">
      <alignment/>
      <protection/>
    </xf>
    <xf numFmtId="0" fontId="12" fillId="0" borderId="2" xfId="20" applyFont="1" applyBorder="1">
      <alignment/>
      <protection/>
    </xf>
    <xf numFmtId="0" fontId="12" fillId="0" borderId="0" xfId="20" applyFont="1" applyBorder="1">
      <alignment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Continuous"/>
      <protection/>
    </xf>
    <xf numFmtId="170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181" fontId="4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226" fontId="6" fillId="0" borderId="0" xfId="0" applyNumberFormat="1" applyFont="1" applyAlignment="1">
      <alignment horizontal="right"/>
    </xf>
    <xf numFmtId="227" fontId="6" fillId="0" borderId="0" xfId="0" applyNumberFormat="1" applyFont="1" applyAlignment="1">
      <alignment horizontal="right" vertical="center"/>
    </xf>
    <xf numFmtId="227" fontId="12" fillId="0" borderId="0" xfId="0" applyNumberFormat="1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2" fontId="12" fillId="0" borderId="0" xfId="0" applyNumberFormat="1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84" fontId="12" fillId="0" borderId="0" xfId="0" applyNumberFormat="1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2" fontId="12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0" fontId="12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199" fontId="6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06" fontId="12" fillId="0" borderId="0" xfId="0" applyNumberFormat="1" applyFont="1" applyAlignment="1">
      <alignment horizontal="center"/>
    </xf>
    <xf numFmtId="178" fontId="12" fillId="0" borderId="0" xfId="0" applyNumberFormat="1" applyFont="1" applyAlignment="1">
      <alignment horizontal="center"/>
    </xf>
    <xf numFmtId="0" fontId="6" fillId="0" borderId="9" xfId="20" applyFont="1" applyBorder="1" applyAlignment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  <xf numFmtId="221" fontId="6" fillId="0" borderId="8" xfId="20" applyNumberFormat="1" applyFont="1" applyBorder="1" applyAlignment="1">
      <alignment horizontal="center"/>
      <protection/>
    </xf>
    <xf numFmtId="0" fontId="6" fillId="0" borderId="17" xfId="20" applyFont="1" applyBorder="1" applyAlignment="1">
      <alignment horizontal="center" vertical="center" wrapText="1"/>
      <protection/>
    </xf>
    <xf numFmtId="0" fontId="6" fillId="0" borderId="18" xfId="20" applyFont="1" applyBorder="1" applyAlignment="1">
      <alignment horizontal="center" vertical="center" wrapText="1"/>
      <protection/>
    </xf>
    <xf numFmtId="0" fontId="6" fillId="0" borderId="13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17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 3.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Empfänger laufender Hilfe zum Lebensunterhalt außerhalb von Einrichtungen
 2003 und 2004 nach Altersgruppen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6375"/>
          <c:w val="0.905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'Zahlengraf1+2'!$A$5:$A$16</c:f>
              <c:strCache>
                <c:ptCount val="12"/>
                <c:pt idx="0">
                  <c:v>
unter 7</c:v>
                </c:pt>
                <c:pt idx="1">
                  <c:v>
7 - 11</c:v>
                </c:pt>
                <c:pt idx="2">
                  <c:v>
11 - 15</c:v>
                </c:pt>
                <c:pt idx="3">
                  <c:v>
15 - 18</c:v>
                </c:pt>
                <c:pt idx="4">
                  <c:v>
18 - 21</c:v>
                </c:pt>
                <c:pt idx="5">
                  <c:v>
21 - 25</c:v>
                </c:pt>
                <c:pt idx="6">
                  <c:v>
25 - 30</c:v>
                </c:pt>
                <c:pt idx="7">
                  <c:v>
30 - 40</c:v>
                </c:pt>
                <c:pt idx="8">
                  <c:v>
40 - 50</c:v>
                </c:pt>
                <c:pt idx="9">
                  <c:v>
50 - 60</c:v>
                </c:pt>
                <c:pt idx="10">
                  <c:v>
60 - 65</c:v>
                </c:pt>
                <c:pt idx="11">
                  <c:v>
65 und mehr</c:v>
                </c:pt>
              </c:strCache>
            </c:strRef>
          </c:cat>
          <c:val>
            <c:numRef>
              <c:f>'Zahlengraf1+2'!$E$5:$E$16</c:f>
              <c:numCache>
                <c:ptCount val="12"/>
                <c:pt idx="0">
                  <c:v>12.85</c:v>
                </c:pt>
                <c:pt idx="1">
                  <c:v>3.189</c:v>
                </c:pt>
                <c:pt idx="2">
                  <c:v>3.557</c:v>
                </c:pt>
                <c:pt idx="3">
                  <c:v>2.708</c:v>
                </c:pt>
                <c:pt idx="4">
                  <c:v>3.091</c:v>
                </c:pt>
                <c:pt idx="5">
                  <c:v>6.187</c:v>
                </c:pt>
                <c:pt idx="6">
                  <c:v>5.802</c:v>
                </c:pt>
                <c:pt idx="7">
                  <c:v>7.683</c:v>
                </c:pt>
                <c:pt idx="8">
                  <c:v>5.801</c:v>
                </c:pt>
                <c:pt idx="9">
                  <c:v>3.269</c:v>
                </c:pt>
                <c:pt idx="10">
                  <c:v>0.872</c:v>
                </c:pt>
                <c:pt idx="11">
                  <c:v>0.475</c:v>
                </c:pt>
              </c:numCache>
            </c:numRef>
          </c:val>
        </c:ser>
        <c:ser>
          <c:idx val="1"/>
          <c:order val="1"/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'Zahlengraf1+2'!$A$5:$A$16</c:f>
              <c:strCache>
                <c:ptCount val="12"/>
                <c:pt idx="0">
                  <c:v>
unter 7</c:v>
                </c:pt>
                <c:pt idx="1">
                  <c:v>
7 - 11</c:v>
                </c:pt>
                <c:pt idx="2">
                  <c:v>
11 - 15</c:v>
                </c:pt>
                <c:pt idx="3">
                  <c:v>
15 - 18</c:v>
                </c:pt>
                <c:pt idx="4">
                  <c:v>
18 - 21</c:v>
                </c:pt>
                <c:pt idx="5">
                  <c:v>
21 - 25</c:v>
                </c:pt>
                <c:pt idx="6">
                  <c:v>
25 - 30</c:v>
                </c:pt>
                <c:pt idx="7">
                  <c:v>
30 - 40</c:v>
                </c:pt>
                <c:pt idx="8">
                  <c:v>
40 - 50</c:v>
                </c:pt>
                <c:pt idx="9">
                  <c:v>
50 - 60</c:v>
                </c:pt>
                <c:pt idx="10">
                  <c:v>
60 - 65</c:v>
                </c:pt>
                <c:pt idx="11">
                  <c:v>
65 und mehr</c:v>
                </c:pt>
              </c:strCache>
            </c:strRef>
          </c:cat>
          <c:val>
            <c:numRef>
              <c:f>'Zahlengraf1+2'!$F$5:$F$16</c:f>
              <c:numCache>
                <c:ptCount val="12"/>
                <c:pt idx="0">
                  <c:v>13.146</c:v>
                </c:pt>
                <c:pt idx="1">
                  <c:v>3.41</c:v>
                </c:pt>
                <c:pt idx="2">
                  <c:v>3.494</c:v>
                </c:pt>
                <c:pt idx="3">
                  <c:v>2.891</c:v>
                </c:pt>
                <c:pt idx="4">
                  <c:v>3.477</c:v>
                </c:pt>
                <c:pt idx="5">
                  <c:v>7.061</c:v>
                </c:pt>
                <c:pt idx="6">
                  <c:v>6.702</c:v>
                </c:pt>
                <c:pt idx="7">
                  <c:v>8.19</c:v>
                </c:pt>
                <c:pt idx="8">
                  <c:v>6.387</c:v>
                </c:pt>
                <c:pt idx="9">
                  <c:v>3.637</c:v>
                </c:pt>
                <c:pt idx="10">
                  <c:v>0.829</c:v>
                </c:pt>
                <c:pt idx="11">
                  <c:v>0.358</c:v>
                </c:pt>
              </c:numCache>
            </c:numRef>
          </c:val>
        </c:ser>
        <c:gapWidth val="50"/>
        <c:axId val="22467249"/>
        <c:axId val="878650"/>
      </c:barChart>
      <c:catAx>
        <c:axId val="22467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39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8650"/>
        <c:crosses val="autoZero"/>
        <c:auto val="1"/>
        <c:lblOffset val="100"/>
        <c:noMultiLvlLbl val="0"/>
      </c:catAx>
      <c:valAx>
        <c:axId val="8786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6724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10025"/>
          <c:w val="0.839"/>
          <c:h val="0.82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nar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'Zahlengraf1+2'!$C$25:$C$30</c:f>
              <c:numCache>
                <c:ptCount val="6"/>
                <c:pt idx="0">
                  <c:v>1880</c:v>
                </c:pt>
                <c:pt idx="1">
                  <c:v>25045</c:v>
                </c:pt>
                <c:pt idx="2">
                  <c:v>2858</c:v>
                </c:pt>
                <c:pt idx="3">
                  <c:v>5618</c:v>
                </c:pt>
                <c:pt idx="4">
                  <c:v>1103</c:v>
                </c:pt>
                <c:pt idx="5">
                  <c:v>2670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3875"/>
          <c:w val="0.960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'Zahlengrafik3+4'!$E$5:$E$12</c:f>
              <c:numCache>
                <c:ptCount val="8"/>
                <c:pt idx="0">
                  <c:v>1.328</c:v>
                </c:pt>
                <c:pt idx="1">
                  <c:v>2.344</c:v>
                </c:pt>
                <c:pt idx="2">
                  <c:v>0.822</c:v>
                </c:pt>
                <c:pt idx="3">
                  <c:v>2.118</c:v>
                </c:pt>
                <c:pt idx="4">
                  <c:v>9.699</c:v>
                </c:pt>
                <c:pt idx="5">
                  <c:v>8.086</c:v>
                </c:pt>
                <c:pt idx="6">
                  <c:v>4.149</c:v>
                </c:pt>
                <c:pt idx="7">
                  <c:v>1.255</c:v>
                </c:pt>
              </c:numCache>
            </c:numRef>
          </c:val>
        </c:ser>
        <c:gapWidth val="20"/>
        <c:axId val="7907851"/>
        <c:axId val="4061796"/>
      </c:barChart>
      <c:catAx>
        <c:axId val="7907851"/>
        <c:scaling>
          <c:orientation val="minMax"/>
        </c:scaling>
        <c:axPos val="b"/>
        <c:delete val="1"/>
        <c:majorTickMark val="out"/>
        <c:minorTickMark val="none"/>
        <c:tickLblPos val="nextTo"/>
        <c:crossAx val="4061796"/>
        <c:crosses val="autoZero"/>
        <c:auto val="1"/>
        <c:lblOffset val="100"/>
        <c:noMultiLvlLbl val="0"/>
      </c:catAx>
      <c:valAx>
        <c:axId val="4061796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0785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2825"/>
          <c:w val="0.9442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'Zahlengrafik3+4'!$A$22:$A$32</c:f>
              <c:strCache>
                <c:ptCount val="11"/>
                <c:pt idx="0">
                  <c:v>
unter 1</c:v>
                </c:pt>
                <c:pt idx="1">
                  <c:v>
1 - 3</c:v>
                </c:pt>
                <c:pt idx="2">
                  <c:v>
3 - 6</c:v>
                </c:pt>
                <c:pt idx="3">
                  <c:v>
6 - 9</c:v>
                </c:pt>
                <c:pt idx="4">
                  <c:v>
9 - 12</c:v>
                </c:pt>
                <c:pt idx="5">
                  <c:v>
12 - 15</c:v>
                </c:pt>
                <c:pt idx="6">
                  <c:v>
15 - 18</c:v>
                </c:pt>
                <c:pt idx="7">
                  <c:v>
18 - 24</c:v>
                </c:pt>
                <c:pt idx="8">
                  <c:v>
24 - 36</c:v>
                </c:pt>
                <c:pt idx="9">
                  <c:v>
36 - 48</c:v>
                </c:pt>
                <c:pt idx="10">
                  <c:v>
48 und mehr</c:v>
                </c:pt>
              </c:strCache>
            </c:strRef>
          </c:cat>
          <c:val>
            <c:numRef>
              <c:f>'Zahlengrafik3+4'!$C$22:$C$32</c:f>
              <c:numCache>
                <c:ptCount val="11"/>
                <c:pt idx="0">
                  <c:v>1.108</c:v>
                </c:pt>
                <c:pt idx="1">
                  <c:v>3.845</c:v>
                </c:pt>
                <c:pt idx="2">
                  <c:v>4.894</c:v>
                </c:pt>
                <c:pt idx="3">
                  <c:v>3.148</c:v>
                </c:pt>
                <c:pt idx="4">
                  <c:v>2.638</c:v>
                </c:pt>
                <c:pt idx="5">
                  <c:v>2.288</c:v>
                </c:pt>
                <c:pt idx="6">
                  <c:v>2.282</c:v>
                </c:pt>
                <c:pt idx="7">
                  <c:v>2.841</c:v>
                </c:pt>
                <c:pt idx="8">
                  <c:v>3.297</c:v>
                </c:pt>
                <c:pt idx="9">
                  <c:v>1.415</c:v>
                </c:pt>
                <c:pt idx="10">
                  <c:v>2.045</c:v>
                </c:pt>
              </c:numCache>
            </c:numRef>
          </c:val>
        </c:ser>
        <c:gapWidth val="60"/>
        <c:axId val="36556165"/>
        <c:axId val="60570030"/>
      </c:barChart>
      <c:catAx>
        <c:axId val="3655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Dauer von ... bis unter ... Monaten</a:t>
                </a:r>
              </a:p>
            </c:rich>
          </c:tx>
          <c:layout>
            <c:manualLayout>
              <c:xMode val="factor"/>
              <c:yMode val="factor"/>
              <c:x val="0.03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570030"/>
        <c:crosses val="autoZero"/>
        <c:auto val="1"/>
        <c:lblOffset val="100"/>
        <c:noMultiLvlLbl val="0"/>
      </c:catAx>
      <c:valAx>
        <c:axId val="60570030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6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561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Empfänger von Hilfe in besonderen Lebenslagen 2003 und 2004 nach Altersgruppen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715"/>
          <c:w val="0.912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'Zahlengraf5+6'!$D$1</c:f>
              <c:strCache>
                <c:ptCount val="1"/>
                <c:pt idx="0">
                  <c:v>2003</c:v>
                </c:pt>
              </c:strCache>
            </c:strRef>
          </c:tx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'Zahlengraf5+6'!$A$2:$A$13</c:f>
              <c:strCache>
                <c:ptCount val="12"/>
                <c:pt idx="0">
                  <c:v>
unter 7</c:v>
                </c:pt>
                <c:pt idx="1">
                  <c:v>
7 - 11</c:v>
                </c:pt>
                <c:pt idx="2">
                  <c:v>
11 - 15</c:v>
                </c:pt>
                <c:pt idx="3">
                  <c:v>
15 - 18</c:v>
                </c:pt>
                <c:pt idx="4">
                  <c:v>
18 - 21</c:v>
                </c:pt>
                <c:pt idx="5">
                  <c:v>
21 - 25</c:v>
                </c:pt>
                <c:pt idx="6">
                  <c:v>
25 - 30</c:v>
                </c:pt>
                <c:pt idx="7">
                  <c:v>
30 - 40</c:v>
                </c:pt>
                <c:pt idx="8">
                  <c:v>
40 - 50</c:v>
                </c:pt>
                <c:pt idx="9">
                  <c:v>
50 - 60</c:v>
                </c:pt>
                <c:pt idx="10">
                  <c:v>
60 - 65</c:v>
                </c:pt>
                <c:pt idx="11">
                  <c:v>
65 und mehr</c:v>
                </c:pt>
              </c:strCache>
            </c:strRef>
          </c:cat>
          <c:val>
            <c:numRef>
              <c:f>'Zahlengraf5+6'!$D$2:$D$13</c:f>
              <c:numCache>
                <c:ptCount val="12"/>
                <c:pt idx="0">
                  <c:v>5.082</c:v>
                </c:pt>
                <c:pt idx="1">
                  <c:v>1.225</c:v>
                </c:pt>
                <c:pt idx="2">
                  <c:v>0.643</c:v>
                </c:pt>
                <c:pt idx="3">
                  <c:v>0.547</c:v>
                </c:pt>
                <c:pt idx="4">
                  <c:v>0.662</c:v>
                </c:pt>
                <c:pt idx="5">
                  <c:v>1.862</c:v>
                </c:pt>
                <c:pt idx="6">
                  <c:v>2.59</c:v>
                </c:pt>
                <c:pt idx="7">
                  <c:v>4.978</c:v>
                </c:pt>
                <c:pt idx="8">
                  <c:v>5.166</c:v>
                </c:pt>
                <c:pt idx="9">
                  <c:v>3.194</c:v>
                </c:pt>
                <c:pt idx="10">
                  <c:v>1.233</c:v>
                </c:pt>
                <c:pt idx="11">
                  <c:v>4.093</c:v>
                </c:pt>
              </c:numCache>
            </c:numRef>
          </c:val>
        </c:ser>
        <c:ser>
          <c:idx val="1"/>
          <c:order val="1"/>
          <c:tx>
            <c:strRef>
              <c:f>'Zahlengraf5+6'!$E$1</c:f>
              <c:strCache>
                <c:ptCount val="1"/>
                <c:pt idx="0">
                  <c:v>2004</c:v>
                </c:pt>
              </c:strCache>
            </c:strRef>
          </c:tx>
          <c:spPr>
            <a:pattFill prst="narVert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'Zahlengraf5+6'!$A$2:$A$13</c:f>
              <c:strCache>
                <c:ptCount val="12"/>
                <c:pt idx="0">
                  <c:v>
unter 7</c:v>
                </c:pt>
                <c:pt idx="1">
                  <c:v>
7 - 11</c:v>
                </c:pt>
                <c:pt idx="2">
                  <c:v>
11 - 15</c:v>
                </c:pt>
                <c:pt idx="3">
                  <c:v>
15 - 18</c:v>
                </c:pt>
                <c:pt idx="4">
                  <c:v>
18 - 21</c:v>
                </c:pt>
                <c:pt idx="5">
                  <c:v>
21 - 25</c:v>
                </c:pt>
                <c:pt idx="6">
                  <c:v>
25 - 30</c:v>
                </c:pt>
                <c:pt idx="7">
                  <c:v>
30 - 40</c:v>
                </c:pt>
                <c:pt idx="8">
                  <c:v>
40 - 50</c:v>
                </c:pt>
                <c:pt idx="9">
                  <c:v>
50 - 60</c:v>
                </c:pt>
                <c:pt idx="10">
                  <c:v>
60 - 65</c:v>
                </c:pt>
                <c:pt idx="11">
                  <c:v>
65 und mehr</c:v>
                </c:pt>
              </c:strCache>
            </c:strRef>
          </c:cat>
          <c:val>
            <c:numRef>
              <c:f>'Zahlengraf5+6'!$E$2:$E$13</c:f>
              <c:numCache>
                <c:ptCount val="12"/>
                <c:pt idx="0">
                  <c:v>5.479</c:v>
                </c:pt>
                <c:pt idx="1">
                  <c:v>1.328</c:v>
                </c:pt>
                <c:pt idx="2">
                  <c:v>0.608</c:v>
                </c:pt>
                <c:pt idx="3">
                  <c:v>0.569</c:v>
                </c:pt>
                <c:pt idx="4">
                  <c:v>0.768</c:v>
                </c:pt>
                <c:pt idx="5">
                  <c:v>1.9</c:v>
                </c:pt>
                <c:pt idx="6">
                  <c:v>2.891</c:v>
                </c:pt>
                <c:pt idx="7">
                  <c:v>5.185</c:v>
                </c:pt>
                <c:pt idx="8">
                  <c:v>5.63</c:v>
                </c:pt>
                <c:pt idx="9">
                  <c:v>3.698</c:v>
                </c:pt>
                <c:pt idx="10">
                  <c:v>1.252</c:v>
                </c:pt>
                <c:pt idx="11">
                  <c:v>4.628</c:v>
                </c:pt>
              </c:numCache>
            </c:numRef>
          </c:val>
        </c:ser>
        <c:gapWidth val="50"/>
        <c:axId val="8259359"/>
        <c:axId val="7225368"/>
      </c:barChart>
      <c:catAx>
        <c:axId val="8259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25368"/>
        <c:crosses val="autoZero"/>
        <c:auto val="1"/>
        <c:lblOffset val="100"/>
        <c:noMultiLvlLbl val="0"/>
      </c:catAx>
      <c:valAx>
        <c:axId val="72253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;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593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Empfänger von Hilfe in besonderen Lebenslagen 2004 nach ausgewählten Hilfearten und Geschlecht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35"/>
          <c:w val="0.9575"/>
          <c:h val="0.8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'Zahlengraf5+6'!$D$19</c:f>
              <c:strCache>
                <c:ptCount val="1"/>
                <c:pt idx="0">
                  <c:v>weiblich</c:v>
                </c:pt>
              </c:strCache>
            </c:strRef>
          </c:tx>
          <c:spPr>
            <a:pattFill prst="dk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'Zahlengraf5+6'!$A$20:$A$22</c:f>
              <c:strCache>
                <c:ptCount val="3"/>
                <c:pt idx="0">
                  <c:v>Hilfe bei Krankheit, Hilfe bei Sterilisation, Hilfe zur Familienplanung </c:v>
                </c:pt>
                <c:pt idx="1">
                  <c:v>Eingliederungshilfe für Behinderte</c:v>
                </c:pt>
                <c:pt idx="2">
                  <c:v>Hilfe zur Pflege</c:v>
                </c:pt>
              </c:strCache>
            </c:strRef>
          </c:cat>
          <c:val>
            <c:numRef>
              <c:f>'Zahlengraf5+6'!$D$20:$D$22</c:f>
              <c:numCache>
                <c:ptCount val="3"/>
                <c:pt idx="0">
                  <c:v>4.346</c:v>
                </c:pt>
                <c:pt idx="1">
                  <c:v>6.972</c:v>
                </c:pt>
                <c:pt idx="2">
                  <c:v>3.391</c:v>
                </c:pt>
              </c:numCache>
            </c:numRef>
          </c:val>
        </c:ser>
        <c:ser>
          <c:idx val="1"/>
          <c:order val="1"/>
          <c:tx>
            <c:strRef>
              <c:f>'Zahlengraf5+6'!$E$19</c:f>
              <c:strCache>
                <c:ptCount val="1"/>
                <c:pt idx="0">
                  <c:v>männlich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'Zahlengraf5+6'!$A$20:$A$22</c:f>
              <c:strCache>
                <c:ptCount val="3"/>
                <c:pt idx="0">
                  <c:v>Hilfe bei Krankheit, Hilfe bei Sterilisation, Hilfe zur Familienplanung </c:v>
                </c:pt>
                <c:pt idx="1">
                  <c:v>Eingliederungshilfe für Behinderte</c:v>
                </c:pt>
                <c:pt idx="2">
                  <c:v>Hilfe zur Pflege</c:v>
                </c:pt>
              </c:strCache>
            </c:strRef>
          </c:cat>
          <c:val>
            <c:numRef>
              <c:f>'Zahlengraf5+6'!$E$20:$E$22</c:f>
              <c:numCache>
                <c:ptCount val="3"/>
                <c:pt idx="0">
                  <c:v>5.754</c:v>
                </c:pt>
                <c:pt idx="1">
                  <c:v>11.582</c:v>
                </c:pt>
                <c:pt idx="2">
                  <c:v>1.911</c:v>
                </c:pt>
              </c:numCache>
            </c:numRef>
          </c:val>
        </c:ser>
        <c:overlap val="100"/>
        <c:gapWidth val="60"/>
        <c:axId val="65028313"/>
        <c:axId val="48383906"/>
      </c:barChart>
      <c:catAx>
        <c:axId val="6502831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83906"/>
        <c:crosses val="autoZero"/>
        <c:auto val="1"/>
        <c:lblOffset val="100"/>
        <c:noMultiLvlLbl val="0"/>
      </c:catAx>
      <c:valAx>
        <c:axId val="483839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283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4"/>
          <c:y val="0.115"/>
          <c:w val="0.44575"/>
          <c:h val="0.87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pattFill prst="dk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'graf7+Tab3.1'!$AO$1:$AO$6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35</xdr:col>
      <xdr:colOff>104775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38100" y="38100"/>
        <a:ext cx="5734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41</xdr:row>
      <xdr:rowOff>114300</xdr:rowOff>
    </xdr:from>
    <xdr:to>
      <xdr:col>22</xdr:col>
      <xdr:colOff>0</xdr:colOff>
      <xdr:row>68</xdr:row>
      <xdr:rowOff>104775</xdr:rowOff>
    </xdr:to>
    <xdr:graphicFrame>
      <xdr:nvGraphicFramePr>
        <xdr:cNvPr id="2" name="Chart 2"/>
        <xdr:cNvGraphicFramePr/>
      </xdr:nvGraphicFramePr>
      <xdr:xfrm>
        <a:off x="314325" y="5267325"/>
        <a:ext cx="32480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0</xdr:colOff>
      <xdr:row>32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05025" y="3838575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21</xdr:col>
      <xdr:colOff>0</xdr:colOff>
      <xdr:row>32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38500" y="3838575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95250</xdr:rowOff>
    </xdr:from>
    <xdr:to>
      <xdr:col>5</xdr:col>
      <xdr:colOff>57150</xdr:colOff>
      <xdr:row>69</xdr:row>
      <xdr:rowOff>95250</xdr:rowOff>
    </xdr:to>
    <xdr:sp>
      <xdr:nvSpPr>
        <xdr:cNvPr id="5" name="Line 5"/>
        <xdr:cNvSpPr>
          <a:spLocks/>
        </xdr:cNvSpPr>
      </xdr:nvSpPr>
      <xdr:spPr>
        <a:xfrm>
          <a:off x="323850" y="87153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64</xdr:row>
      <xdr:rowOff>9525</xdr:rowOff>
    </xdr:from>
    <xdr:to>
      <xdr:col>25</xdr:col>
      <xdr:colOff>9525</xdr:colOff>
      <xdr:row>65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86200" y="8010525"/>
          <a:ext cx="171450" cy="11430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58</xdr:row>
      <xdr:rowOff>9525</xdr:rowOff>
    </xdr:from>
    <xdr:to>
      <xdr:col>25</xdr:col>
      <xdr:colOff>9525</xdr:colOff>
      <xdr:row>59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886200" y="7267575"/>
          <a:ext cx="171450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56</xdr:row>
      <xdr:rowOff>9525</xdr:rowOff>
    </xdr:from>
    <xdr:to>
      <xdr:col>25</xdr:col>
      <xdr:colOff>9525</xdr:colOff>
      <xdr:row>57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86200" y="7019925"/>
          <a:ext cx="171450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9525</xdr:rowOff>
    </xdr:from>
    <xdr:to>
      <xdr:col>25</xdr:col>
      <xdr:colOff>9525</xdr:colOff>
      <xdr:row>55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886200" y="6772275"/>
          <a:ext cx="171450" cy="114300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52</xdr:row>
      <xdr:rowOff>9525</xdr:rowOff>
    </xdr:from>
    <xdr:to>
      <xdr:col>25</xdr:col>
      <xdr:colOff>9525</xdr:colOff>
      <xdr:row>53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886200" y="65246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9525</xdr:rowOff>
    </xdr:from>
    <xdr:to>
      <xdr:col>25</xdr:col>
      <xdr:colOff>9525</xdr:colOff>
      <xdr:row>61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886200" y="7515225"/>
          <a:ext cx="171450" cy="11430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104775</xdr:rowOff>
    </xdr:from>
    <xdr:to>
      <xdr:col>33</xdr:col>
      <xdr:colOff>9525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28600" y="590550"/>
        <a:ext cx="51244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85775" y="3209925"/>
          <a:ext cx="161925" cy="123825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85775" y="3457575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85775" y="3705225"/>
          <a:ext cx="161925" cy="1238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914650" y="3209925"/>
          <a:ext cx="161925" cy="12382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914650" y="3457575"/>
          <a:ext cx="161925" cy="123825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19</xdr:col>
      <xdr:colOff>0</xdr:colOff>
      <xdr:row>30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914650" y="3705225"/>
          <a:ext cx="161925" cy="123825"/>
        </a:xfrm>
        <a:prstGeom prst="rect">
          <a:avLst/>
        </a:prstGeom>
        <a:pattFill prst="dk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914650" y="3952875"/>
          <a:ext cx="161925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85775" y="4076700"/>
          <a:ext cx="161925" cy="12382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47625</xdr:rowOff>
    </xdr:from>
    <xdr:to>
      <xdr:col>33</xdr:col>
      <xdr:colOff>38100</xdr:colOff>
      <xdr:row>68</xdr:row>
      <xdr:rowOff>28575</xdr:rowOff>
    </xdr:to>
    <xdr:graphicFrame>
      <xdr:nvGraphicFramePr>
        <xdr:cNvPr id="10" name="Chart 10"/>
        <xdr:cNvGraphicFramePr/>
      </xdr:nvGraphicFramePr>
      <xdr:xfrm>
        <a:off x="228600" y="5191125"/>
        <a:ext cx="51530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34</xdr:col>
      <xdr:colOff>114300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55626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19050</xdr:rowOff>
    </xdr:from>
    <xdr:to>
      <xdr:col>34</xdr:col>
      <xdr:colOff>76200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7625" y="4229100"/>
        <a:ext cx="55340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9525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05025" y="3590925"/>
          <a:ext cx="171450" cy="12382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20</xdr:col>
      <xdr:colOff>9525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76575" y="3590925"/>
          <a:ext cx="171450" cy="123825"/>
        </a:xfrm>
        <a:prstGeom prst="rect">
          <a:avLst/>
        </a:prstGeom>
        <a:pattFill prst="nar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57</xdr:row>
      <xdr:rowOff>114300</xdr:rowOff>
    </xdr:from>
    <xdr:to>
      <xdr:col>12</xdr:col>
      <xdr:colOff>66675</xdr:colOff>
      <xdr:row>61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8175" y="7172325"/>
          <a:ext cx="1371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bei Krankheit,
Hilfe bei Sterilisation,
Hilfe zur Familienplanung</a:t>
          </a:r>
        </a:p>
      </xdr:txBody>
    </xdr:sp>
    <xdr:clientData/>
  </xdr:twoCellAnchor>
  <xdr:twoCellAnchor>
    <xdr:from>
      <xdr:col>14</xdr:col>
      <xdr:colOff>142875</xdr:colOff>
      <xdr:row>57</xdr:row>
      <xdr:rowOff>66675</xdr:rowOff>
    </xdr:from>
    <xdr:to>
      <xdr:col>21</xdr:col>
      <xdr:colOff>123825</xdr:colOff>
      <xdr:row>61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09825" y="7124700"/>
          <a:ext cx="11144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Eingliederungs-
hilfe für
behinderte Menschen </a:t>
          </a:r>
        </a:p>
      </xdr:txBody>
    </xdr:sp>
    <xdr:clientData/>
  </xdr:twoCellAnchor>
  <xdr:twoCellAnchor>
    <xdr:from>
      <xdr:col>25</xdr:col>
      <xdr:colOff>123825</xdr:colOff>
      <xdr:row>58</xdr:row>
      <xdr:rowOff>9525</xdr:rowOff>
    </xdr:from>
    <xdr:to>
      <xdr:col>31</xdr:col>
      <xdr:colOff>9525</xdr:colOff>
      <xdr:row>60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171950" y="7191375"/>
          <a:ext cx="8572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zur
Pflege</a:t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13</xdr:col>
      <xdr:colOff>9525</xdr:colOff>
      <xdr:row>64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7800975"/>
          <a:ext cx="171450" cy="123825"/>
        </a:xfrm>
        <a:prstGeom prst="rect">
          <a:avLst/>
        </a:prstGeom>
        <a:pattFill prst="dkVert">
          <a:fgClr>
            <a:srgbClr val="CCCC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0</xdr:rowOff>
    </xdr:from>
    <xdr:to>
      <xdr:col>20</xdr:col>
      <xdr:colOff>9525</xdr:colOff>
      <xdr:row>64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076575" y="7800975"/>
          <a:ext cx="171450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95250</xdr:rowOff>
    </xdr:from>
    <xdr:to>
      <xdr:col>0</xdr:col>
      <xdr:colOff>628650</xdr:colOff>
      <xdr:row>41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" y="6734175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104775</xdr:rowOff>
    </xdr:from>
    <xdr:to>
      <xdr:col>1</xdr:col>
      <xdr:colOff>228600</xdr:colOff>
      <xdr:row>44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9525" y="7229475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161925</xdr:rowOff>
    </xdr:from>
    <xdr:to>
      <xdr:col>0</xdr:col>
      <xdr:colOff>133350</xdr:colOff>
      <xdr:row>10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33350" y="1781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161925</xdr:rowOff>
    </xdr:from>
    <xdr:to>
      <xdr:col>0</xdr:col>
      <xdr:colOff>133350</xdr:colOff>
      <xdr:row>10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33350" y="1781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104775</xdr:rowOff>
    </xdr:from>
    <xdr:to>
      <xdr:col>1</xdr:col>
      <xdr:colOff>228600</xdr:colOff>
      <xdr:row>48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9525" y="7877175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33</xdr:col>
      <xdr:colOff>28575</xdr:colOff>
      <xdr:row>25</xdr:row>
      <xdr:rowOff>95250</xdr:rowOff>
    </xdr:to>
    <xdr:graphicFrame>
      <xdr:nvGraphicFramePr>
        <xdr:cNvPr id="1" name="Chart 7"/>
        <xdr:cNvGraphicFramePr/>
      </xdr:nvGraphicFramePr>
      <xdr:xfrm>
        <a:off x="190500" y="571500"/>
        <a:ext cx="51816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809625" y="3257550"/>
          <a:ext cx="161925" cy="123825"/>
        </a:xfrm>
        <a:prstGeom prst="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6</xdr:col>
      <xdr:colOff>0</xdr:colOff>
      <xdr:row>29</xdr:row>
      <xdr:rowOff>9525</xdr:rowOff>
    </xdr:to>
    <xdr:sp>
      <xdr:nvSpPr>
        <xdr:cNvPr id="3" name="Rectangle 11"/>
        <xdr:cNvSpPr>
          <a:spLocks/>
        </xdr:cNvSpPr>
      </xdr:nvSpPr>
      <xdr:spPr>
        <a:xfrm>
          <a:off x="809625" y="3514725"/>
          <a:ext cx="161925" cy="123825"/>
        </a:xfrm>
        <a:prstGeom prst="rect">
          <a:avLst/>
        </a:prstGeom>
        <a:pattFill prst="wd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30</xdr:row>
      <xdr:rowOff>0</xdr:rowOff>
    </xdr:from>
    <xdr:to>
      <xdr:col>6</xdr:col>
      <xdr:colOff>0</xdr:colOff>
      <xdr:row>31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800100" y="3752850"/>
          <a:ext cx="171450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23</xdr:col>
      <xdr:colOff>0</xdr:colOff>
      <xdr:row>27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3562350" y="3257550"/>
          <a:ext cx="161925" cy="123825"/>
        </a:xfrm>
        <a:prstGeom prst="rect">
          <a:avLst/>
        </a:prstGeom>
        <a:solidFill>
          <a:srgbClr val="80808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23</xdr:col>
      <xdr:colOff>0</xdr:colOff>
      <xdr:row>29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3562350" y="3505200"/>
          <a:ext cx="161925" cy="1238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23</xdr:col>
      <xdr:colOff>0</xdr:colOff>
      <xdr:row>31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3562350" y="3752850"/>
          <a:ext cx="16192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714375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3333750" y="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704850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3333750" y="0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Ehe-
gatte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xt 11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Ehe-
gatte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447675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Kind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447675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Kind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Verwandter
oder
Verschwä-
gerter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Verwandter
oder
Verschwä-
gerter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sonstige
Person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sonstige
Person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971550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9525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Alter
von ... bis
unter ... Jahren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952500</xdr:colOff>
      <xdr:row>0</xdr:row>
      <xdr:rowOff>0</xdr:rowOff>
    </xdr:to>
    <xdr:sp>
      <xdr:nvSpPr>
        <xdr:cNvPr id="12" name="Text 19"/>
        <xdr:cNvSpPr txBox="1">
          <a:spLocks noChangeArrowheads="1"/>
        </xdr:cNvSpPr>
      </xdr:nvSpPr>
      <xdr:spPr>
        <a:xfrm>
          <a:off x="9525" y="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Alter
von ... bis
unter ... Jahren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Text 20"/>
        <xdr:cNvSpPr txBox="1">
          <a:spLocks noChangeArrowheads="1"/>
        </xdr:cNvSpPr>
      </xdr:nvSpPr>
      <xdr:spPr>
        <a:xfrm>
          <a:off x="4067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Haus-
halts-
vorstand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Text 22"/>
        <xdr:cNvSpPr txBox="1">
          <a:spLocks noChangeArrowheads="1"/>
        </xdr:cNvSpPr>
      </xdr:nvSpPr>
      <xdr:spPr>
        <a:xfrm>
          <a:off x="4067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Haus-
halts-
vorstand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733425</xdr:colOff>
      <xdr:row>0</xdr:row>
      <xdr:rowOff>0</xdr:rowOff>
    </xdr:to>
    <xdr:sp>
      <xdr:nvSpPr>
        <xdr:cNvPr id="15" name="Text 28"/>
        <xdr:cNvSpPr txBox="1">
          <a:spLocks noChangeArrowheads="1"/>
        </xdr:cNvSpPr>
      </xdr:nvSpPr>
      <xdr:spPr>
        <a:xfrm>
          <a:off x="1028700" y="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6" name="Text 29"/>
        <xdr:cNvSpPr txBox="1">
          <a:spLocks noChangeArrowheads="1"/>
        </xdr:cNvSpPr>
      </xdr:nvSpPr>
      <xdr:spPr>
        <a:xfrm>
          <a:off x="1790700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Haus-
halts-
vorstand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733425</xdr:colOff>
      <xdr:row>0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2562225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Ehe-
gatte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723900</xdr:colOff>
      <xdr:row>0</xdr:row>
      <xdr:rowOff>0</xdr:rowOff>
    </xdr:to>
    <xdr:sp>
      <xdr:nvSpPr>
        <xdr:cNvPr id="18" name="Text 32"/>
        <xdr:cNvSpPr txBox="1">
          <a:spLocks noChangeArrowheads="1"/>
        </xdr:cNvSpPr>
      </xdr:nvSpPr>
      <xdr:spPr>
        <a:xfrm>
          <a:off x="3324225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Kind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733425</xdr:colOff>
      <xdr:row>0</xdr:row>
      <xdr:rowOff>0</xdr:rowOff>
    </xdr:to>
    <xdr:sp>
      <xdr:nvSpPr>
        <xdr:cNvPr id="19" name="Text 35"/>
        <xdr:cNvSpPr txBox="1">
          <a:spLocks noChangeArrowheads="1"/>
        </xdr:cNvSpPr>
      </xdr:nvSpPr>
      <xdr:spPr>
        <a:xfrm>
          <a:off x="4105275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Verwandter
oder
Verschwä-
gerter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20" name="Text 36"/>
        <xdr:cNvSpPr txBox="1">
          <a:spLocks noChangeArrowheads="1"/>
        </xdr:cNvSpPr>
      </xdr:nvSpPr>
      <xdr:spPr>
        <a:xfrm>
          <a:off x="4876800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sonstige
Person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942975</xdr:colOff>
      <xdr:row>0</xdr:row>
      <xdr:rowOff>0</xdr:rowOff>
    </xdr:to>
    <xdr:sp>
      <xdr:nvSpPr>
        <xdr:cNvPr id="21" name="Text 38"/>
        <xdr:cNvSpPr txBox="1">
          <a:spLocks noChangeArrowheads="1"/>
        </xdr:cNvSpPr>
      </xdr:nvSpPr>
      <xdr:spPr>
        <a:xfrm>
          <a:off x="952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Alter
von ... bis
unter ... Jahren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1</xdr:col>
      <xdr:colOff>228600</xdr:colOff>
      <xdr:row>51</xdr:row>
      <xdr:rowOff>104775</xdr:rowOff>
    </xdr:to>
    <xdr:sp>
      <xdr:nvSpPr>
        <xdr:cNvPr id="1" name="Line 12"/>
        <xdr:cNvSpPr>
          <a:spLocks/>
        </xdr:cNvSpPr>
      </xdr:nvSpPr>
      <xdr:spPr>
        <a:xfrm flipV="1">
          <a:off x="9525" y="8362950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1</xdr:col>
      <xdr:colOff>228600</xdr:colOff>
      <xdr:row>51</xdr:row>
      <xdr:rowOff>104775</xdr:rowOff>
    </xdr:to>
    <xdr:sp>
      <xdr:nvSpPr>
        <xdr:cNvPr id="1" name="Line 15"/>
        <xdr:cNvSpPr>
          <a:spLocks/>
        </xdr:cNvSpPr>
      </xdr:nvSpPr>
      <xdr:spPr>
        <a:xfrm flipV="1">
          <a:off x="9525" y="8362950"/>
          <a:ext cx="504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104775</xdr:rowOff>
    </xdr:from>
    <xdr:to>
      <xdr:col>1</xdr:col>
      <xdr:colOff>228600</xdr:colOff>
      <xdr:row>55</xdr:row>
      <xdr:rowOff>104775</xdr:rowOff>
    </xdr:to>
    <xdr:sp>
      <xdr:nvSpPr>
        <xdr:cNvPr id="1" name="Line 38"/>
        <xdr:cNvSpPr>
          <a:spLocks/>
        </xdr:cNvSpPr>
      </xdr:nvSpPr>
      <xdr:spPr>
        <a:xfrm flipV="1">
          <a:off x="9525" y="9010650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1</xdr:col>
      <xdr:colOff>228600</xdr:colOff>
      <xdr:row>51</xdr:row>
      <xdr:rowOff>104775</xdr:rowOff>
    </xdr:to>
    <xdr:sp>
      <xdr:nvSpPr>
        <xdr:cNvPr id="1" name="Line 35"/>
        <xdr:cNvSpPr>
          <a:spLocks/>
        </xdr:cNvSpPr>
      </xdr:nvSpPr>
      <xdr:spPr>
        <a:xfrm flipV="1">
          <a:off x="9525" y="8362950"/>
          <a:ext cx="5429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46</xdr:row>
      <xdr:rowOff>104775</xdr:rowOff>
    </xdr:from>
    <xdr:to>
      <xdr:col>1</xdr:col>
      <xdr:colOff>228600</xdr:colOff>
      <xdr:row>46</xdr:row>
      <xdr:rowOff>104775</xdr:rowOff>
    </xdr:to>
    <xdr:sp>
      <xdr:nvSpPr>
        <xdr:cNvPr id="1" name="Line 19"/>
        <xdr:cNvSpPr>
          <a:spLocks/>
        </xdr:cNvSpPr>
      </xdr:nvSpPr>
      <xdr:spPr>
        <a:xfrm flipV="1">
          <a:off x="9525" y="7553325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104775</xdr:rowOff>
    </xdr:from>
    <xdr:to>
      <xdr:col>1</xdr:col>
      <xdr:colOff>228600</xdr:colOff>
      <xdr:row>53</xdr:row>
      <xdr:rowOff>104775</xdr:rowOff>
    </xdr:to>
    <xdr:sp>
      <xdr:nvSpPr>
        <xdr:cNvPr id="1" name="Line 21"/>
        <xdr:cNvSpPr>
          <a:spLocks/>
        </xdr:cNvSpPr>
      </xdr:nvSpPr>
      <xdr:spPr>
        <a:xfrm flipV="1">
          <a:off x="9525" y="8686800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104775</xdr:rowOff>
    </xdr:from>
    <xdr:to>
      <xdr:col>1</xdr:col>
      <xdr:colOff>228600</xdr:colOff>
      <xdr:row>48</xdr:row>
      <xdr:rowOff>104775</xdr:rowOff>
    </xdr:to>
    <xdr:sp>
      <xdr:nvSpPr>
        <xdr:cNvPr id="1" name="Line 15"/>
        <xdr:cNvSpPr>
          <a:spLocks/>
        </xdr:cNvSpPr>
      </xdr:nvSpPr>
      <xdr:spPr>
        <a:xfrm flipV="1">
          <a:off x="9525" y="7877175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6" customWidth="1"/>
  </cols>
  <sheetData>
    <row r="1" ht="15.75">
      <c r="A1" s="443" t="s">
        <v>743</v>
      </c>
    </row>
    <row r="4" ht="12.75">
      <c r="A4" s="444" t="s">
        <v>754</v>
      </c>
    </row>
    <row r="6" ht="12.75">
      <c r="A6" s="26" t="s">
        <v>744</v>
      </c>
    </row>
    <row r="9" ht="12.75">
      <c r="A9" s="26" t="s">
        <v>755</v>
      </c>
    </row>
    <row r="10" ht="12.75">
      <c r="A10" s="26" t="s">
        <v>756</v>
      </c>
    </row>
    <row r="13" ht="12.75">
      <c r="A13" s="26" t="s">
        <v>745</v>
      </c>
    </row>
    <row r="16" ht="12.75">
      <c r="A16" s="26" t="s">
        <v>746</v>
      </c>
    </row>
    <row r="17" ht="12.75">
      <c r="A17" s="26" t="s">
        <v>537</v>
      </c>
    </row>
    <row r="18" ht="12.75">
      <c r="A18" s="26" t="s">
        <v>747</v>
      </c>
    </row>
    <row r="19" ht="12.75">
      <c r="A19" s="26" t="s">
        <v>748</v>
      </c>
    </row>
    <row r="21" ht="12.75">
      <c r="A21" s="26" t="s">
        <v>749</v>
      </c>
    </row>
    <row r="24" ht="12.75">
      <c r="A24" s="444" t="s">
        <v>750</v>
      </c>
    </row>
    <row r="25" ht="51">
      <c r="A25" s="445" t="s">
        <v>751</v>
      </c>
    </row>
    <row r="28" ht="12.75">
      <c r="A28" s="444" t="s">
        <v>752</v>
      </c>
    </row>
    <row r="29" ht="51">
      <c r="A29" s="445" t="s">
        <v>753</v>
      </c>
    </row>
    <row r="30" ht="12.75">
      <c r="A30" s="26" t="s">
        <v>181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E161"/>
  <sheetViews>
    <sheetView workbookViewId="0" topLeftCell="A1">
      <selection activeCell="G2" sqref="G2"/>
    </sheetView>
  </sheetViews>
  <sheetFormatPr defaultColWidth="11.421875" defaultRowHeight="12.75"/>
  <cols>
    <col min="1" max="1" width="14.7109375" style="156" customWidth="1"/>
    <col min="2" max="7" width="11.57421875" style="75" customWidth="1"/>
    <col min="8" max="8" width="0" style="75" hidden="1" customWidth="1"/>
    <col min="9" max="9" width="6.7109375" style="75" hidden="1" customWidth="1"/>
    <col min="10" max="11" width="0" style="75" hidden="1" customWidth="1"/>
    <col min="12" max="16384" width="11.421875" style="75" customWidth="1"/>
  </cols>
  <sheetData>
    <row r="1" spans="1:14" ht="12.75" customHeight="1">
      <c r="A1" s="154" t="s">
        <v>82</v>
      </c>
      <c r="B1" s="155"/>
      <c r="C1" s="155"/>
      <c r="D1" s="155"/>
      <c r="E1" s="155"/>
      <c r="F1" s="155"/>
      <c r="G1" s="155"/>
      <c r="H1" s="69"/>
      <c r="I1" s="69"/>
      <c r="J1" s="69"/>
      <c r="K1" s="69"/>
      <c r="L1" s="69"/>
      <c r="M1" s="69"/>
      <c r="N1" s="69"/>
    </row>
    <row r="2" spans="1:14" ht="12.75" customHeight="1">
      <c r="A2" s="154" t="s">
        <v>274</v>
      </c>
      <c r="B2" s="155"/>
      <c r="C2" s="155"/>
      <c r="D2" s="155"/>
      <c r="E2" s="155"/>
      <c r="F2" s="155"/>
      <c r="G2" s="155"/>
      <c r="H2" s="69"/>
      <c r="I2" s="69"/>
      <c r="J2" s="69"/>
      <c r="K2" s="69"/>
      <c r="L2" s="69"/>
      <c r="M2" s="69"/>
      <c r="N2" s="69"/>
    </row>
    <row r="3" spans="1:23" s="142" customFormat="1" ht="12.75" customHeight="1">
      <c r="A3" s="156"/>
      <c r="B3" s="75"/>
      <c r="C3" s="75"/>
      <c r="D3" s="75"/>
      <c r="E3" s="75"/>
      <c r="F3" s="75"/>
      <c r="G3" s="75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s="142" customFormat="1" ht="12.75" customHeight="1">
      <c r="A4" s="438" t="s">
        <v>707</v>
      </c>
      <c r="B4" s="449" t="s">
        <v>96</v>
      </c>
      <c r="C4" s="472" t="s">
        <v>147</v>
      </c>
      <c r="D4" s="437"/>
      <c r="E4" s="437"/>
      <c r="F4" s="437"/>
      <c r="G4" s="437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ht="12.75" customHeight="1">
      <c r="A5" s="460"/>
      <c r="B5" s="462"/>
      <c r="C5" s="464" t="s">
        <v>703</v>
      </c>
      <c r="D5" s="449" t="s">
        <v>302</v>
      </c>
      <c r="E5" s="449" t="s">
        <v>296</v>
      </c>
      <c r="F5" s="464" t="s">
        <v>704</v>
      </c>
      <c r="G5" s="475" t="s">
        <v>705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83" s="157" customFormat="1" ht="12.75" customHeight="1">
      <c r="A6" s="460"/>
      <c r="B6" s="462"/>
      <c r="C6" s="465"/>
      <c r="D6" s="450"/>
      <c r="E6" s="450"/>
      <c r="F6" s="465"/>
      <c r="G6" s="476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</row>
    <row r="7" spans="1:83" s="157" customFormat="1" ht="12.75" customHeight="1">
      <c r="A7" s="460"/>
      <c r="B7" s="462"/>
      <c r="C7" s="465"/>
      <c r="D7" s="450"/>
      <c r="E7" s="450"/>
      <c r="F7" s="465"/>
      <c r="G7" s="476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</row>
    <row r="8" spans="1:83" s="157" customFormat="1" ht="12.75" customHeight="1">
      <c r="A8" s="460"/>
      <c r="B8" s="462"/>
      <c r="C8" s="465"/>
      <c r="D8" s="450"/>
      <c r="E8" s="450"/>
      <c r="F8" s="465"/>
      <c r="G8" s="476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</row>
    <row r="9" spans="1:83" s="158" customFormat="1" ht="12.75" customHeight="1">
      <c r="A9" s="461"/>
      <c r="B9" s="463"/>
      <c r="C9" s="466"/>
      <c r="D9" s="451"/>
      <c r="E9" s="451"/>
      <c r="F9" s="466"/>
      <c r="G9" s="477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</row>
    <row r="10" spans="1:83" s="158" customFormat="1" ht="12.75" customHeight="1">
      <c r="A10" s="103"/>
      <c r="B10" s="122"/>
      <c r="C10" s="103"/>
      <c r="E10" s="159"/>
      <c r="F10" s="115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</row>
    <row r="11" spans="1:83" s="158" customFormat="1" ht="12.75" customHeight="1">
      <c r="A11" s="474" t="s">
        <v>96</v>
      </c>
      <c r="B11" s="474"/>
      <c r="C11" s="474"/>
      <c r="D11" s="474"/>
      <c r="E11" s="474"/>
      <c r="F11" s="474"/>
      <c r="G11" s="474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</row>
    <row r="12" spans="1:83" s="158" customFormat="1" ht="12.75" customHeight="1">
      <c r="A12" s="103"/>
      <c r="B12" s="122"/>
      <c r="C12" s="103"/>
      <c r="E12" s="159"/>
      <c r="F12" s="115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</row>
    <row r="13" spans="1:23" ht="12.75" customHeight="1">
      <c r="A13" s="160" t="s">
        <v>148</v>
      </c>
      <c r="B13" s="127">
        <v>13146</v>
      </c>
      <c r="C13" s="128">
        <v>0</v>
      </c>
      <c r="D13" s="128">
        <v>0</v>
      </c>
      <c r="E13" s="127">
        <v>12863</v>
      </c>
      <c r="F13" s="128">
        <v>34</v>
      </c>
      <c r="G13" s="128">
        <v>249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</row>
    <row r="14" spans="1:23" ht="12.75" customHeight="1">
      <c r="A14" s="160" t="s">
        <v>149</v>
      </c>
      <c r="B14" s="127">
        <v>3410</v>
      </c>
      <c r="C14" s="128">
        <v>0</v>
      </c>
      <c r="D14" s="128">
        <v>0</v>
      </c>
      <c r="E14" s="127">
        <v>3246</v>
      </c>
      <c r="F14" s="128">
        <v>17</v>
      </c>
      <c r="G14" s="128">
        <v>147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1:23" ht="12.75" customHeight="1">
      <c r="A15" s="161" t="s">
        <v>150</v>
      </c>
      <c r="B15" s="127">
        <v>3494</v>
      </c>
      <c r="C15" s="128">
        <v>0</v>
      </c>
      <c r="D15" s="128">
        <v>0</v>
      </c>
      <c r="E15" s="127">
        <v>3291</v>
      </c>
      <c r="F15" s="128">
        <v>17</v>
      </c>
      <c r="G15" s="128">
        <v>186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16" spans="1:14" ht="12.75" customHeight="1">
      <c r="A16" s="160" t="s">
        <v>151</v>
      </c>
      <c r="B16" s="127">
        <v>2891</v>
      </c>
      <c r="C16" s="128">
        <v>30</v>
      </c>
      <c r="D16" s="128">
        <v>1</v>
      </c>
      <c r="E16" s="127">
        <v>2604</v>
      </c>
      <c r="F16" s="128">
        <v>11</v>
      </c>
      <c r="G16" s="128">
        <v>245</v>
      </c>
      <c r="H16" s="69"/>
      <c r="I16" s="69"/>
      <c r="J16" s="69"/>
      <c r="K16" s="69"/>
      <c r="L16" s="69"/>
      <c r="M16" s="69"/>
      <c r="N16" s="69"/>
    </row>
    <row r="17" spans="1:14" ht="12.75" customHeight="1">
      <c r="A17" s="160" t="s">
        <v>152</v>
      </c>
      <c r="B17" s="127">
        <v>3477</v>
      </c>
      <c r="C17" s="128">
        <v>1443</v>
      </c>
      <c r="D17" s="128">
        <v>47</v>
      </c>
      <c r="E17" s="127">
        <v>510</v>
      </c>
      <c r="F17" s="128">
        <v>48</v>
      </c>
      <c r="G17" s="128">
        <v>1429</v>
      </c>
      <c r="H17" s="69"/>
      <c r="I17" s="69"/>
      <c r="J17" s="69"/>
      <c r="K17" s="69"/>
      <c r="L17" s="69"/>
      <c r="M17" s="69"/>
      <c r="N17" s="69"/>
    </row>
    <row r="18" spans="1:14" ht="12.75" customHeight="1">
      <c r="A18" s="160" t="s">
        <v>153</v>
      </c>
      <c r="B18" s="127">
        <v>7061</v>
      </c>
      <c r="C18" s="128">
        <v>4664</v>
      </c>
      <c r="D18" s="128">
        <v>289</v>
      </c>
      <c r="E18" s="127">
        <v>254</v>
      </c>
      <c r="F18" s="128">
        <v>48</v>
      </c>
      <c r="G18" s="128">
        <v>1806</v>
      </c>
      <c r="H18" s="69"/>
      <c r="I18" s="69"/>
      <c r="J18" s="69"/>
      <c r="K18" s="69"/>
      <c r="L18" s="69"/>
      <c r="M18" s="69"/>
      <c r="N18" s="69"/>
    </row>
    <row r="19" spans="1:14" ht="12.75" customHeight="1">
      <c r="A19" s="160" t="s">
        <v>154</v>
      </c>
      <c r="B19" s="127">
        <v>6702</v>
      </c>
      <c r="C19" s="128">
        <v>4740</v>
      </c>
      <c r="D19" s="128">
        <v>583</v>
      </c>
      <c r="E19" s="127">
        <v>83</v>
      </c>
      <c r="F19" s="128">
        <v>26</v>
      </c>
      <c r="G19" s="128">
        <v>1270</v>
      </c>
      <c r="H19" s="69"/>
      <c r="I19" s="69"/>
      <c r="J19" s="69"/>
      <c r="K19" s="69"/>
      <c r="L19" s="69"/>
      <c r="M19" s="69"/>
      <c r="N19" s="69"/>
    </row>
    <row r="20" spans="1:14" ht="12.75" customHeight="1">
      <c r="A20" s="160" t="s">
        <v>155</v>
      </c>
      <c r="B20" s="127">
        <v>8190</v>
      </c>
      <c r="C20" s="128">
        <v>5834</v>
      </c>
      <c r="D20" s="128">
        <v>1078</v>
      </c>
      <c r="E20" s="127">
        <v>55</v>
      </c>
      <c r="F20" s="128">
        <v>16</v>
      </c>
      <c r="G20" s="128">
        <v>1207</v>
      </c>
      <c r="H20" s="69"/>
      <c r="I20" s="69"/>
      <c r="J20" s="69"/>
      <c r="K20" s="69"/>
      <c r="L20" s="69"/>
      <c r="M20" s="69"/>
      <c r="N20" s="69"/>
    </row>
    <row r="21" spans="1:14" ht="12.75" customHeight="1">
      <c r="A21" s="160" t="s">
        <v>156</v>
      </c>
      <c r="B21" s="127">
        <v>6387</v>
      </c>
      <c r="C21" s="128">
        <v>4698</v>
      </c>
      <c r="D21" s="128">
        <v>991</v>
      </c>
      <c r="E21" s="127">
        <v>27</v>
      </c>
      <c r="F21" s="128">
        <v>15</v>
      </c>
      <c r="G21" s="128">
        <v>656</v>
      </c>
      <c r="H21" s="69"/>
      <c r="I21" s="69"/>
      <c r="J21" s="69"/>
      <c r="K21" s="69"/>
      <c r="L21" s="69"/>
      <c r="M21" s="69"/>
      <c r="N21" s="69"/>
    </row>
    <row r="22" spans="1:14" ht="12.75" customHeight="1">
      <c r="A22" s="160" t="s">
        <v>157</v>
      </c>
      <c r="B22" s="127">
        <v>3637</v>
      </c>
      <c r="C22" s="128">
        <v>2705</v>
      </c>
      <c r="D22" s="128">
        <v>637</v>
      </c>
      <c r="E22" s="127">
        <v>6</v>
      </c>
      <c r="F22" s="128">
        <v>4</v>
      </c>
      <c r="G22" s="128">
        <v>285</v>
      </c>
      <c r="H22" s="69"/>
      <c r="I22" s="69"/>
      <c r="J22" s="69"/>
      <c r="K22" s="69"/>
      <c r="L22" s="69"/>
      <c r="M22" s="69"/>
      <c r="N22" s="69"/>
    </row>
    <row r="23" spans="1:14" ht="12.75" customHeight="1">
      <c r="A23" s="160" t="s">
        <v>158</v>
      </c>
      <c r="B23" s="127">
        <v>829</v>
      </c>
      <c r="C23" s="128">
        <v>600</v>
      </c>
      <c r="D23" s="128">
        <v>171</v>
      </c>
      <c r="E23" s="127">
        <v>0</v>
      </c>
      <c r="F23" s="128">
        <v>0</v>
      </c>
      <c r="G23" s="128">
        <v>58</v>
      </c>
      <c r="H23" s="69"/>
      <c r="I23" s="69"/>
      <c r="J23" s="69"/>
      <c r="K23" s="69"/>
      <c r="L23" s="162"/>
      <c r="M23" s="69"/>
      <c r="N23" s="69"/>
    </row>
    <row r="24" spans="1:14" ht="12.75" customHeight="1">
      <c r="A24" s="160" t="s">
        <v>159</v>
      </c>
      <c r="B24" s="127">
        <v>358</v>
      </c>
      <c r="C24" s="128">
        <v>276</v>
      </c>
      <c r="D24" s="128">
        <v>67</v>
      </c>
      <c r="E24" s="127">
        <v>0</v>
      </c>
      <c r="F24" s="128">
        <v>0</v>
      </c>
      <c r="G24" s="128">
        <v>15</v>
      </c>
      <c r="H24" s="69"/>
      <c r="I24" s="69"/>
      <c r="J24" s="69"/>
      <c r="K24" s="69"/>
      <c r="L24" s="69"/>
      <c r="M24" s="69"/>
      <c r="N24" s="69"/>
    </row>
    <row r="25" spans="1:14" ht="12.75" customHeight="1">
      <c r="A25" s="163" t="s">
        <v>96</v>
      </c>
      <c r="B25" s="133">
        <v>59582</v>
      </c>
      <c r="C25" s="134">
        <v>24990</v>
      </c>
      <c r="D25" s="134">
        <v>3864</v>
      </c>
      <c r="E25" s="133">
        <v>22939</v>
      </c>
      <c r="F25" s="134">
        <v>236</v>
      </c>
      <c r="G25" s="134">
        <v>7553</v>
      </c>
      <c r="H25" s="134">
        <f>SUM(H13:H24)</f>
        <v>0</v>
      </c>
      <c r="I25" s="134">
        <f>SUM(I13:I24)</f>
        <v>0</v>
      </c>
      <c r="J25" s="134">
        <f>SUM(J13:J24)</f>
        <v>0</v>
      </c>
      <c r="K25" s="134">
        <f>SUM(K13:K24)</f>
        <v>0</v>
      </c>
      <c r="L25" s="69"/>
      <c r="M25" s="69"/>
      <c r="N25" s="69"/>
    </row>
    <row r="26" spans="1:14" ht="12.75" customHeight="1">
      <c r="A26" s="160" t="s">
        <v>160</v>
      </c>
      <c r="B26" s="127"/>
      <c r="C26" s="127"/>
      <c r="D26" s="127"/>
      <c r="E26" s="127"/>
      <c r="F26" s="127"/>
      <c r="G26" s="127"/>
      <c r="H26" s="69"/>
      <c r="I26" s="69"/>
      <c r="J26" s="69"/>
      <c r="K26" s="69"/>
      <c r="L26" s="69"/>
      <c r="M26" s="69"/>
      <c r="N26" s="69"/>
    </row>
    <row r="27" spans="1:14" ht="12.75" customHeight="1">
      <c r="A27" s="160" t="s">
        <v>161</v>
      </c>
      <c r="B27" s="127">
        <v>3168</v>
      </c>
      <c r="C27" s="128">
        <v>1086</v>
      </c>
      <c r="D27" s="128">
        <v>1087</v>
      </c>
      <c r="E27" s="127">
        <v>707</v>
      </c>
      <c r="F27" s="128">
        <v>2</v>
      </c>
      <c r="G27" s="128">
        <v>286</v>
      </c>
      <c r="H27" s="69"/>
      <c r="I27" s="69"/>
      <c r="J27" s="69"/>
      <c r="K27" s="69"/>
      <c r="L27" s="69"/>
      <c r="M27" s="69"/>
      <c r="N27" s="69"/>
    </row>
    <row r="28" spans="2:14" ht="12.75" customHeight="1">
      <c r="B28" s="164"/>
      <c r="C28" s="164"/>
      <c r="D28" s="164"/>
      <c r="E28" s="164"/>
      <c r="F28" s="164"/>
      <c r="G28" s="164"/>
      <c r="H28" s="69"/>
      <c r="I28" s="69"/>
      <c r="J28" s="69"/>
      <c r="K28" s="69"/>
      <c r="L28" s="69"/>
      <c r="M28" s="69"/>
      <c r="N28" s="69"/>
    </row>
    <row r="29" spans="1:14" ht="12.75" customHeight="1">
      <c r="A29" s="452" t="s">
        <v>162</v>
      </c>
      <c r="B29" s="452"/>
      <c r="C29" s="452"/>
      <c r="D29" s="452"/>
      <c r="E29" s="452"/>
      <c r="F29" s="452"/>
      <c r="G29" s="452"/>
      <c r="H29" s="69"/>
      <c r="I29" s="69"/>
      <c r="J29" s="69"/>
      <c r="K29" s="69"/>
      <c r="L29" s="69"/>
      <c r="M29" s="69"/>
      <c r="N29" s="69"/>
    </row>
    <row r="30" spans="1:14" ht="12.75" customHeight="1">
      <c r="A30" s="86"/>
      <c r="B30" s="86"/>
      <c r="C30" s="86"/>
      <c r="D30" s="86"/>
      <c r="E30" s="86"/>
      <c r="F30" s="86"/>
      <c r="G30" s="86"/>
      <c r="H30" s="69"/>
      <c r="I30" s="69"/>
      <c r="J30" s="69"/>
      <c r="K30" s="69"/>
      <c r="L30" s="69"/>
      <c r="M30" s="69"/>
      <c r="N30" s="69"/>
    </row>
    <row r="31" spans="1:17" ht="12.75" customHeight="1">
      <c r="A31" s="160" t="s">
        <v>148</v>
      </c>
      <c r="B31" s="127">
        <v>6807</v>
      </c>
      <c r="C31" s="128">
        <v>0</v>
      </c>
      <c r="D31" s="128">
        <v>0</v>
      </c>
      <c r="E31" s="127">
        <v>6675</v>
      </c>
      <c r="F31" s="128">
        <v>15</v>
      </c>
      <c r="G31" s="128">
        <v>117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 customHeight="1">
      <c r="A32" s="160" t="s">
        <v>149</v>
      </c>
      <c r="B32" s="127">
        <v>1752</v>
      </c>
      <c r="C32" s="128">
        <v>0</v>
      </c>
      <c r="D32" s="128">
        <v>0</v>
      </c>
      <c r="E32" s="127">
        <v>1673</v>
      </c>
      <c r="F32" s="128">
        <v>12</v>
      </c>
      <c r="G32" s="128">
        <v>67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 customHeight="1">
      <c r="A33" s="161" t="s">
        <v>150</v>
      </c>
      <c r="B33" s="127">
        <v>1769</v>
      </c>
      <c r="C33" s="128">
        <v>0</v>
      </c>
      <c r="D33" s="128">
        <v>0</v>
      </c>
      <c r="E33" s="127">
        <v>1675</v>
      </c>
      <c r="F33" s="128">
        <v>7</v>
      </c>
      <c r="G33" s="128">
        <v>87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 customHeight="1">
      <c r="A34" s="160" t="s">
        <v>151</v>
      </c>
      <c r="B34" s="127">
        <v>1485</v>
      </c>
      <c r="C34" s="128">
        <v>6</v>
      </c>
      <c r="D34" s="128">
        <v>0</v>
      </c>
      <c r="E34" s="127">
        <v>1389</v>
      </c>
      <c r="F34" s="128">
        <v>6</v>
      </c>
      <c r="G34" s="128">
        <v>84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 customHeight="1">
      <c r="A35" s="160" t="s">
        <v>152</v>
      </c>
      <c r="B35" s="127">
        <v>1382</v>
      </c>
      <c r="C35" s="128">
        <v>449</v>
      </c>
      <c r="D35" s="128">
        <v>7</v>
      </c>
      <c r="E35" s="127">
        <v>276</v>
      </c>
      <c r="F35" s="128">
        <v>24</v>
      </c>
      <c r="G35" s="128">
        <v>626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 customHeight="1">
      <c r="A36" s="160" t="s">
        <v>153</v>
      </c>
      <c r="B36" s="127">
        <v>2562</v>
      </c>
      <c r="C36" s="128">
        <v>1513</v>
      </c>
      <c r="D36" s="128">
        <v>80</v>
      </c>
      <c r="E36" s="127">
        <v>129</v>
      </c>
      <c r="F36" s="128">
        <v>25</v>
      </c>
      <c r="G36" s="128">
        <v>815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 customHeight="1">
      <c r="A37" s="160" t="s">
        <v>154</v>
      </c>
      <c r="B37" s="127">
        <v>2584</v>
      </c>
      <c r="C37" s="128">
        <v>1583</v>
      </c>
      <c r="D37" s="128">
        <v>238</v>
      </c>
      <c r="E37" s="127">
        <v>54</v>
      </c>
      <c r="F37" s="128">
        <v>13</v>
      </c>
      <c r="G37" s="128">
        <v>696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 customHeight="1">
      <c r="A38" s="160" t="s">
        <v>155</v>
      </c>
      <c r="B38" s="127">
        <v>3579</v>
      </c>
      <c r="C38" s="128">
        <v>2351</v>
      </c>
      <c r="D38" s="128">
        <v>435</v>
      </c>
      <c r="E38" s="127">
        <v>37</v>
      </c>
      <c r="F38" s="128">
        <v>15</v>
      </c>
      <c r="G38" s="128">
        <v>741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 customHeight="1">
      <c r="A39" s="160" t="s">
        <v>156</v>
      </c>
      <c r="B39" s="127">
        <v>3145</v>
      </c>
      <c r="C39" s="128">
        <v>2318</v>
      </c>
      <c r="D39" s="128">
        <v>366</v>
      </c>
      <c r="E39" s="127">
        <v>24</v>
      </c>
      <c r="F39" s="128">
        <v>13</v>
      </c>
      <c r="G39" s="128">
        <v>424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 customHeight="1">
      <c r="A40" s="160" t="s">
        <v>157</v>
      </c>
      <c r="B40" s="127">
        <v>1853</v>
      </c>
      <c r="C40" s="128">
        <v>1472</v>
      </c>
      <c r="D40" s="128">
        <v>221</v>
      </c>
      <c r="E40" s="127">
        <v>4</v>
      </c>
      <c r="F40" s="128">
        <v>3</v>
      </c>
      <c r="G40" s="128">
        <v>153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 customHeight="1">
      <c r="A41" s="160" t="s">
        <v>158</v>
      </c>
      <c r="B41" s="127">
        <v>461</v>
      </c>
      <c r="C41" s="128">
        <v>370</v>
      </c>
      <c r="D41" s="128">
        <v>58</v>
      </c>
      <c r="E41" s="127">
        <v>0</v>
      </c>
      <c r="F41" s="128">
        <v>0</v>
      </c>
      <c r="G41" s="128">
        <v>33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 customHeight="1">
      <c r="A42" s="160" t="s">
        <v>159</v>
      </c>
      <c r="B42" s="127">
        <v>184</v>
      </c>
      <c r="C42" s="128">
        <v>147</v>
      </c>
      <c r="D42" s="128">
        <v>33</v>
      </c>
      <c r="E42" s="127">
        <v>0</v>
      </c>
      <c r="F42" s="128">
        <v>0</v>
      </c>
      <c r="G42" s="128">
        <v>4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 customHeight="1">
      <c r="A43" s="163" t="s">
        <v>163</v>
      </c>
      <c r="B43" s="133">
        <v>27563</v>
      </c>
      <c r="C43" s="134">
        <v>10209</v>
      </c>
      <c r="D43" s="134">
        <v>1438</v>
      </c>
      <c r="E43" s="133">
        <v>11936</v>
      </c>
      <c r="F43" s="134">
        <v>133</v>
      </c>
      <c r="G43" s="134">
        <v>3847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4" ht="12.75" customHeight="1">
      <c r="A44" s="160" t="s">
        <v>160</v>
      </c>
      <c r="B44" s="127"/>
      <c r="C44" s="127"/>
      <c r="D44" s="127"/>
      <c r="E44" s="127"/>
      <c r="F44" s="127"/>
      <c r="G44" s="127"/>
      <c r="H44" s="69"/>
      <c r="I44" s="69"/>
      <c r="J44" s="69"/>
      <c r="K44" s="69"/>
      <c r="L44" s="69"/>
      <c r="M44" s="69"/>
      <c r="N44" s="69"/>
    </row>
    <row r="45" spans="1:14" ht="12.75" customHeight="1">
      <c r="A45" s="160" t="s">
        <v>161</v>
      </c>
      <c r="B45" s="127">
        <v>1655</v>
      </c>
      <c r="C45" s="128">
        <v>665</v>
      </c>
      <c r="D45" s="128">
        <v>447</v>
      </c>
      <c r="E45" s="127">
        <v>378</v>
      </c>
      <c r="F45" s="128">
        <v>0</v>
      </c>
      <c r="G45" s="128">
        <v>165</v>
      </c>
      <c r="H45" s="69"/>
      <c r="I45" s="69"/>
      <c r="J45" s="69"/>
      <c r="K45" s="69"/>
      <c r="L45" s="69"/>
      <c r="M45" s="69"/>
      <c r="N45" s="69"/>
    </row>
    <row r="46" spans="1:14" ht="12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14" ht="12.7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4" ht="12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1:14" ht="12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1:14" ht="12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spans="1:14" ht="12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  <row r="52" spans="1:14" ht="12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1:14" ht="12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4" ht="12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ht="12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ht="12.75" customHeight="1">
      <c r="A57" s="473" t="s">
        <v>83</v>
      </c>
      <c r="B57" s="473"/>
      <c r="C57" s="473"/>
      <c r="D57" s="473"/>
      <c r="E57" s="473"/>
      <c r="F57" s="473"/>
      <c r="G57" s="473"/>
      <c r="H57" s="69"/>
      <c r="I57" s="69"/>
      <c r="J57" s="69"/>
      <c r="K57" s="69"/>
      <c r="L57" s="69"/>
      <c r="M57" s="69"/>
      <c r="N57" s="69"/>
    </row>
    <row r="58" spans="1:14" ht="12.75" customHeight="1">
      <c r="A58" s="473" t="s">
        <v>275</v>
      </c>
      <c r="B58" s="473"/>
      <c r="C58" s="473"/>
      <c r="D58" s="473"/>
      <c r="E58" s="473"/>
      <c r="F58" s="473"/>
      <c r="G58" s="473"/>
      <c r="H58" s="69"/>
      <c r="I58" s="69"/>
      <c r="J58" s="69"/>
      <c r="K58" s="69"/>
      <c r="L58" s="69"/>
      <c r="M58" s="69"/>
      <c r="N58" s="69"/>
    </row>
    <row r="59" spans="8:14" ht="12.75" customHeight="1">
      <c r="H59" s="69"/>
      <c r="I59" s="69"/>
      <c r="J59" s="69"/>
      <c r="K59" s="69"/>
      <c r="L59" s="69"/>
      <c r="M59" s="69"/>
      <c r="N59" s="69"/>
    </row>
    <row r="60" spans="1:14" ht="12.75" customHeight="1">
      <c r="A60" s="438" t="s">
        <v>300</v>
      </c>
      <c r="B60" s="449" t="s">
        <v>96</v>
      </c>
      <c r="C60" s="472" t="s">
        <v>147</v>
      </c>
      <c r="D60" s="437"/>
      <c r="E60" s="437"/>
      <c r="F60" s="437"/>
      <c r="G60" s="437"/>
      <c r="H60" s="69"/>
      <c r="I60" s="69"/>
      <c r="J60" s="69"/>
      <c r="K60" s="69"/>
      <c r="L60" s="69"/>
      <c r="M60" s="69"/>
      <c r="N60" s="69"/>
    </row>
    <row r="61" spans="1:14" ht="12.75" customHeight="1">
      <c r="A61" s="460"/>
      <c r="B61" s="462"/>
      <c r="C61" s="464" t="s">
        <v>301</v>
      </c>
      <c r="D61" s="449" t="s">
        <v>302</v>
      </c>
      <c r="E61" s="449" t="s">
        <v>296</v>
      </c>
      <c r="F61" s="464" t="s">
        <v>328</v>
      </c>
      <c r="G61" s="475" t="s">
        <v>303</v>
      </c>
      <c r="H61" s="69"/>
      <c r="I61" s="69"/>
      <c r="J61" s="69"/>
      <c r="K61" s="69"/>
      <c r="L61" s="69"/>
      <c r="M61" s="69"/>
      <c r="N61" s="69"/>
    </row>
    <row r="62" spans="1:14" ht="12.75" customHeight="1">
      <c r="A62" s="460"/>
      <c r="B62" s="462"/>
      <c r="C62" s="465"/>
      <c r="D62" s="450"/>
      <c r="E62" s="450"/>
      <c r="F62" s="465"/>
      <c r="G62" s="476"/>
      <c r="H62" s="69"/>
      <c r="I62" s="69"/>
      <c r="J62" s="69"/>
      <c r="K62" s="69"/>
      <c r="L62" s="69"/>
      <c r="M62" s="69"/>
      <c r="N62" s="69"/>
    </row>
    <row r="63" spans="1:14" ht="12.75" customHeight="1">
      <c r="A63" s="460"/>
      <c r="B63" s="462"/>
      <c r="C63" s="465"/>
      <c r="D63" s="450"/>
      <c r="E63" s="450"/>
      <c r="F63" s="465"/>
      <c r="G63" s="476"/>
      <c r="H63" s="69"/>
      <c r="I63" s="69"/>
      <c r="J63" s="69"/>
      <c r="K63" s="69"/>
      <c r="L63" s="69"/>
      <c r="M63" s="69"/>
      <c r="N63" s="69"/>
    </row>
    <row r="64" spans="1:14" ht="12.75" customHeight="1">
      <c r="A64" s="460"/>
      <c r="B64" s="462"/>
      <c r="C64" s="465"/>
      <c r="D64" s="450"/>
      <c r="E64" s="450"/>
      <c r="F64" s="465"/>
      <c r="G64" s="476"/>
      <c r="H64" s="69"/>
      <c r="I64" s="69"/>
      <c r="J64" s="69"/>
      <c r="K64" s="69"/>
      <c r="L64" s="69"/>
      <c r="M64" s="69"/>
      <c r="N64" s="69"/>
    </row>
    <row r="65" spans="1:14" ht="12.75" customHeight="1">
      <c r="A65" s="461"/>
      <c r="B65" s="463"/>
      <c r="C65" s="466"/>
      <c r="D65" s="451"/>
      <c r="E65" s="451"/>
      <c r="F65" s="466"/>
      <c r="G65" s="477"/>
      <c r="H65" s="69"/>
      <c r="I65" s="69"/>
      <c r="J65" s="69"/>
      <c r="K65" s="69"/>
      <c r="L65" s="69"/>
      <c r="M65" s="69"/>
      <c r="N65" s="69"/>
    </row>
    <row r="66" spans="3:14" ht="12.75" customHeight="1">
      <c r="C66" s="159"/>
      <c r="E66" s="72"/>
      <c r="H66" s="69"/>
      <c r="I66" s="69"/>
      <c r="J66" s="69"/>
      <c r="K66" s="69"/>
      <c r="L66" s="69"/>
      <c r="M66" s="69"/>
      <c r="N66" s="69"/>
    </row>
    <row r="67" spans="1:14" ht="12.75" customHeight="1">
      <c r="A67" s="452" t="s">
        <v>164</v>
      </c>
      <c r="B67" s="452"/>
      <c r="C67" s="452"/>
      <c r="D67" s="452"/>
      <c r="E67" s="452"/>
      <c r="F67" s="452"/>
      <c r="G67" s="452"/>
      <c r="H67" s="69"/>
      <c r="I67" s="69"/>
      <c r="J67" s="69"/>
      <c r="K67" s="69"/>
      <c r="L67" s="69"/>
      <c r="M67" s="69"/>
      <c r="N67" s="69"/>
    </row>
    <row r="68" spans="1:14" ht="12.75" customHeight="1">
      <c r="A68" s="86"/>
      <c r="B68" s="86"/>
      <c r="C68" s="86"/>
      <c r="D68" s="86"/>
      <c r="E68" s="86"/>
      <c r="F68" s="86"/>
      <c r="G68" s="86"/>
      <c r="H68" s="69"/>
      <c r="I68" s="69"/>
      <c r="J68" s="69"/>
      <c r="K68" s="69"/>
      <c r="L68" s="69"/>
      <c r="M68" s="69"/>
      <c r="N68" s="69"/>
    </row>
    <row r="69" spans="1:14" ht="12.75" customHeight="1">
      <c r="A69" s="160" t="s">
        <v>148</v>
      </c>
      <c r="B69" s="165">
        <v>6339</v>
      </c>
      <c r="C69" s="166">
        <v>0</v>
      </c>
      <c r="D69" s="166">
        <v>0</v>
      </c>
      <c r="E69" s="165">
        <v>6188</v>
      </c>
      <c r="F69" s="166">
        <v>19</v>
      </c>
      <c r="G69" s="166">
        <v>132</v>
      </c>
      <c r="H69" s="69"/>
      <c r="I69" s="69"/>
      <c r="J69" s="69"/>
      <c r="K69" s="69"/>
      <c r="L69" s="69"/>
      <c r="M69" s="69"/>
      <c r="N69" s="69"/>
    </row>
    <row r="70" spans="1:14" ht="12.75" customHeight="1">
      <c r="A70" s="160" t="s">
        <v>149</v>
      </c>
      <c r="B70" s="165">
        <v>1658</v>
      </c>
      <c r="C70" s="166">
        <v>0</v>
      </c>
      <c r="D70" s="166">
        <v>0</v>
      </c>
      <c r="E70" s="165">
        <v>1573</v>
      </c>
      <c r="F70" s="166">
        <v>5</v>
      </c>
      <c r="G70" s="166">
        <v>80</v>
      </c>
      <c r="H70" s="69"/>
      <c r="I70" s="69"/>
      <c r="J70" s="69"/>
      <c r="K70" s="69"/>
      <c r="L70" s="69"/>
      <c r="M70" s="69"/>
      <c r="N70" s="69"/>
    </row>
    <row r="71" spans="1:14" ht="12.75" customHeight="1">
      <c r="A71" s="161" t="s">
        <v>150</v>
      </c>
      <c r="B71" s="165">
        <v>1725</v>
      </c>
      <c r="C71" s="166">
        <v>0</v>
      </c>
      <c r="D71" s="166">
        <v>0</v>
      </c>
      <c r="E71" s="165">
        <v>1616</v>
      </c>
      <c r="F71" s="166">
        <v>10</v>
      </c>
      <c r="G71" s="166">
        <v>99</v>
      </c>
      <c r="H71" s="69"/>
      <c r="I71" s="69"/>
      <c r="J71" s="69"/>
      <c r="K71" s="69"/>
      <c r="L71" s="69"/>
      <c r="M71" s="69"/>
      <c r="N71" s="69"/>
    </row>
    <row r="72" spans="1:14" ht="12.75" customHeight="1">
      <c r="A72" s="160" t="s">
        <v>151</v>
      </c>
      <c r="B72" s="165">
        <v>1406</v>
      </c>
      <c r="C72" s="166">
        <v>24</v>
      </c>
      <c r="D72" s="166">
        <v>1</v>
      </c>
      <c r="E72" s="165">
        <v>1215</v>
      </c>
      <c r="F72" s="166">
        <v>5</v>
      </c>
      <c r="G72" s="166">
        <v>161</v>
      </c>
      <c r="H72" s="69"/>
      <c r="I72" s="69"/>
      <c r="J72" s="69"/>
      <c r="K72" s="69"/>
      <c r="L72" s="69"/>
      <c r="M72" s="69"/>
      <c r="N72" s="69"/>
    </row>
    <row r="73" spans="1:14" ht="12.75" customHeight="1">
      <c r="A73" s="160" t="s">
        <v>152</v>
      </c>
      <c r="B73" s="165">
        <v>2095</v>
      </c>
      <c r="C73" s="166">
        <v>994</v>
      </c>
      <c r="D73" s="166">
        <v>40</v>
      </c>
      <c r="E73" s="165">
        <v>234</v>
      </c>
      <c r="F73" s="166">
        <v>24</v>
      </c>
      <c r="G73" s="166">
        <v>803</v>
      </c>
      <c r="H73" s="69"/>
      <c r="I73" s="69"/>
      <c r="J73" s="69"/>
      <c r="K73" s="69"/>
      <c r="L73" s="69"/>
      <c r="M73" s="69"/>
      <c r="N73" s="69"/>
    </row>
    <row r="74" spans="1:14" ht="12.75" customHeight="1">
      <c r="A74" s="160" t="s">
        <v>153</v>
      </c>
      <c r="B74" s="165">
        <v>4499</v>
      </c>
      <c r="C74" s="166">
        <v>3151</v>
      </c>
      <c r="D74" s="166">
        <v>209</v>
      </c>
      <c r="E74" s="165">
        <v>125</v>
      </c>
      <c r="F74" s="166">
        <v>23</v>
      </c>
      <c r="G74" s="166">
        <v>991</v>
      </c>
      <c r="H74" s="69"/>
      <c r="I74" s="69"/>
      <c r="J74" s="69"/>
      <c r="K74" s="69"/>
      <c r="L74" s="69"/>
      <c r="M74" s="69"/>
      <c r="N74" s="69"/>
    </row>
    <row r="75" spans="1:14" ht="12.75" customHeight="1">
      <c r="A75" s="160" t="s">
        <v>154</v>
      </c>
      <c r="B75" s="165">
        <v>4118</v>
      </c>
      <c r="C75" s="166">
        <v>3157</v>
      </c>
      <c r="D75" s="166">
        <v>345</v>
      </c>
      <c r="E75" s="165">
        <v>29</v>
      </c>
      <c r="F75" s="166">
        <v>13</v>
      </c>
      <c r="G75" s="166">
        <v>574</v>
      </c>
      <c r="H75" s="69"/>
      <c r="I75" s="69"/>
      <c r="J75" s="69"/>
      <c r="K75" s="69"/>
      <c r="L75" s="69"/>
      <c r="M75" s="69"/>
      <c r="N75" s="69"/>
    </row>
    <row r="76" spans="1:14" ht="12.75" customHeight="1">
      <c r="A76" s="160" t="s">
        <v>155</v>
      </c>
      <c r="B76" s="165">
        <v>4611</v>
      </c>
      <c r="C76" s="166">
        <v>3483</v>
      </c>
      <c r="D76" s="166">
        <v>643</v>
      </c>
      <c r="E76" s="165">
        <v>18</v>
      </c>
      <c r="F76" s="166">
        <v>1</v>
      </c>
      <c r="G76" s="166">
        <v>466</v>
      </c>
      <c r="H76" s="69"/>
      <c r="I76" s="69"/>
      <c r="J76" s="69"/>
      <c r="K76" s="69"/>
      <c r="L76" s="69"/>
      <c r="M76" s="69"/>
      <c r="N76" s="69"/>
    </row>
    <row r="77" spans="1:14" ht="12.75" customHeight="1">
      <c r="A77" s="160" t="s">
        <v>156</v>
      </c>
      <c r="B77" s="165">
        <v>3242</v>
      </c>
      <c r="C77" s="166">
        <v>2380</v>
      </c>
      <c r="D77" s="166">
        <v>625</v>
      </c>
      <c r="E77" s="165">
        <v>3</v>
      </c>
      <c r="F77" s="166">
        <v>2</v>
      </c>
      <c r="G77" s="166">
        <v>232</v>
      </c>
      <c r="H77" s="69"/>
      <c r="I77" s="69"/>
      <c r="J77" s="69"/>
      <c r="K77" s="69"/>
      <c r="L77" s="69"/>
      <c r="M77" s="69"/>
      <c r="N77" s="69"/>
    </row>
    <row r="78" spans="1:14" ht="12.75" customHeight="1">
      <c r="A78" s="160" t="s">
        <v>157</v>
      </c>
      <c r="B78" s="165">
        <v>1784</v>
      </c>
      <c r="C78" s="166">
        <v>1233</v>
      </c>
      <c r="D78" s="166">
        <v>416</v>
      </c>
      <c r="E78" s="165">
        <v>2</v>
      </c>
      <c r="F78" s="166">
        <v>1</v>
      </c>
      <c r="G78" s="166">
        <v>132</v>
      </c>
      <c r="H78" s="69"/>
      <c r="I78" s="69"/>
      <c r="J78" s="69"/>
      <c r="K78" s="69"/>
      <c r="L78" s="69"/>
      <c r="M78" s="69"/>
      <c r="N78" s="69"/>
    </row>
    <row r="79" spans="1:14" ht="12.75" customHeight="1">
      <c r="A79" s="160" t="s">
        <v>158</v>
      </c>
      <c r="B79" s="165">
        <v>368</v>
      </c>
      <c r="C79" s="166">
        <v>230</v>
      </c>
      <c r="D79" s="166">
        <v>113</v>
      </c>
      <c r="E79" s="165">
        <v>0</v>
      </c>
      <c r="F79" s="166">
        <v>0</v>
      </c>
      <c r="G79" s="166">
        <v>25</v>
      </c>
      <c r="H79" s="69"/>
      <c r="I79" s="69"/>
      <c r="J79" s="69"/>
      <c r="K79" s="69"/>
      <c r="L79" s="69"/>
      <c r="M79" s="69"/>
      <c r="N79" s="69"/>
    </row>
    <row r="80" spans="1:14" ht="12.75" customHeight="1">
      <c r="A80" s="160" t="s">
        <v>159</v>
      </c>
      <c r="B80" s="165">
        <v>174</v>
      </c>
      <c r="C80" s="166">
        <v>129</v>
      </c>
      <c r="D80" s="166">
        <v>34</v>
      </c>
      <c r="E80" s="165">
        <v>0</v>
      </c>
      <c r="F80" s="166">
        <v>0</v>
      </c>
      <c r="G80" s="166">
        <v>11</v>
      </c>
      <c r="H80" s="69"/>
      <c r="I80" s="69"/>
      <c r="J80" s="69"/>
      <c r="K80" s="69"/>
      <c r="L80" s="69"/>
      <c r="M80" s="69"/>
      <c r="N80" s="69"/>
    </row>
    <row r="81" spans="1:14" ht="12.75" customHeight="1">
      <c r="A81" s="163" t="s">
        <v>163</v>
      </c>
      <c r="B81" s="167">
        <v>32019</v>
      </c>
      <c r="C81" s="168">
        <v>14781</v>
      </c>
      <c r="D81" s="168">
        <v>2426</v>
      </c>
      <c r="E81" s="167">
        <v>11003</v>
      </c>
      <c r="F81" s="168">
        <v>103</v>
      </c>
      <c r="G81" s="168">
        <v>3706</v>
      </c>
      <c r="H81" s="69"/>
      <c r="I81" s="69"/>
      <c r="J81" s="69"/>
      <c r="K81" s="69"/>
      <c r="L81" s="69"/>
      <c r="M81" s="69"/>
      <c r="N81" s="69"/>
    </row>
    <row r="82" spans="1:14" ht="12.75" customHeight="1">
      <c r="A82" s="160" t="s">
        <v>160</v>
      </c>
      <c r="B82" s="165"/>
      <c r="C82" s="166"/>
      <c r="D82" s="166"/>
      <c r="E82" s="165"/>
      <c r="F82" s="166"/>
      <c r="G82" s="166"/>
      <c r="H82" s="69"/>
      <c r="I82" s="69"/>
      <c r="J82" s="69"/>
      <c r="K82" s="69"/>
      <c r="L82" s="69"/>
      <c r="M82" s="69"/>
      <c r="N82" s="69"/>
    </row>
    <row r="83" spans="1:14" ht="12.75" customHeight="1">
      <c r="A83" s="160" t="s">
        <v>161</v>
      </c>
      <c r="B83" s="165">
        <v>1513</v>
      </c>
      <c r="C83" s="166">
        <v>421</v>
      </c>
      <c r="D83" s="166">
        <v>640</v>
      </c>
      <c r="E83" s="165">
        <v>329</v>
      </c>
      <c r="F83" s="166">
        <v>2</v>
      </c>
      <c r="G83" s="166">
        <v>121</v>
      </c>
      <c r="H83" s="69"/>
      <c r="I83" s="69"/>
      <c r="J83" s="69"/>
      <c r="K83" s="69"/>
      <c r="L83" s="69"/>
      <c r="M83" s="69"/>
      <c r="N83" s="69"/>
    </row>
    <row r="84" spans="1:14" ht="12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1:14" ht="12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1:14" ht="12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</row>
    <row r="87" spans="1:14" ht="12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1:14" ht="12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1:14" ht="12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1:14" ht="12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1:14" ht="12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1:14" ht="12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1:14" ht="12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1:14" ht="12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1:14" ht="12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</row>
    <row r="96" spans="1:14" ht="12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spans="1:14" ht="12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</row>
    <row r="98" spans="1:14" ht="12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12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</row>
    <row r="100" spans="1:14" ht="12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</row>
    <row r="101" spans="1:14" ht="12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</row>
    <row r="102" spans="1:14" ht="12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</row>
    <row r="103" spans="1:14" ht="12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</row>
    <row r="104" spans="1:14" ht="12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</row>
    <row r="105" spans="1:14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</row>
    <row r="106" spans="1:14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</row>
    <row r="107" spans="1:14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</row>
    <row r="108" spans="1:14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</row>
    <row r="109" spans="1:14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</row>
    <row r="110" spans="1:14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</row>
    <row r="111" spans="1:14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</row>
    <row r="112" spans="1:14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</row>
    <row r="113" spans="1:14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</row>
    <row r="114" spans="1:14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</row>
    <row r="115" spans="1:14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</row>
    <row r="116" spans="1:14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</row>
    <row r="117" spans="1:14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</row>
    <row r="118" spans="1:14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</row>
    <row r="119" spans="1:14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</row>
    <row r="120" spans="1:14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</row>
    <row r="121" spans="1:14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1:14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</row>
    <row r="123" spans="1:14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</row>
    <row r="124" spans="1:14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</row>
    <row r="125" spans="1:14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</row>
    <row r="126" spans="1:14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</row>
    <row r="127" spans="1:14" ht="12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</row>
    <row r="128" spans="1:14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</row>
    <row r="129" spans="1:14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</row>
    <row r="130" spans="1:14" ht="12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</row>
    <row r="131" spans="1:14" ht="12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</row>
    <row r="132" spans="1:14" ht="12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</row>
    <row r="133" spans="1:14" ht="12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</row>
    <row r="134" spans="1:14" ht="12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</row>
    <row r="135" spans="1:14" ht="12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</row>
    <row r="136" spans="1:14" ht="12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</row>
    <row r="137" spans="1:14" ht="12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</row>
    <row r="138" spans="1:14" ht="12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</row>
    <row r="139" spans="1:14" ht="12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</row>
    <row r="140" spans="1:14" ht="12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</row>
    <row r="141" spans="1:14" ht="12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</row>
    <row r="142" spans="1:14" ht="12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</row>
    <row r="143" spans="1:14" ht="12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</row>
    <row r="144" spans="1:14" ht="12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</row>
    <row r="145" spans="1:14" ht="12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</row>
    <row r="146" spans="1:14" ht="12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</row>
    <row r="147" spans="1:14" ht="12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</row>
    <row r="148" spans="1:14" ht="12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</row>
    <row r="149" spans="1:14" ht="12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</row>
    <row r="150" spans="1:12" ht="12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</row>
    <row r="151" spans="1:12" ht="12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</row>
    <row r="152" spans="1:12" ht="12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</row>
    <row r="153" spans="1:12" ht="12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</row>
    <row r="154" spans="1:12" ht="12.7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</row>
    <row r="155" spans="1:12" ht="12.7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</row>
    <row r="156" spans="1:12" ht="12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</row>
    <row r="157" spans="1:12" ht="12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</row>
    <row r="158" spans="1:12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</row>
    <row r="159" spans="1:12" ht="12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</row>
    <row r="160" spans="1:7" ht="12.75">
      <c r="A160" s="69"/>
      <c r="B160" s="69"/>
      <c r="C160" s="69"/>
      <c r="D160" s="69"/>
      <c r="E160" s="69"/>
      <c r="F160" s="69"/>
      <c r="G160" s="69"/>
    </row>
    <row r="161" spans="1:7" ht="12.75">
      <c r="A161" s="69"/>
      <c r="B161" s="69"/>
      <c r="C161" s="69"/>
      <c r="D161" s="69"/>
      <c r="E161" s="69"/>
      <c r="F161" s="69"/>
      <c r="G161" s="69"/>
    </row>
  </sheetData>
  <mergeCells count="21">
    <mergeCell ref="C5:C9"/>
    <mergeCell ref="D61:D65"/>
    <mergeCell ref="A60:A65"/>
    <mergeCell ref="B60:B65"/>
    <mergeCell ref="C61:C65"/>
    <mergeCell ref="F5:F9"/>
    <mergeCell ref="G5:G9"/>
    <mergeCell ref="G61:G65"/>
    <mergeCell ref="D5:D9"/>
    <mergeCell ref="E5:E9"/>
    <mergeCell ref="F61:F65"/>
    <mergeCell ref="A67:G67"/>
    <mergeCell ref="C4:G4"/>
    <mergeCell ref="A57:G57"/>
    <mergeCell ref="A58:G58"/>
    <mergeCell ref="C60:G60"/>
    <mergeCell ref="A11:G11"/>
    <mergeCell ref="A29:G29"/>
    <mergeCell ref="A4:A9"/>
    <mergeCell ref="B4:B9"/>
    <mergeCell ref="E61:E6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2" manualBreakCount="2">
    <brk id="56" max="255" man="1"/>
    <brk id="112" max="255" man="1"/>
  </rowBreaks>
  <colBreaks count="1" manualBreakCount="1">
    <brk id="11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C171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4.7109375" style="63" customWidth="1"/>
    <col min="3" max="3" width="14.140625" style="203" customWidth="1"/>
    <col min="4" max="5" width="14.7109375" style="63" customWidth="1"/>
    <col min="6" max="6" width="14.8515625" style="63" customWidth="1"/>
    <col min="7" max="7" width="17.00390625" style="63" customWidth="1"/>
    <col min="8" max="11" width="14.7109375" style="63" customWidth="1"/>
    <col min="12" max="12" width="4.7109375" style="63" customWidth="1"/>
    <col min="13" max="16384" width="11.421875" style="63" customWidth="1"/>
  </cols>
  <sheetData>
    <row r="1" spans="3:33" ht="12.75" customHeight="1">
      <c r="C1" s="169"/>
      <c r="D1" s="137"/>
      <c r="E1" s="137"/>
      <c r="F1" s="170" t="s">
        <v>281</v>
      </c>
      <c r="G1" s="171" t="s">
        <v>84</v>
      </c>
      <c r="H1" s="137"/>
      <c r="I1" s="137"/>
      <c r="J1" s="137"/>
      <c r="K1" s="120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3:211" s="83" customFormat="1" ht="12.75" customHeight="1">
      <c r="C2" s="95"/>
      <c r="D2" s="137"/>
      <c r="E2" s="120"/>
      <c r="F2" s="170" t="s">
        <v>725</v>
      </c>
      <c r="G2" s="70" t="s">
        <v>655</v>
      </c>
      <c r="H2" s="137"/>
      <c r="I2" s="137"/>
      <c r="J2" s="120"/>
      <c r="K2" s="120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</row>
    <row r="3" spans="3:211" s="74" customFormat="1" ht="12.75" customHeight="1">
      <c r="C3" s="172"/>
      <c r="G3" s="173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</row>
    <row r="4" spans="1:211" s="71" customFormat="1" ht="12.75" customHeight="1">
      <c r="A4" s="438" t="s">
        <v>683</v>
      </c>
      <c r="B4" s="479" t="s">
        <v>707</v>
      </c>
      <c r="C4" s="480"/>
      <c r="D4" s="449" t="s">
        <v>96</v>
      </c>
      <c r="E4" s="97"/>
      <c r="F4" s="98"/>
      <c r="G4" s="102"/>
      <c r="H4" s="102" t="s">
        <v>147</v>
      </c>
      <c r="I4" s="98"/>
      <c r="J4" s="98"/>
      <c r="K4" s="175"/>
      <c r="L4" s="442" t="s">
        <v>297</v>
      </c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</row>
    <row r="5" spans="1:33" ht="12.75" customHeight="1">
      <c r="A5" s="482"/>
      <c r="B5" s="476"/>
      <c r="C5" s="460"/>
      <c r="D5" s="450"/>
      <c r="E5" s="464" t="s">
        <v>684</v>
      </c>
      <c r="F5" s="442" t="s">
        <v>685</v>
      </c>
      <c r="G5" s="438" t="s">
        <v>706</v>
      </c>
      <c r="H5" s="464" t="s">
        <v>686</v>
      </c>
      <c r="I5" s="464" t="s">
        <v>687</v>
      </c>
      <c r="J5" s="464" t="s">
        <v>688</v>
      </c>
      <c r="K5" s="449" t="s">
        <v>165</v>
      </c>
      <c r="L5" s="484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3" ht="12.75" customHeight="1">
      <c r="A6" s="482"/>
      <c r="B6" s="476"/>
      <c r="C6" s="460"/>
      <c r="D6" s="450"/>
      <c r="E6" s="467"/>
      <c r="F6" s="484"/>
      <c r="G6" s="482"/>
      <c r="H6" s="467"/>
      <c r="I6" s="467"/>
      <c r="J6" s="467"/>
      <c r="K6" s="450"/>
      <c r="L6" s="48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33" ht="12.75" customHeight="1">
      <c r="A7" s="482"/>
      <c r="B7" s="476"/>
      <c r="C7" s="460"/>
      <c r="D7" s="450"/>
      <c r="E7" s="467"/>
      <c r="F7" s="484"/>
      <c r="G7" s="482"/>
      <c r="H7" s="467"/>
      <c r="I7" s="467"/>
      <c r="J7" s="467"/>
      <c r="K7" s="450"/>
      <c r="L7" s="484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33" ht="12.75" customHeight="1">
      <c r="A8" s="482"/>
      <c r="B8" s="476"/>
      <c r="C8" s="460"/>
      <c r="D8" s="450"/>
      <c r="E8" s="467"/>
      <c r="F8" s="484"/>
      <c r="G8" s="482"/>
      <c r="H8" s="467"/>
      <c r="I8" s="467"/>
      <c r="J8" s="467"/>
      <c r="K8" s="450"/>
      <c r="L8" s="484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</row>
    <row r="9" spans="1:211" s="74" customFormat="1" ht="12.75" customHeight="1">
      <c r="A9" s="483"/>
      <c r="B9" s="477"/>
      <c r="C9" s="461"/>
      <c r="D9" s="451"/>
      <c r="E9" s="468"/>
      <c r="F9" s="485"/>
      <c r="G9" s="483"/>
      <c r="H9" s="468"/>
      <c r="I9" s="468"/>
      <c r="J9" s="468"/>
      <c r="K9" s="451"/>
      <c r="L9" s="485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</row>
    <row r="10" spans="3:211" s="71" customFormat="1" ht="12.75" customHeight="1">
      <c r="C10" s="177"/>
      <c r="G10" s="17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</row>
    <row r="11" spans="1:33" ht="12.75" customHeight="1">
      <c r="A11" s="478" t="s">
        <v>96</v>
      </c>
      <c r="B11" s="478"/>
      <c r="C11" s="478"/>
      <c r="D11" s="478"/>
      <c r="E11" s="478"/>
      <c r="F11" s="478"/>
      <c r="G11" s="478" t="s">
        <v>96</v>
      </c>
      <c r="H11" s="478"/>
      <c r="I11" s="478"/>
      <c r="J11" s="478"/>
      <c r="K11" s="478"/>
      <c r="L11" s="47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</row>
    <row r="12" spans="1:33" ht="12.75" customHeight="1">
      <c r="A12" s="180"/>
      <c r="B12" s="180"/>
      <c r="C12" s="154"/>
      <c r="D12" s="180"/>
      <c r="E12" s="180"/>
      <c r="F12" s="180"/>
      <c r="G12" s="180"/>
      <c r="H12" s="180"/>
      <c r="I12" s="180"/>
      <c r="J12" s="180"/>
      <c r="K12" s="180"/>
      <c r="L12" s="180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</row>
    <row r="13" spans="1:33" ht="12.75" customHeight="1">
      <c r="A13" s="141">
        <v>1</v>
      </c>
      <c r="B13" s="181" t="s">
        <v>166</v>
      </c>
      <c r="C13" s="96"/>
      <c r="D13" s="182">
        <v>2891</v>
      </c>
      <c r="E13" s="182">
        <v>2220</v>
      </c>
      <c r="F13" s="182">
        <v>95</v>
      </c>
      <c r="G13" s="182">
        <v>59</v>
      </c>
      <c r="H13" s="182">
        <v>0</v>
      </c>
      <c r="I13" s="182">
        <v>29</v>
      </c>
      <c r="J13" s="182">
        <v>85</v>
      </c>
      <c r="K13" s="183">
        <v>403</v>
      </c>
      <c r="L13" s="130">
        <v>1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</row>
    <row r="14" spans="1:33" ht="12.75" customHeight="1">
      <c r="A14" s="141">
        <v>2</v>
      </c>
      <c r="B14" s="181" t="s">
        <v>167</v>
      </c>
      <c r="C14" s="96"/>
      <c r="D14" s="182">
        <v>3477</v>
      </c>
      <c r="E14" s="182">
        <v>550</v>
      </c>
      <c r="F14" s="182">
        <v>1172</v>
      </c>
      <c r="G14" s="182">
        <v>799</v>
      </c>
      <c r="H14" s="182">
        <v>77</v>
      </c>
      <c r="I14" s="182">
        <v>209</v>
      </c>
      <c r="J14" s="182">
        <v>488</v>
      </c>
      <c r="K14" s="183">
        <v>182</v>
      </c>
      <c r="L14" s="130">
        <v>2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</row>
    <row r="15" spans="1:33" ht="12.75" customHeight="1">
      <c r="A15" s="141">
        <v>3</v>
      </c>
      <c r="B15" s="181" t="s">
        <v>168</v>
      </c>
      <c r="C15" s="96"/>
      <c r="D15" s="182">
        <v>7061</v>
      </c>
      <c r="E15" s="182">
        <v>67</v>
      </c>
      <c r="F15" s="182">
        <v>2862</v>
      </c>
      <c r="G15" s="182">
        <v>2146</v>
      </c>
      <c r="H15" s="182">
        <v>370</v>
      </c>
      <c r="I15" s="182">
        <v>553</v>
      </c>
      <c r="J15" s="182">
        <v>661</v>
      </c>
      <c r="K15" s="183">
        <v>402</v>
      </c>
      <c r="L15" s="130">
        <v>3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</row>
    <row r="16" spans="1:33" ht="12.75" customHeight="1">
      <c r="A16" s="141">
        <v>4</v>
      </c>
      <c r="B16" s="181" t="s">
        <v>169</v>
      </c>
      <c r="C16" s="96"/>
      <c r="D16" s="182">
        <v>6702</v>
      </c>
      <c r="E16" s="182">
        <v>12</v>
      </c>
      <c r="F16" s="182">
        <v>2408</v>
      </c>
      <c r="G16" s="182">
        <v>2032</v>
      </c>
      <c r="H16" s="182">
        <v>690</v>
      </c>
      <c r="I16" s="182">
        <v>707</v>
      </c>
      <c r="J16" s="182">
        <v>350</v>
      </c>
      <c r="K16" s="183">
        <v>503</v>
      </c>
      <c r="L16" s="130">
        <v>4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</row>
    <row r="17" spans="1:33" ht="12.75" customHeight="1">
      <c r="A17" s="141">
        <v>5</v>
      </c>
      <c r="B17" s="181" t="s">
        <v>170</v>
      </c>
      <c r="C17" s="96"/>
      <c r="D17" s="182">
        <v>8190</v>
      </c>
      <c r="E17" s="182">
        <v>13</v>
      </c>
      <c r="F17" s="182">
        <v>2334</v>
      </c>
      <c r="G17" s="182">
        <v>2892</v>
      </c>
      <c r="H17" s="182">
        <v>593</v>
      </c>
      <c r="I17" s="182">
        <v>1327</v>
      </c>
      <c r="J17" s="182">
        <v>284</v>
      </c>
      <c r="K17" s="183">
        <v>747</v>
      </c>
      <c r="L17" s="130">
        <v>5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</row>
    <row r="18" spans="1:33" ht="12.75" customHeight="1">
      <c r="A18" s="141">
        <v>6</v>
      </c>
      <c r="B18" s="181" t="s">
        <v>171</v>
      </c>
      <c r="C18" s="96"/>
      <c r="D18" s="182">
        <v>6387</v>
      </c>
      <c r="E18" s="184">
        <v>7</v>
      </c>
      <c r="F18" s="184">
        <v>2011</v>
      </c>
      <c r="G18" s="182">
        <v>2041</v>
      </c>
      <c r="H18" s="182">
        <v>256</v>
      </c>
      <c r="I18" s="182">
        <v>1187</v>
      </c>
      <c r="J18" s="182">
        <v>267</v>
      </c>
      <c r="K18" s="183">
        <v>618</v>
      </c>
      <c r="L18" s="130">
        <v>6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</row>
    <row r="19" spans="1:33" ht="12.75" customHeight="1">
      <c r="A19" s="141">
        <v>7</v>
      </c>
      <c r="B19" s="181" t="s">
        <v>172</v>
      </c>
      <c r="C19" s="96"/>
      <c r="D19" s="182">
        <v>3637</v>
      </c>
      <c r="E19" s="182">
        <v>1</v>
      </c>
      <c r="F19" s="182">
        <v>1192</v>
      </c>
      <c r="G19" s="182">
        <v>882</v>
      </c>
      <c r="H19" s="182">
        <v>263</v>
      </c>
      <c r="I19" s="182">
        <v>747</v>
      </c>
      <c r="J19" s="182">
        <v>164</v>
      </c>
      <c r="K19" s="183">
        <v>388</v>
      </c>
      <c r="L19" s="130">
        <v>7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</row>
    <row r="20" spans="1:33" ht="12.75" customHeight="1">
      <c r="A20" s="141">
        <v>8</v>
      </c>
      <c r="B20" s="181" t="s">
        <v>173</v>
      </c>
      <c r="C20" s="96"/>
      <c r="D20" s="182">
        <v>829</v>
      </c>
      <c r="E20" s="182">
        <v>0</v>
      </c>
      <c r="F20" s="182">
        <v>312</v>
      </c>
      <c r="G20" s="182">
        <v>129</v>
      </c>
      <c r="H20" s="182">
        <v>61</v>
      </c>
      <c r="I20" s="182">
        <v>153</v>
      </c>
      <c r="J20" s="182">
        <v>52</v>
      </c>
      <c r="K20" s="183">
        <v>122</v>
      </c>
      <c r="L20" s="130">
        <v>8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</row>
    <row r="21" spans="1:33" ht="12.75" customHeight="1">
      <c r="A21" s="150">
        <v>9</v>
      </c>
      <c r="B21" s="185" t="s">
        <v>146</v>
      </c>
      <c r="C21" s="96"/>
      <c r="D21" s="186">
        <v>39174</v>
      </c>
      <c r="E21" s="186">
        <v>2870</v>
      </c>
      <c r="F21" s="186">
        <v>12386</v>
      </c>
      <c r="G21" s="186">
        <v>10980</v>
      </c>
      <c r="H21" s="186">
        <v>2310</v>
      </c>
      <c r="I21" s="186">
        <v>4912</v>
      </c>
      <c r="J21" s="186">
        <v>2351</v>
      </c>
      <c r="K21" s="187">
        <v>3365</v>
      </c>
      <c r="L21" s="140">
        <v>9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</row>
    <row r="22" spans="1:33" ht="12.75" customHeight="1">
      <c r="A22" s="150"/>
      <c r="B22" s="181" t="s">
        <v>174</v>
      </c>
      <c r="C22" s="96"/>
      <c r="D22" s="186"/>
      <c r="E22" s="186"/>
      <c r="F22" s="186"/>
      <c r="G22" s="184"/>
      <c r="H22" s="184"/>
      <c r="I22" s="184"/>
      <c r="J22" s="184"/>
      <c r="K22" s="188"/>
      <c r="L22" s="130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</row>
    <row r="23" spans="1:33" ht="12.75" customHeight="1">
      <c r="A23" s="141">
        <v>10</v>
      </c>
      <c r="B23" s="181" t="s">
        <v>177</v>
      </c>
      <c r="C23" s="96"/>
      <c r="D23" s="189">
        <v>32.7</v>
      </c>
      <c r="E23" s="189">
        <v>17.3</v>
      </c>
      <c r="F23" s="189">
        <v>33.2</v>
      </c>
      <c r="G23" s="190">
        <v>33.6</v>
      </c>
      <c r="H23" s="190">
        <v>34.1</v>
      </c>
      <c r="I23" s="190">
        <v>37.9</v>
      </c>
      <c r="J23" s="190">
        <v>29.6</v>
      </c>
      <c r="K23" s="191">
        <v>34.3</v>
      </c>
      <c r="L23" s="130">
        <v>10</v>
      </c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</row>
    <row r="24" spans="1:33" ht="12.75" customHeight="1">
      <c r="A24" s="192"/>
      <c r="B24" s="181"/>
      <c r="C24" s="95"/>
      <c r="D24" s="87"/>
      <c r="E24" s="87"/>
      <c r="F24" s="87"/>
      <c r="K24" s="76"/>
      <c r="L24" s="193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</row>
    <row r="25" spans="1:33" ht="12.75" customHeight="1">
      <c r="A25" s="481" t="s">
        <v>162</v>
      </c>
      <c r="B25" s="481"/>
      <c r="C25" s="481"/>
      <c r="D25" s="481"/>
      <c r="E25" s="481"/>
      <c r="F25" s="481"/>
      <c r="G25" s="478" t="s">
        <v>162</v>
      </c>
      <c r="H25" s="478"/>
      <c r="I25" s="478"/>
      <c r="J25" s="478"/>
      <c r="K25" s="478"/>
      <c r="L25" s="47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ht="12.75" customHeight="1">
      <c r="A26" s="194"/>
      <c r="B26" s="86"/>
      <c r="C26" s="154"/>
      <c r="D26" s="180"/>
      <c r="E26" s="180"/>
      <c r="F26" s="180"/>
      <c r="G26" s="180"/>
      <c r="H26" s="180"/>
      <c r="I26" s="180"/>
      <c r="J26" s="180"/>
      <c r="K26" s="154"/>
      <c r="L26" s="195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ht="12.75" customHeight="1">
      <c r="A27" s="141">
        <v>11</v>
      </c>
      <c r="B27" s="181" t="s">
        <v>166</v>
      </c>
      <c r="C27" s="96"/>
      <c r="D27" s="182">
        <v>1485</v>
      </c>
      <c r="E27" s="182">
        <v>1164</v>
      </c>
      <c r="F27" s="182">
        <v>36</v>
      </c>
      <c r="G27" s="182">
        <v>18</v>
      </c>
      <c r="H27" s="182">
        <v>0</v>
      </c>
      <c r="I27" s="182">
        <v>11</v>
      </c>
      <c r="J27" s="182">
        <v>40</v>
      </c>
      <c r="K27" s="183">
        <v>216</v>
      </c>
      <c r="L27" s="130">
        <v>11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ht="12.75" customHeight="1">
      <c r="A28" s="141">
        <v>12</v>
      </c>
      <c r="B28" s="181" t="s">
        <v>167</v>
      </c>
      <c r="C28" s="96"/>
      <c r="D28" s="182">
        <v>1382</v>
      </c>
      <c r="E28" s="182">
        <v>260</v>
      </c>
      <c r="F28" s="182">
        <v>458</v>
      </c>
      <c r="G28" s="182">
        <v>214</v>
      </c>
      <c r="H28" s="182">
        <v>22</v>
      </c>
      <c r="I28" s="182">
        <v>98</v>
      </c>
      <c r="J28" s="182">
        <v>254</v>
      </c>
      <c r="K28" s="183">
        <v>76</v>
      </c>
      <c r="L28" s="130">
        <v>12</v>
      </c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ht="12.75" customHeight="1">
      <c r="A29" s="141">
        <v>13</v>
      </c>
      <c r="B29" s="181" t="s">
        <v>168</v>
      </c>
      <c r="C29" s="96"/>
      <c r="D29" s="182">
        <v>2562</v>
      </c>
      <c r="E29" s="182">
        <v>16</v>
      </c>
      <c r="F29" s="182">
        <v>1206</v>
      </c>
      <c r="G29" s="182">
        <v>486</v>
      </c>
      <c r="H29" s="182">
        <v>92</v>
      </c>
      <c r="I29" s="182">
        <v>232</v>
      </c>
      <c r="J29" s="182">
        <v>349</v>
      </c>
      <c r="K29" s="183">
        <v>181</v>
      </c>
      <c r="L29" s="130">
        <v>13</v>
      </c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3" ht="12.75" customHeight="1">
      <c r="A30" s="141">
        <v>14</v>
      </c>
      <c r="B30" s="181" t="s">
        <v>169</v>
      </c>
      <c r="C30" s="96"/>
      <c r="D30" s="182">
        <v>2584</v>
      </c>
      <c r="E30" s="182">
        <v>5</v>
      </c>
      <c r="F30" s="182">
        <v>1048</v>
      </c>
      <c r="G30" s="182">
        <v>583</v>
      </c>
      <c r="H30" s="182">
        <v>231</v>
      </c>
      <c r="I30" s="182">
        <v>297</v>
      </c>
      <c r="J30" s="182">
        <v>181</v>
      </c>
      <c r="K30" s="183">
        <v>239</v>
      </c>
      <c r="L30" s="130">
        <v>14</v>
      </c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ht="12.75" customHeight="1">
      <c r="A31" s="141">
        <v>15</v>
      </c>
      <c r="B31" s="181" t="s">
        <v>170</v>
      </c>
      <c r="C31" s="96"/>
      <c r="D31" s="182">
        <v>3579</v>
      </c>
      <c r="E31" s="182">
        <v>6</v>
      </c>
      <c r="F31" s="182">
        <v>1150</v>
      </c>
      <c r="G31" s="182">
        <v>1066</v>
      </c>
      <c r="H31" s="182">
        <v>282</v>
      </c>
      <c r="I31" s="182">
        <v>558</v>
      </c>
      <c r="J31" s="182">
        <v>135</v>
      </c>
      <c r="K31" s="183">
        <v>382</v>
      </c>
      <c r="L31" s="130">
        <v>15</v>
      </c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3" ht="12.75" customHeight="1">
      <c r="A32" s="141">
        <v>16</v>
      </c>
      <c r="B32" s="181" t="s">
        <v>171</v>
      </c>
      <c r="C32" s="96"/>
      <c r="D32" s="182">
        <v>3145</v>
      </c>
      <c r="E32" s="182">
        <v>3</v>
      </c>
      <c r="F32" s="182">
        <v>1046</v>
      </c>
      <c r="G32" s="182">
        <v>949</v>
      </c>
      <c r="H32" s="182">
        <v>134</v>
      </c>
      <c r="I32" s="182">
        <v>569</v>
      </c>
      <c r="J32" s="182">
        <v>139</v>
      </c>
      <c r="K32" s="183">
        <v>305</v>
      </c>
      <c r="L32" s="130">
        <v>16</v>
      </c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ht="12.75" customHeight="1">
      <c r="A33" s="141">
        <v>17</v>
      </c>
      <c r="B33" s="181" t="s">
        <v>172</v>
      </c>
      <c r="C33" s="96"/>
      <c r="D33" s="182">
        <v>1853</v>
      </c>
      <c r="E33" s="182">
        <v>0</v>
      </c>
      <c r="F33" s="182">
        <v>609</v>
      </c>
      <c r="G33" s="182">
        <v>447</v>
      </c>
      <c r="H33" s="182">
        <v>163</v>
      </c>
      <c r="I33" s="182">
        <v>363</v>
      </c>
      <c r="J33" s="182">
        <v>77</v>
      </c>
      <c r="K33" s="183">
        <v>194</v>
      </c>
      <c r="L33" s="130">
        <v>17</v>
      </c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ht="12.75" customHeight="1">
      <c r="A34" s="141">
        <v>18</v>
      </c>
      <c r="B34" s="181" t="s">
        <v>173</v>
      </c>
      <c r="C34" s="96"/>
      <c r="D34" s="182">
        <v>461</v>
      </c>
      <c r="E34" s="182">
        <v>0</v>
      </c>
      <c r="F34" s="182">
        <v>177</v>
      </c>
      <c r="G34" s="182">
        <v>73</v>
      </c>
      <c r="H34" s="182">
        <v>34</v>
      </c>
      <c r="I34" s="182">
        <v>86</v>
      </c>
      <c r="J34" s="182">
        <v>28</v>
      </c>
      <c r="K34" s="183">
        <v>63</v>
      </c>
      <c r="L34" s="130">
        <v>18</v>
      </c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12.75" customHeight="1">
      <c r="A35" s="150">
        <v>19</v>
      </c>
      <c r="B35" s="185" t="s">
        <v>175</v>
      </c>
      <c r="C35" s="96"/>
      <c r="D35" s="186">
        <v>17051</v>
      </c>
      <c r="E35" s="186">
        <v>1454</v>
      </c>
      <c r="F35" s="186">
        <v>5730</v>
      </c>
      <c r="G35" s="186">
        <v>3836</v>
      </c>
      <c r="H35" s="186">
        <v>958</v>
      </c>
      <c r="I35" s="186">
        <v>2214</v>
      </c>
      <c r="J35" s="186">
        <v>1203</v>
      </c>
      <c r="K35" s="186">
        <v>1656</v>
      </c>
      <c r="L35" s="140">
        <v>19</v>
      </c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</row>
    <row r="36" spans="1:33" ht="12.75" customHeight="1">
      <c r="A36" s="150"/>
      <c r="B36" s="181" t="s">
        <v>174</v>
      </c>
      <c r="C36" s="96"/>
      <c r="D36" s="75"/>
      <c r="E36" s="75"/>
      <c r="F36" s="75"/>
      <c r="G36" s="75"/>
      <c r="H36" s="87"/>
      <c r="I36" s="87"/>
      <c r="J36" s="87"/>
      <c r="K36" s="196"/>
      <c r="L36" s="130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</row>
    <row r="37" spans="1:33" ht="12.75" customHeight="1">
      <c r="A37" s="141">
        <v>20</v>
      </c>
      <c r="B37" s="181" t="s">
        <v>176</v>
      </c>
      <c r="C37" s="96"/>
      <c r="D37" s="189">
        <v>33.7</v>
      </c>
      <c r="E37" s="189">
        <v>17.1</v>
      </c>
      <c r="F37" s="189">
        <v>34.3</v>
      </c>
      <c r="G37" s="189">
        <v>36.4</v>
      </c>
      <c r="H37" s="189">
        <v>37.3</v>
      </c>
      <c r="I37" s="189">
        <v>38.6</v>
      </c>
      <c r="J37" s="189">
        <v>29.5</v>
      </c>
      <c r="K37" s="197">
        <v>34.4</v>
      </c>
      <c r="L37" s="130">
        <v>20</v>
      </c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</row>
    <row r="38" spans="1:33" ht="12.75" customHeight="1">
      <c r="A38" s="198"/>
      <c r="B38" s="185"/>
      <c r="C38" s="95"/>
      <c r="D38" s="199"/>
      <c r="E38" s="199"/>
      <c r="F38" s="199"/>
      <c r="G38" s="164"/>
      <c r="H38" s="164"/>
      <c r="I38" s="164"/>
      <c r="J38" s="164"/>
      <c r="K38" s="200"/>
      <c r="L38" s="201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</row>
    <row r="39" spans="1:33" ht="12.75" customHeight="1">
      <c r="A39" s="481" t="s">
        <v>164</v>
      </c>
      <c r="B39" s="481"/>
      <c r="C39" s="481"/>
      <c r="D39" s="481"/>
      <c r="E39" s="481"/>
      <c r="F39" s="481"/>
      <c r="G39" s="478" t="s">
        <v>164</v>
      </c>
      <c r="H39" s="478"/>
      <c r="I39" s="478"/>
      <c r="J39" s="478"/>
      <c r="K39" s="478"/>
      <c r="L39" s="478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</row>
    <row r="40" spans="1:33" ht="12.75" customHeight="1">
      <c r="A40" s="194"/>
      <c r="B40" s="86"/>
      <c r="C40" s="154"/>
      <c r="D40" s="180"/>
      <c r="E40" s="180"/>
      <c r="F40" s="180"/>
      <c r="G40" s="180"/>
      <c r="H40" s="180"/>
      <c r="I40" s="180"/>
      <c r="J40" s="180"/>
      <c r="K40" s="154"/>
      <c r="L40" s="195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</row>
    <row r="41" spans="1:33" ht="12.75" customHeight="1">
      <c r="A41" s="141">
        <v>21</v>
      </c>
      <c r="B41" s="181" t="s">
        <v>166</v>
      </c>
      <c r="C41" s="96"/>
      <c r="D41" s="182">
        <v>1406</v>
      </c>
      <c r="E41" s="182">
        <v>1056</v>
      </c>
      <c r="F41" s="182">
        <v>59</v>
      </c>
      <c r="G41" s="182">
        <v>41</v>
      </c>
      <c r="H41" s="182">
        <v>0</v>
      </c>
      <c r="I41" s="182">
        <v>18</v>
      </c>
      <c r="J41" s="182">
        <v>45</v>
      </c>
      <c r="K41" s="183">
        <v>187</v>
      </c>
      <c r="L41" s="130">
        <v>21</v>
      </c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</row>
    <row r="42" spans="1:33" ht="12.75" customHeight="1">
      <c r="A42" s="141">
        <v>22</v>
      </c>
      <c r="B42" s="181" t="s">
        <v>167</v>
      </c>
      <c r="C42" s="96"/>
      <c r="D42" s="182">
        <v>2095</v>
      </c>
      <c r="E42" s="182">
        <v>290</v>
      </c>
      <c r="F42" s="182">
        <v>714</v>
      </c>
      <c r="G42" s="182">
        <v>585</v>
      </c>
      <c r="H42" s="182">
        <v>55</v>
      </c>
      <c r="I42" s="182">
        <v>111</v>
      </c>
      <c r="J42" s="182">
        <v>234</v>
      </c>
      <c r="K42" s="183">
        <v>106</v>
      </c>
      <c r="L42" s="130">
        <v>22</v>
      </c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1:33" ht="12.75" customHeight="1">
      <c r="A43" s="141">
        <v>23</v>
      </c>
      <c r="B43" s="181" t="s">
        <v>168</v>
      </c>
      <c r="C43" s="96"/>
      <c r="D43" s="182">
        <v>4499</v>
      </c>
      <c r="E43" s="182">
        <v>51</v>
      </c>
      <c r="F43" s="182">
        <v>1656</v>
      </c>
      <c r="G43" s="182">
        <v>1660</v>
      </c>
      <c r="H43" s="182">
        <v>278</v>
      </c>
      <c r="I43" s="182">
        <v>321</v>
      </c>
      <c r="J43" s="182">
        <v>312</v>
      </c>
      <c r="K43" s="183">
        <v>221</v>
      </c>
      <c r="L43" s="130">
        <v>23</v>
      </c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ht="12.75" customHeight="1">
      <c r="A44" s="141">
        <v>24</v>
      </c>
      <c r="B44" s="181" t="s">
        <v>169</v>
      </c>
      <c r="C44" s="96"/>
      <c r="D44" s="182">
        <v>4118</v>
      </c>
      <c r="E44" s="182">
        <v>7</v>
      </c>
      <c r="F44" s="182">
        <v>1360</v>
      </c>
      <c r="G44" s="182">
        <v>1449</v>
      </c>
      <c r="H44" s="182">
        <v>459</v>
      </c>
      <c r="I44" s="182">
        <v>410</v>
      </c>
      <c r="J44" s="182">
        <v>169</v>
      </c>
      <c r="K44" s="183">
        <v>264</v>
      </c>
      <c r="L44" s="130">
        <v>24</v>
      </c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ht="12.75" customHeight="1">
      <c r="A45" s="141">
        <v>25</v>
      </c>
      <c r="B45" s="181" t="s">
        <v>170</v>
      </c>
      <c r="C45" s="96"/>
      <c r="D45" s="182">
        <v>4611</v>
      </c>
      <c r="E45" s="182">
        <v>7</v>
      </c>
      <c r="F45" s="182">
        <v>1184</v>
      </c>
      <c r="G45" s="182">
        <v>1826</v>
      </c>
      <c r="H45" s="182">
        <v>311</v>
      </c>
      <c r="I45" s="182">
        <v>769</v>
      </c>
      <c r="J45" s="182">
        <v>149</v>
      </c>
      <c r="K45" s="183">
        <v>365</v>
      </c>
      <c r="L45" s="130">
        <v>25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ht="12.75" customHeight="1">
      <c r="A46" s="141">
        <v>26</v>
      </c>
      <c r="B46" s="181" t="s">
        <v>171</v>
      </c>
      <c r="C46" s="96"/>
      <c r="D46" s="182">
        <v>3242</v>
      </c>
      <c r="E46" s="182">
        <v>4</v>
      </c>
      <c r="F46" s="182">
        <v>965</v>
      </c>
      <c r="G46" s="182">
        <v>1092</v>
      </c>
      <c r="H46" s="182">
        <v>122</v>
      </c>
      <c r="I46" s="182">
        <v>618</v>
      </c>
      <c r="J46" s="182">
        <v>128</v>
      </c>
      <c r="K46" s="183">
        <v>313</v>
      </c>
      <c r="L46" s="130">
        <v>26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</row>
    <row r="47" spans="1:33" ht="12.75" customHeight="1">
      <c r="A47" s="141">
        <v>27</v>
      </c>
      <c r="B47" s="181" t="s">
        <v>172</v>
      </c>
      <c r="C47" s="96"/>
      <c r="D47" s="182">
        <v>1784</v>
      </c>
      <c r="E47" s="182">
        <v>1</v>
      </c>
      <c r="F47" s="182">
        <v>583</v>
      </c>
      <c r="G47" s="182">
        <v>435</v>
      </c>
      <c r="H47" s="182">
        <v>100</v>
      </c>
      <c r="I47" s="182">
        <v>384</v>
      </c>
      <c r="J47" s="182">
        <v>87</v>
      </c>
      <c r="K47" s="183">
        <v>194</v>
      </c>
      <c r="L47" s="130">
        <v>27</v>
      </c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pans="1:33" ht="12.75" customHeight="1">
      <c r="A48" s="141">
        <v>28</v>
      </c>
      <c r="B48" s="181" t="s">
        <v>173</v>
      </c>
      <c r="C48" s="96"/>
      <c r="D48" s="182">
        <v>368</v>
      </c>
      <c r="E48" s="182">
        <v>0</v>
      </c>
      <c r="F48" s="182">
        <v>135</v>
      </c>
      <c r="G48" s="182">
        <v>56</v>
      </c>
      <c r="H48" s="182">
        <v>27</v>
      </c>
      <c r="I48" s="182">
        <v>67</v>
      </c>
      <c r="J48" s="182">
        <v>24</v>
      </c>
      <c r="K48" s="183">
        <v>59</v>
      </c>
      <c r="L48" s="130">
        <v>28</v>
      </c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</row>
    <row r="49" spans="1:33" ht="12.75" customHeight="1">
      <c r="A49" s="150">
        <v>29</v>
      </c>
      <c r="B49" s="185" t="s">
        <v>175</v>
      </c>
      <c r="C49" s="96"/>
      <c r="D49" s="186">
        <v>22123</v>
      </c>
      <c r="E49" s="186">
        <v>1416</v>
      </c>
      <c r="F49" s="186">
        <v>6656</v>
      </c>
      <c r="G49" s="186">
        <v>7144</v>
      </c>
      <c r="H49" s="186">
        <v>1352</v>
      </c>
      <c r="I49" s="186">
        <v>2698</v>
      </c>
      <c r="J49" s="186">
        <v>1148</v>
      </c>
      <c r="K49" s="186">
        <v>1709</v>
      </c>
      <c r="L49" s="140">
        <v>29</v>
      </c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</row>
    <row r="50" spans="1:33" ht="12.75" customHeight="1">
      <c r="A50" s="136"/>
      <c r="B50" s="107" t="s">
        <v>174</v>
      </c>
      <c r="C50" s="96"/>
      <c r="D50" s="87"/>
      <c r="E50" s="87"/>
      <c r="F50" s="87"/>
      <c r="G50" s="87"/>
      <c r="H50" s="87"/>
      <c r="I50" s="87"/>
      <c r="J50" s="87"/>
      <c r="K50" s="196"/>
      <c r="L50" s="140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</row>
    <row r="51" spans="1:33" ht="12.75" customHeight="1">
      <c r="A51" s="124">
        <v>30</v>
      </c>
      <c r="B51" s="146" t="s">
        <v>177</v>
      </c>
      <c r="C51" s="202"/>
      <c r="D51" s="190">
        <v>31.8</v>
      </c>
      <c r="E51" s="190">
        <v>17.4</v>
      </c>
      <c r="F51" s="190">
        <v>32.2</v>
      </c>
      <c r="G51" s="190">
        <v>32</v>
      </c>
      <c r="H51" s="190">
        <v>31.9</v>
      </c>
      <c r="I51" s="190">
        <v>37.3</v>
      </c>
      <c r="J51" s="190">
        <v>29.7</v>
      </c>
      <c r="K51" s="191">
        <v>34.1</v>
      </c>
      <c r="L51" s="130">
        <v>30</v>
      </c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</row>
    <row r="52" spans="3:33" ht="12.75" customHeight="1">
      <c r="C52" s="169"/>
      <c r="L52" s="15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</row>
    <row r="53" spans="1:33" ht="12.75" customHeight="1">
      <c r="A53" s="120" t="s">
        <v>178</v>
      </c>
      <c r="B53" s="120"/>
      <c r="C53" s="95"/>
      <c r="D53" s="120"/>
      <c r="E53" s="120"/>
      <c r="F53" s="120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0" ht="1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1:30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1:30" ht="12.75" hidden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1:30" ht="0.75" customHeight="1" hidden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1:30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  <row r="59" spans="1:30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</row>
    <row r="60" spans="1:30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</row>
    <row r="61" spans="1:30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</row>
    <row r="62" spans="1:30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</row>
    <row r="63" spans="1:30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</row>
    <row r="64" spans="1:30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</row>
    <row r="65" spans="1:30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</row>
    <row r="66" spans="1:30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</row>
    <row r="67" spans="1:30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</row>
    <row r="68" spans="1:30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</row>
    <row r="69" spans="1:30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</row>
    <row r="70" spans="1:30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</row>
    <row r="71" spans="1:30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</row>
    <row r="72" spans="1:30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</row>
    <row r="73" spans="1:30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</row>
    <row r="74" spans="1:30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</row>
    <row r="75" spans="1:30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</row>
    <row r="76" spans="1:30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</row>
    <row r="77" spans="1:30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</row>
    <row r="78" spans="1:30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</row>
    <row r="79" spans="1:30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</row>
    <row r="80" spans="1:30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</row>
    <row r="81" spans="1:30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</row>
    <row r="82" spans="1:30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</row>
    <row r="83" spans="1:30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</row>
    <row r="84" spans="1:30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</row>
    <row r="85" spans="1:30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</row>
    <row r="86" spans="1:30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</row>
    <row r="87" spans="1:30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</row>
    <row r="88" spans="1:30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</row>
    <row r="89" spans="1:30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</row>
    <row r="90" spans="1:30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</row>
    <row r="91" spans="1:30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</row>
    <row r="92" spans="1:30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</row>
    <row r="93" spans="1:30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</row>
    <row r="94" spans="1:30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</row>
    <row r="95" spans="1:30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</row>
    <row r="96" spans="1:30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</row>
    <row r="97" spans="1:30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</row>
    <row r="98" spans="1:30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</row>
    <row r="99" spans="1:30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</row>
    <row r="100" spans="1:30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</row>
    <row r="101" spans="1:30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</row>
    <row r="102" spans="1:30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</row>
    <row r="103" spans="1:30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</row>
    <row r="104" spans="1:30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</row>
    <row r="105" spans="1:30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</row>
    <row r="106" spans="1:30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</row>
    <row r="107" spans="1:30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</row>
    <row r="108" spans="1:30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</row>
    <row r="109" spans="1:30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</row>
    <row r="110" spans="1:30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</row>
    <row r="111" spans="1:30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</row>
    <row r="112" spans="1:30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</row>
    <row r="113" spans="1:30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</row>
    <row r="114" spans="1:30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</row>
    <row r="115" spans="1:30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</row>
    <row r="116" spans="1:30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</row>
    <row r="117" spans="1:30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</row>
    <row r="118" spans="1:30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</row>
    <row r="119" spans="1:30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</row>
    <row r="120" spans="1:30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</row>
    <row r="121" spans="1:30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</row>
    <row r="122" spans="1:30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</row>
    <row r="123" spans="1:30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</row>
    <row r="124" spans="1:30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</row>
    <row r="125" spans="1:30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</row>
    <row r="126" spans="1:30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</row>
    <row r="127" spans="1:30" ht="12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</row>
    <row r="128" spans="1:30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</row>
    <row r="129" spans="1:30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</row>
    <row r="130" spans="1:30" ht="12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</row>
    <row r="131" spans="1:30" ht="12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</row>
    <row r="132" spans="1:30" ht="12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</row>
    <row r="133" spans="1:30" ht="12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</row>
    <row r="134" spans="1:30" ht="12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</row>
    <row r="135" spans="1:30" ht="12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</row>
    <row r="136" spans="1:30" ht="12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</row>
    <row r="137" spans="1:30" ht="12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</row>
    <row r="138" spans="1:30" ht="12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</row>
    <row r="139" spans="1:30" ht="12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</row>
    <row r="140" spans="1:30" ht="12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</row>
    <row r="141" spans="1:30" ht="12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</row>
    <row r="142" spans="1:30" ht="12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</row>
    <row r="143" spans="1:30" ht="12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</row>
    <row r="144" spans="1:30" ht="12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</row>
    <row r="145" spans="1:30" ht="12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</row>
    <row r="146" spans="1:30" ht="12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</row>
    <row r="147" spans="1:30" ht="12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</row>
    <row r="148" spans="1:30" ht="12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</row>
    <row r="149" spans="1:30" ht="12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</row>
    <row r="150" spans="1:30" ht="12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</row>
    <row r="151" spans="1:30" ht="12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</row>
    <row r="152" spans="1:30" ht="12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</row>
    <row r="153" spans="1:30" ht="12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</row>
    <row r="154" spans="1:30" ht="12.7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</row>
    <row r="155" spans="1:30" ht="12.7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</row>
    <row r="156" spans="1:30" ht="12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</row>
    <row r="157" spans="1:30" ht="12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</row>
    <row r="158" spans="1:30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</row>
    <row r="159" spans="1:30" ht="12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</row>
    <row r="160" spans="1:30" ht="12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</row>
    <row r="161" spans="1:30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</row>
    <row r="162" spans="1:30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</row>
    <row r="163" spans="1:30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</row>
    <row r="164" spans="1:30" ht="12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</row>
    <row r="165" spans="1:30" ht="12.7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</row>
    <row r="166" spans="1:30" ht="12.7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</row>
    <row r="167" spans="1:30" ht="12.7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</row>
    <row r="168" spans="1:30" ht="12.7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</row>
    <row r="169" spans="1:6" ht="12.75">
      <c r="A169" s="69"/>
      <c r="B169" s="69"/>
      <c r="C169" s="69"/>
      <c r="D169" s="69"/>
      <c r="E169" s="69"/>
      <c r="F169" s="69"/>
    </row>
    <row r="170" spans="1:6" ht="12.75">
      <c r="A170" s="69"/>
      <c r="B170" s="69"/>
      <c r="C170" s="69"/>
      <c r="D170" s="69"/>
      <c r="E170" s="69"/>
      <c r="F170" s="69"/>
    </row>
    <row r="171" spans="1:6" ht="12.75">
      <c r="A171" s="69"/>
      <c r="B171" s="69"/>
      <c r="C171" s="69"/>
      <c r="D171" s="69"/>
      <c r="E171" s="69"/>
      <c r="F171" s="69"/>
    </row>
  </sheetData>
  <mergeCells count="17">
    <mergeCell ref="J5:J9"/>
    <mergeCell ref="K5:K9"/>
    <mergeCell ref="L4:L9"/>
    <mergeCell ref="F5:F9"/>
    <mergeCell ref="G5:G9"/>
    <mergeCell ref="H5:H9"/>
    <mergeCell ref="I5:I9"/>
    <mergeCell ref="G11:L11"/>
    <mergeCell ref="G25:L25"/>
    <mergeCell ref="G39:L39"/>
    <mergeCell ref="B4:C9"/>
    <mergeCell ref="A11:F11"/>
    <mergeCell ref="A25:F25"/>
    <mergeCell ref="A39:F39"/>
    <mergeCell ref="A4:A9"/>
    <mergeCell ref="D4:D9"/>
    <mergeCell ref="E5:E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3" max="255" man="1"/>
  </rowBreaks>
  <colBreaks count="2" manualBreakCount="2">
    <brk id="6" max="65535" man="1"/>
    <brk id="12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1">
      <selection activeCell="G2" sqref="G2"/>
    </sheetView>
  </sheetViews>
  <sheetFormatPr defaultColWidth="11.421875" defaultRowHeight="12.75"/>
  <cols>
    <col min="1" max="1" width="4.28125" style="63" customWidth="1"/>
    <col min="2" max="2" width="11.421875" style="63" customWidth="1"/>
    <col min="3" max="3" width="12.7109375" style="63" customWidth="1"/>
    <col min="4" max="4" width="11.57421875" style="63" customWidth="1"/>
    <col min="5" max="5" width="14.57421875" style="63" customWidth="1"/>
    <col min="6" max="6" width="12.7109375" style="63" customWidth="1"/>
    <col min="7" max="7" width="15.140625" style="63" customWidth="1"/>
    <col min="8" max="8" width="12.8515625" style="63" customWidth="1"/>
    <col min="9" max="9" width="14.140625" style="63" customWidth="1"/>
    <col min="10" max="10" width="14.28125" style="63" customWidth="1"/>
    <col min="11" max="12" width="13.57421875" style="63" customWidth="1"/>
    <col min="13" max="13" width="12.7109375" style="63" customWidth="1"/>
    <col min="14" max="14" width="4.8515625" style="63" customWidth="1"/>
    <col min="15" max="18" width="11.421875" style="69" customWidth="1"/>
    <col min="19" max="16384" width="11.421875" style="63" customWidth="1"/>
  </cols>
  <sheetData>
    <row r="1" spans="2:14" s="69" customFormat="1" ht="12.75" customHeight="1">
      <c r="B1" s="151"/>
      <c r="C1" s="151"/>
      <c r="D1" s="171"/>
      <c r="E1" s="171"/>
      <c r="F1" s="171"/>
      <c r="G1" s="87" t="s">
        <v>179</v>
      </c>
      <c r="H1" s="137" t="s">
        <v>85</v>
      </c>
      <c r="I1" s="137"/>
      <c r="J1" s="137"/>
      <c r="K1" s="137"/>
      <c r="L1" s="120"/>
      <c r="M1" s="63"/>
      <c r="N1" s="63"/>
    </row>
    <row r="2" spans="1:14" s="69" customFormat="1" ht="12.75" customHeight="1">
      <c r="A2" s="76" t="s">
        <v>180</v>
      </c>
      <c r="B2" s="68" t="s">
        <v>656</v>
      </c>
      <c r="C2" s="69" t="s">
        <v>181</v>
      </c>
      <c r="G2" s="87" t="s">
        <v>657</v>
      </c>
      <c r="H2" s="24" t="s">
        <v>182</v>
      </c>
      <c r="I2" s="151"/>
      <c r="J2" s="137"/>
      <c r="K2" s="120"/>
      <c r="L2" s="120"/>
      <c r="M2" s="63"/>
      <c r="N2" s="63"/>
    </row>
    <row r="3" ht="12.75" customHeight="1"/>
    <row r="4" spans="1:18" s="120" customFormat="1" ht="12.75" customHeight="1">
      <c r="A4" s="438" t="s">
        <v>683</v>
      </c>
      <c r="B4" s="479" t="s">
        <v>707</v>
      </c>
      <c r="C4" s="480"/>
      <c r="D4" s="449" t="s">
        <v>96</v>
      </c>
      <c r="E4" s="97"/>
      <c r="F4" s="98"/>
      <c r="G4" s="98"/>
      <c r="H4" s="98" t="s">
        <v>183</v>
      </c>
      <c r="I4" s="98" t="s">
        <v>184</v>
      </c>
      <c r="J4" s="102"/>
      <c r="K4" s="98"/>
      <c r="L4" s="98"/>
      <c r="M4" s="98"/>
      <c r="N4" s="442" t="s">
        <v>297</v>
      </c>
      <c r="O4" s="69"/>
      <c r="P4" s="69"/>
      <c r="Q4" s="69"/>
      <c r="R4" s="69"/>
    </row>
    <row r="5" spans="1:18" s="120" customFormat="1" ht="12.75" customHeight="1">
      <c r="A5" s="460"/>
      <c r="B5" s="476"/>
      <c r="C5" s="460"/>
      <c r="D5" s="462"/>
      <c r="E5" s="464" t="s">
        <v>689</v>
      </c>
      <c r="F5" s="464" t="s">
        <v>690</v>
      </c>
      <c r="G5" s="204" t="s">
        <v>185</v>
      </c>
      <c r="H5" s="175" t="s">
        <v>186</v>
      </c>
      <c r="I5" s="464" t="s">
        <v>693</v>
      </c>
      <c r="J5" s="464" t="s">
        <v>694</v>
      </c>
      <c r="K5" s="464" t="s">
        <v>695</v>
      </c>
      <c r="L5" s="464" t="s">
        <v>696</v>
      </c>
      <c r="M5" s="449" t="s">
        <v>165</v>
      </c>
      <c r="N5" s="434"/>
      <c r="O5" s="69"/>
      <c r="P5" s="69"/>
      <c r="Q5" s="69"/>
      <c r="R5" s="69"/>
    </row>
    <row r="6" spans="1:18" s="120" customFormat="1" ht="12.75" customHeight="1">
      <c r="A6" s="460"/>
      <c r="B6" s="476"/>
      <c r="C6" s="460"/>
      <c r="D6" s="462"/>
      <c r="E6" s="467"/>
      <c r="F6" s="467"/>
      <c r="G6" s="442" t="s">
        <v>691</v>
      </c>
      <c r="H6" s="438" t="s">
        <v>692</v>
      </c>
      <c r="I6" s="467"/>
      <c r="J6" s="467"/>
      <c r="K6" s="467"/>
      <c r="L6" s="467"/>
      <c r="M6" s="450"/>
      <c r="N6" s="434"/>
      <c r="O6" s="69"/>
      <c r="P6" s="69"/>
      <c r="Q6" s="69"/>
      <c r="R6" s="69"/>
    </row>
    <row r="7" spans="1:18" s="120" customFormat="1" ht="12.75" customHeight="1">
      <c r="A7" s="460"/>
      <c r="B7" s="476"/>
      <c r="C7" s="460"/>
      <c r="D7" s="462"/>
      <c r="E7" s="467"/>
      <c r="F7" s="467"/>
      <c r="G7" s="484"/>
      <c r="H7" s="482"/>
      <c r="I7" s="467"/>
      <c r="J7" s="467"/>
      <c r="K7" s="467"/>
      <c r="L7" s="467"/>
      <c r="M7" s="450"/>
      <c r="N7" s="434"/>
      <c r="O7" s="69"/>
      <c r="P7" s="69"/>
      <c r="Q7" s="69"/>
      <c r="R7" s="69"/>
    </row>
    <row r="8" spans="1:18" s="120" customFormat="1" ht="12.75" customHeight="1">
      <c r="A8" s="460"/>
      <c r="B8" s="476"/>
      <c r="C8" s="460"/>
      <c r="D8" s="462"/>
      <c r="E8" s="467"/>
      <c r="F8" s="467"/>
      <c r="G8" s="484"/>
      <c r="H8" s="482"/>
      <c r="I8" s="467"/>
      <c r="J8" s="467"/>
      <c r="K8" s="467"/>
      <c r="L8" s="467"/>
      <c r="M8" s="450"/>
      <c r="N8" s="434"/>
      <c r="O8" s="69"/>
      <c r="P8" s="69"/>
      <c r="Q8" s="69"/>
      <c r="R8" s="69"/>
    </row>
    <row r="9" spans="1:18" s="117" customFormat="1" ht="12.75" customHeight="1">
      <c r="A9" s="461"/>
      <c r="B9" s="477"/>
      <c r="C9" s="461"/>
      <c r="D9" s="463"/>
      <c r="E9" s="468"/>
      <c r="F9" s="468"/>
      <c r="G9" s="485"/>
      <c r="H9" s="483"/>
      <c r="I9" s="468"/>
      <c r="J9" s="468"/>
      <c r="K9" s="468"/>
      <c r="L9" s="468"/>
      <c r="M9" s="451"/>
      <c r="N9" s="435"/>
      <c r="O9" s="69"/>
      <c r="P9" s="69"/>
      <c r="Q9" s="69"/>
      <c r="R9" s="69"/>
    </row>
    <row r="10" spans="1:18" s="76" customFormat="1" ht="12.75" customHeight="1">
      <c r="A10" s="71"/>
      <c r="B10" s="68"/>
      <c r="C10" s="69"/>
      <c r="D10" s="69"/>
      <c r="E10" s="69"/>
      <c r="F10" s="68"/>
      <c r="G10" s="69"/>
      <c r="H10" s="137"/>
      <c r="I10" s="71"/>
      <c r="J10" s="71"/>
      <c r="K10" s="71"/>
      <c r="L10" s="71"/>
      <c r="M10" s="71"/>
      <c r="N10" s="71"/>
      <c r="O10" s="69"/>
      <c r="P10" s="69"/>
      <c r="Q10" s="69"/>
      <c r="R10" s="69"/>
    </row>
    <row r="11" spans="1:14" ht="12.75" customHeight="1">
      <c r="A11" s="478" t="s">
        <v>96</v>
      </c>
      <c r="B11" s="478"/>
      <c r="C11" s="478"/>
      <c r="D11" s="478"/>
      <c r="E11" s="478"/>
      <c r="F11" s="478"/>
      <c r="G11" s="478"/>
      <c r="H11" s="478" t="s">
        <v>96</v>
      </c>
      <c r="I11" s="478"/>
      <c r="J11" s="478"/>
      <c r="K11" s="478"/>
      <c r="L11" s="478"/>
      <c r="M11" s="478"/>
      <c r="N11" s="478"/>
    </row>
    <row r="12" spans="1:14" ht="12.7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</row>
    <row r="13" spans="1:14" ht="12.75" customHeight="1">
      <c r="A13" s="104">
        <v>1</v>
      </c>
      <c r="B13" s="107" t="s">
        <v>166</v>
      </c>
      <c r="C13" s="121"/>
      <c r="D13" s="127">
        <v>2891</v>
      </c>
      <c r="E13" s="206">
        <v>2322</v>
      </c>
      <c r="F13" s="206">
        <v>62</v>
      </c>
      <c r="G13" s="206">
        <v>0</v>
      </c>
      <c r="H13" s="128">
        <v>0</v>
      </c>
      <c r="I13" s="128">
        <v>0</v>
      </c>
      <c r="J13" s="206">
        <v>0</v>
      </c>
      <c r="K13" s="206">
        <v>0</v>
      </c>
      <c r="L13" s="206">
        <v>0</v>
      </c>
      <c r="M13" s="206">
        <v>507</v>
      </c>
      <c r="N13" s="207">
        <v>1</v>
      </c>
    </row>
    <row r="14" spans="1:14" ht="12.75" customHeight="1">
      <c r="A14" s="104">
        <v>2</v>
      </c>
      <c r="B14" s="107" t="s">
        <v>167</v>
      </c>
      <c r="C14" s="121"/>
      <c r="D14" s="127">
        <v>3477</v>
      </c>
      <c r="E14" s="206">
        <v>2524</v>
      </c>
      <c r="F14" s="206">
        <v>215</v>
      </c>
      <c r="G14" s="206">
        <v>75</v>
      </c>
      <c r="H14" s="128">
        <v>185</v>
      </c>
      <c r="I14" s="128">
        <v>211</v>
      </c>
      <c r="J14" s="206">
        <v>9</v>
      </c>
      <c r="K14" s="206">
        <v>0</v>
      </c>
      <c r="L14" s="206">
        <v>45</v>
      </c>
      <c r="M14" s="206">
        <v>213</v>
      </c>
      <c r="N14" s="207">
        <v>2</v>
      </c>
    </row>
    <row r="15" spans="1:14" ht="12.75" customHeight="1">
      <c r="A15" s="104">
        <v>3</v>
      </c>
      <c r="B15" s="107" t="s">
        <v>168</v>
      </c>
      <c r="C15" s="121"/>
      <c r="D15" s="127">
        <v>7061</v>
      </c>
      <c r="E15" s="206">
        <v>3232</v>
      </c>
      <c r="F15" s="206">
        <v>226</v>
      </c>
      <c r="G15" s="206">
        <v>661</v>
      </c>
      <c r="H15" s="128">
        <v>1394</v>
      </c>
      <c r="I15" s="128">
        <v>728</v>
      </c>
      <c r="J15" s="206">
        <v>71</v>
      </c>
      <c r="K15" s="206">
        <v>43</v>
      </c>
      <c r="L15" s="206">
        <v>257</v>
      </c>
      <c r="M15" s="206">
        <v>449</v>
      </c>
      <c r="N15" s="207">
        <v>3</v>
      </c>
    </row>
    <row r="16" spans="1:14" ht="12.75" customHeight="1">
      <c r="A16" s="104">
        <v>4</v>
      </c>
      <c r="B16" s="107" t="s">
        <v>169</v>
      </c>
      <c r="C16" s="121"/>
      <c r="D16" s="127">
        <v>6702</v>
      </c>
      <c r="E16" s="206">
        <v>2029</v>
      </c>
      <c r="F16" s="206">
        <v>87</v>
      </c>
      <c r="G16" s="206">
        <v>733</v>
      </c>
      <c r="H16" s="128">
        <v>1876</v>
      </c>
      <c r="I16" s="128">
        <v>701</v>
      </c>
      <c r="J16" s="206">
        <v>135</v>
      </c>
      <c r="K16" s="206">
        <v>278</v>
      </c>
      <c r="L16" s="206">
        <v>299</v>
      </c>
      <c r="M16" s="206">
        <v>564</v>
      </c>
      <c r="N16" s="207">
        <v>4</v>
      </c>
    </row>
    <row r="17" spans="1:14" ht="12.75" customHeight="1">
      <c r="A17" s="104">
        <v>5</v>
      </c>
      <c r="B17" s="107" t="s">
        <v>170</v>
      </c>
      <c r="C17" s="121"/>
      <c r="D17" s="127">
        <v>8190</v>
      </c>
      <c r="E17" s="206">
        <v>1228</v>
      </c>
      <c r="F17" s="206">
        <v>34</v>
      </c>
      <c r="G17" s="206">
        <v>624</v>
      </c>
      <c r="H17" s="128">
        <v>3424</v>
      </c>
      <c r="I17" s="128">
        <v>903</v>
      </c>
      <c r="J17" s="206">
        <v>270</v>
      </c>
      <c r="K17" s="206">
        <v>317</v>
      </c>
      <c r="L17" s="206">
        <v>532</v>
      </c>
      <c r="M17" s="206">
        <v>858</v>
      </c>
      <c r="N17" s="207">
        <v>5</v>
      </c>
    </row>
    <row r="18" spans="1:14" ht="12.75" customHeight="1">
      <c r="A18" s="104">
        <v>6</v>
      </c>
      <c r="B18" s="107" t="s">
        <v>171</v>
      </c>
      <c r="C18" s="121"/>
      <c r="D18" s="127">
        <v>6387</v>
      </c>
      <c r="E18" s="206">
        <v>837</v>
      </c>
      <c r="F18" s="206">
        <v>5</v>
      </c>
      <c r="G18" s="206">
        <v>381</v>
      </c>
      <c r="H18" s="128">
        <v>2962</v>
      </c>
      <c r="I18" s="128">
        <v>645</v>
      </c>
      <c r="J18" s="206">
        <v>227</v>
      </c>
      <c r="K18" s="206">
        <v>178</v>
      </c>
      <c r="L18" s="206">
        <v>413</v>
      </c>
      <c r="M18" s="206">
        <v>739</v>
      </c>
      <c r="N18" s="207">
        <v>6</v>
      </c>
    </row>
    <row r="19" spans="1:14" ht="12.75" customHeight="1">
      <c r="A19" s="104">
        <v>7</v>
      </c>
      <c r="B19" s="107" t="s">
        <v>172</v>
      </c>
      <c r="C19" s="121"/>
      <c r="D19" s="127">
        <v>3637</v>
      </c>
      <c r="E19" s="206">
        <v>496</v>
      </c>
      <c r="F19" s="206">
        <v>3</v>
      </c>
      <c r="G19" s="206">
        <v>231</v>
      </c>
      <c r="H19" s="128">
        <v>1535</v>
      </c>
      <c r="I19" s="128">
        <v>366</v>
      </c>
      <c r="J19" s="206">
        <v>152</v>
      </c>
      <c r="K19" s="206">
        <v>200</v>
      </c>
      <c r="L19" s="206">
        <v>213</v>
      </c>
      <c r="M19" s="206">
        <v>441</v>
      </c>
      <c r="N19" s="207">
        <v>7</v>
      </c>
    </row>
    <row r="20" spans="1:14" ht="12.75" customHeight="1">
      <c r="A20" s="104">
        <v>8</v>
      </c>
      <c r="B20" s="107" t="s">
        <v>173</v>
      </c>
      <c r="C20" s="121"/>
      <c r="D20" s="127">
        <v>829</v>
      </c>
      <c r="E20" s="206">
        <v>141</v>
      </c>
      <c r="F20" s="206">
        <v>0</v>
      </c>
      <c r="G20" s="206">
        <v>44</v>
      </c>
      <c r="H20" s="128">
        <v>276</v>
      </c>
      <c r="I20" s="128">
        <v>69</v>
      </c>
      <c r="J20" s="206">
        <v>46</v>
      </c>
      <c r="K20" s="206">
        <v>57</v>
      </c>
      <c r="L20" s="206">
        <v>59</v>
      </c>
      <c r="M20" s="206">
        <v>137</v>
      </c>
      <c r="N20" s="207">
        <v>8</v>
      </c>
    </row>
    <row r="21" spans="1:14" ht="12.75" customHeight="1">
      <c r="A21" s="208">
        <v>9</v>
      </c>
      <c r="B21" s="209" t="s">
        <v>146</v>
      </c>
      <c r="C21" s="121"/>
      <c r="D21" s="133">
        <v>39174</v>
      </c>
      <c r="E21" s="210">
        <v>12809</v>
      </c>
      <c r="F21" s="210">
        <v>632</v>
      </c>
      <c r="G21" s="210">
        <v>2749</v>
      </c>
      <c r="H21" s="134">
        <v>11652</v>
      </c>
      <c r="I21" s="134">
        <v>3623</v>
      </c>
      <c r="J21" s="210">
        <v>910</v>
      </c>
      <c r="K21" s="210">
        <v>1073</v>
      </c>
      <c r="L21" s="210">
        <v>1818</v>
      </c>
      <c r="M21" s="210">
        <v>3908</v>
      </c>
      <c r="N21" s="211">
        <v>9</v>
      </c>
    </row>
    <row r="22" spans="1:14" ht="12.75" customHeight="1">
      <c r="A22" s="208"/>
      <c r="B22" s="107" t="s">
        <v>174</v>
      </c>
      <c r="C22" s="121"/>
      <c r="D22" s="134"/>
      <c r="E22" s="134"/>
      <c r="F22" s="134"/>
      <c r="G22" s="134"/>
      <c r="H22" s="134"/>
      <c r="I22" s="134"/>
      <c r="J22" s="134"/>
      <c r="K22" s="134"/>
      <c r="L22" s="134"/>
      <c r="M22" s="212"/>
      <c r="N22" s="211"/>
    </row>
    <row r="23" spans="1:14" ht="12.75" customHeight="1">
      <c r="A23" s="213">
        <v>10</v>
      </c>
      <c r="B23" s="107" t="s">
        <v>177</v>
      </c>
      <c r="C23" s="121"/>
      <c r="D23" s="126">
        <v>32.7</v>
      </c>
      <c r="E23" s="189">
        <v>25.9</v>
      </c>
      <c r="F23" s="189">
        <v>22.5</v>
      </c>
      <c r="G23" s="189">
        <v>32.9</v>
      </c>
      <c r="H23" s="214">
        <v>37.7</v>
      </c>
      <c r="I23" s="214">
        <v>34.3</v>
      </c>
      <c r="J23" s="189">
        <v>39.9</v>
      </c>
      <c r="K23" s="189">
        <v>39.2</v>
      </c>
      <c r="L23" s="189">
        <v>37</v>
      </c>
      <c r="M23" s="197">
        <v>34.2</v>
      </c>
      <c r="N23" s="207">
        <v>10</v>
      </c>
    </row>
    <row r="24" spans="1:14" ht="12.75" customHeight="1">
      <c r="A24" s="179"/>
      <c r="B24" s="107"/>
      <c r="C24" s="107"/>
      <c r="D24" s="199"/>
      <c r="E24" s="199"/>
      <c r="F24" s="199"/>
      <c r="G24" s="199"/>
      <c r="H24" s="199"/>
      <c r="I24" s="199"/>
      <c r="J24" s="199"/>
      <c r="K24" s="199"/>
      <c r="L24" s="199">
        <v>0</v>
      </c>
      <c r="M24" s="199"/>
      <c r="N24" s="215"/>
    </row>
    <row r="25" spans="1:14" ht="12.75" customHeight="1">
      <c r="A25" s="478" t="s">
        <v>162</v>
      </c>
      <c r="B25" s="478"/>
      <c r="C25" s="478"/>
      <c r="D25" s="478"/>
      <c r="E25" s="478"/>
      <c r="F25" s="478"/>
      <c r="G25" s="478"/>
      <c r="H25" s="478" t="s">
        <v>162</v>
      </c>
      <c r="I25" s="478"/>
      <c r="J25" s="478"/>
      <c r="K25" s="478"/>
      <c r="L25" s="478"/>
      <c r="M25" s="478"/>
      <c r="N25" s="478"/>
    </row>
    <row r="26" spans="1:14" ht="12.7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216"/>
    </row>
    <row r="27" spans="1:14" ht="12.75" customHeight="1">
      <c r="A27" s="213">
        <v>11</v>
      </c>
      <c r="B27" s="107" t="s">
        <v>166</v>
      </c>
      <c r="C27" s="121"/>
      <c r="D27" s="127">
        <v>1485</v>
      </c>
      <c r="E27" s="206">
        <v>1189</v>
      </c>
      <c r="F27" s="206">
        <v>29</v>
      </c>
      <c r="G27" s="206">
        <v>0</v>
      </c>
      <c r="H27" s="128">
        <v>0</v>
      </c>
      <c r="I27" s="128">
        <v>0</v>
      </c>
      <c r="J27" s="206">
        <v>0</v>
      </c>
      <c r="K27" s="206">
        <v>0</v>
      </c>
      <c r="L27" s="206">
        <v>0</v>
      </c>
      <c r="M27" s="206">
        <v>267</v>
      </c>
      <c r="N27" s="207">
        <v>11</v>
      </c>
    </row>
    <row r="28" spans="1:14" ht="12.75" customHeight="1">
      <c r="A28" s="213">
        <v>12</v>
      </c>
      <c r="B28" s="107" t="s">
        <v>167</v>
      </c>
      <c r="C28" s="121"/>
      <c r="D28" s="127">
        <v>1382</v>
      </c>
      <c r="E28" s="206">
        <v>1095</v>
      </c>
      <c r="F28" s="206">
        <v>80</v>
      </c>
      <c r="G28" s="206">
        <v>14</v>
      </c>
      <c r="H28" s="128">
        <v>53</v>
      </c>
      <c r="I28" s="128">
        <v>28</v>
      </c>
      <c r="J28" s="206">
        <v>3</v>
      </c>
      <c r="K28" s="206">
        <v>0</v>
      </c>
      <c r="L28" s="206">
        <v>13</v>
      </c>
      <c r="M28" s="206">
        <v>96</v>
      </c>
      <c r="N28" s="207">
        <v>12</v>
      </c>
    </row>
    <row r="29" spans="1:14" ht="12.75" customHeight="1">
      <c r="A29" s="213">
        <v>13</v>
      </c>
      <c r="B29" s="107" t="s">
        <v>168</v>
      </c>
      <c r="C29" s="121"/>
      <c r="D29" s="127">
        <v>2562</v>
      </c>
      <c r="E29" s="206">
        <v>1408</v>
      </c>
      <c r="F29" s="206">
        <v>57</v>
      </c>
      <c r="G29" s="206">
        <v>88</v>
      </c>
      <c r="H29" s="128">
        <v>555</v>
      </c>
      <c r="I29" s="128">
        <v>153</v>
      </c>
      <c r="J29" s="206">
        <v>20</v>
      </c>
      <c r="K29" s="206">
        <v>7</v>
      </c>
      <c r="L29" s="206">
        <v>67</v>
      </c>
      <c r="M29" s="206">
        <v>207</v>
      </c>
      <c r="N29" s="207">
        <v>13</v>
      </c>
    </row>
    <row r="30" spans="1:14" ht="12.75" customHeight="1">
      <c r="A30" s="213">
        <v>14</v>
      </c>
      <c r="B30" s="107" t="s">
        <v>169</v>
      </c>
      <c r="C30" s="121"/>
      <c r="D30" s="127">
        <v>2584</v>
      </c>
      <c r="E30" s="206">
        <v>872</v>
      </c>
      <c r="F30" s="206">
        <v>23</v>
      </c>
      <c r="G30" s="206">
        <v>93</v>
      </c>
      <c r="H30" s="128">
        <v>869</v>
      </c>
      <c r="I30" s="128">
        <v>225</v>
      </c>
      <c r="J30" s="206">
        <v>40</v>
      </c>
      <c r="K30" s="206">
        <v>105</v>
      </c>
      <c r="L30" s="206">
        <v>98</v>
      </c>
      <c r="M30" s="206">
        <v>259</v>
      </c>
      <c r="N30" s="207">
        <v>14</v>
      </c>
    </row>
    <row r="31" spans="1:14" ht="12.75" customHeight="1">
      <c r="A31" s="213">
        <v>15</v>
      </c>
      <c r="B31" s="107" t="s">
        <v>170</v>
      </c>
      <c r="C31" s="121"/>
      <c r="D31" s="127">
        <v>3579</v>
      </c>
      <c r="E31" s="206">
        <v>535</v>
      </c>
      <c r="F31" s="206">
        <v>11</v>
      </c>
      <c r="G31" s="206">
        <v>97</v>
      </c>
      <c r="H31" s="128">
        <v>1706</v>
      </c>
      <c r="I31" s="128">
        <v>373</v>
      </c>
      <c r="J31" s="206">
        <v>96</v>
      </c>
      <c r="K31" s="206">
        <v>151</v>
      </c>
      <c r="L31" s="206">
        <v>194</v>
      </c>
      <c r="M31" s="206">
        <v>416</v>
      </c>
      <c r="N31" s="207">
        <v>15</v>
      </c>
    </row>
    <row r="32" spans="1:14" ht="12.75" customHeight="1">
      <c r="A32" s="213">
        <v>16</v>
      </c>
      <c r="B32" s="107" t="s">
        <v>171</v>
      </c>
      <c r="C32" s="121"/>
      <c r="D32" s="127">
        <v>3145</v>
      </c>
      <c r="E32" s="206">
        <v>342</v>
      </c>
      <c r="F32" s="206">
        <v>3</v>
      </c>
      <c r="G32" s="206">
        <v>48</v>
      </c>
      <c r="H32" s="128">
        <v>1694</v>
      </c>
      <c r="I32" s="128">
        <v>307</v>
      </c>
      <c r="J32" s="206">
        <v>97</v>
      </c>
      <c r="K32" s="206">
        <v>80</v>
      </c>
      <c r="L32" s="206">
        <v>214</v>
      </c>
      <c r="M32" s="206">
        <v>360</v>
      </c>
      <c r="N32" s="207">
        <v>16</v>
      </c>
    </row>
    <row r="33" spans="1:14" ht="12.75" customHeight="1">
      <c r="A33" s="213">
        <v>17</v>
      </c>
      <c r="B33" s="107" t="s">
        <v>172</v>
      </c>
      <c r="C33" s="121"/>
      <c r="D33" s="127">
        <v>1853</v>
      </c>
      <c r="E33" s="206">
        <v>188</v>
      </c>
      <c r="F33" s="206">
        <v>0</v>
      </c>
      <c r="G33" s="206">
        <v>41</v>
      </c>
      <c r="H33" s="128">
        <v>941</v>
      </c>
      <c r="I33" s="128">
        <v>191</v>
      </c>
      <c r="J33" s="206">
        <v>84</v>
      </c>
      <c r="K33" s="206">
        <v>105</v>
      </c>
      <c r="L33" s="206">
        <v>90</v>
      </c>
      <c r="M33" s="206">
        <v>213</v>
      </c>
      <c r="N33" s="207">
        <v>17</v>
      </c>
    </row>
    <row r="34" spans="1:14" ht="12.75" customHeight="1">
      <c r="A34" s="213">
        <v>18</v>
      </c>
      <c r="B34" s="107" t="s">
        <v>173</v>
      </c>
      <c r="C34" s="121"/>
      <c r="D34" s="127">
        <v>461</v>
      </c>
      <c r="E34" s="206">
        <v>67</v>
      </c>
      <c r="F34" s="206">
        <v>0</v>
      </c>
      <c r="G34" s="206">
        <v>9</v>
      </c>
      <c r="H34" s="128">
        <v>192</v>
      </c>
      <c r="I34" s="128">
        <v>42</v>
      </c>
      <c r="J34" s="206">
        <v>26</v>
      </c>
      <c r="K34" s="206">
        <v>29</v>
      </c>
      <c r="L34" s="206">
        <v>29</v>
      </c>
      <c r="M34" s="206">
        <v>67</v>
      </c>
      <c r="N34" s="207">
        <v>18</v>
      </c>
    </row>
    <row r="35" spans="1:14" ht="12.75" customHeight="1">
      <c r="A35" s="136">
        <v>19</v>
      </c>
      <c r="B35" s="209" t="s">
        <v>175</v>
      </c>
      <c r="C35" s="121"/>
      <c r="D35" s="133">
        <v>17051</v>
      </c>
      <c r="E35" s="210">
        <v>5696</v>
      </c>
      <c r="F35" s="210">
        <v>203</v>
      </c>
      <c r="G35" s="210">
        <v>390</v>
      </c>
      <c r="H35" s="134">
        <v>6010</v>
      </c>
      <c r="I35" s="134">
        <v>1319</v>
      </c>
      <c r="J35" s="210">
        <v>366</v>
      </c>
      <c r="K35" s="210">
        <v>477</v>
      </c>
      <c r="L35" s="210">
        <v>705</v>
      </c>
      <c r="M35" s="210">
        <v>1885</v>
      </c>
      <c r="N35" s="211">
        <v>19</v>
      </c>
    </row>
    <row r="36" spans="1:14" ht="12.75" customHeight="1">
      <c r="A36" s="163"/>
      <c r="B36" s="107" t="s">
        <v>174</v>
      </c>
      <c r="C36" s="121"/>
      <c r="D36" s="199"/>
      <c r="E36" s="199"/>
      <c r="F36" s="199"/>
      <c r="G36" s="199"/>
      <c r="H36" s="199"/>
      <c r="I36" s="199"/>
      <c r="J36" s="199"/>
      <c r="K36" s="199"/>
      <c r="L36" s="199"/>
      <c r="M36" s="217"/>
      <c r="N36" s="211"/>
    </row>
    <row r="37" spans="1:14" ht="12.75" customHeight="1">
      <c r="A37" s="213">
        <v>20</v>
      </c>
      <c r="B37" s="107" t="s">
        <v>177</v>
      </c>
      <c r="C37" s="121"/>
      <c r="D37" s="126">
        <v>33.7</v>
      </c>
      <c r="E37" s="189">
        <v>25.4</v>
      </c>
      <c r="F37" s="189">
        <v>21.8</v>
      </c>
      <c r="G37" s="189">
        <v>33.8</v>
      </c>
      <c r="H37" s="214">
        <v>39.3</v>
      </c>
      <c r="I37" s="214">
        <v>37.8</v>
      </c>
      <c r="J37" s="189">
        <v>42.3</v>
      </c>
      <c r="K37" s="189">
        <v>40.9</v>
      </c>
      <c r="L37" s="189">
        <v>39.2</v>
      </c>
      <c r="M37" s="197">
        <v>34.1</v>
      </c>
      <c r="N37" s="207">
        <v>20</v>
      </c>
    </row>
    <row r="38" spans="1:14" ht="12.75" customHeight="1">
      <c r="A38" s="218"/>
      <c r="B38" s="107"/>
      <c r="C38" s="107"/>
      <c r="D38" s="199"/>
      <c r="E38" s="199"/>
      <c r="F38" s="199"/>
      <c r="G38" s="199">
        <v>0</v>
      </c>
      <c r="H38" s="199"/>
      <c r="I38" s="199"/>
      <c r="J38" s="199"/>
      <c r="K38" s="199"/>
      <c r="L38" s="199"/>
      <c r="M38" s="199"/>
      <c r="N38" s="215"/>
    </row>
    <row r="39" spans="1:14" ht="12.75" customHeight="1">
      <c r="A39" s="486" t="s">
        <v>164</v>
      </c>
      <c r="B39" s="486"/>
      <c r="C39" s="486"/>
      <c r="D39" s="486"/>
      <c r="E39" s="486"/>
      <c r="F39" s="486"/>
      <c r="G39" s="486"/>
      <c r="H39" s="478" t="s">
        <v>164</v>
      </c>
      <c r="I39" s="478"/>
      <c r="J39" s="478"/>
      <c r="K39" s="478"/>
      <c r="L39" s="478"/>
      <c r="M39" s="478"/>
      <c r="N39" s="478"/>
    </row>
    <row r="40" spans="1:14" ht="12.75" customHeight="1">
      <c r="A40" s="219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216"/>
    </row>
    <row r="41" spans="1:14" ht="12.75" customHeight="1">
      <c r="A41" s="213">
        <v>21</v>
      </c>
      <c r="B41" s="107" t="s">
        <v>166</v>
      </c>
      <c r="C41" s="121"/>
      <c r="D41" s="127">
        <v>1406</v>
      </c>
      <c r="E41" s="206">
        <v>1133</v>
      </c>
      <c r="F41" s="206">
        <v>33</v>
      </c>
      <c r="G41" s="206">
        <v>0</v>
      </c>
      <c r="H41" s="128">
        <v>0</v>
      </c>
      <c r="I41" s="128">
        <v>0</v>
      </c>
      <c r="J41" s="206">
        <v>0</v>
      </c>
      <c r="K41" s="206">
        <v>0</v>
      </c>
      <c r="L41" s="206">
        <v>0</v>
      </c>
      <c r="M41" s="206">
        <v>240</v>
      </c>
      <c r="N41" s="207">
        <v>21</v>
      </c>
    </row>
    <row r="42" spans="1:14" ht="12.75" customHeight="1">
      <c r="A42" s="213">
        <v>22</v>
      </c>
      <c r="B42" s="107" t="s">
        <v>167</v>
      </c>
      <c r="C42" s="121"/>
      <c r="D42" s="127">
        <v>2095</v>
      </c>
      <c r="E42" s="206">
        <v>1429</v>
      </c>
      <c r="F42" s="206">
        <v>135</v>
      </c>
      <c r="G42" s="206">
        <v>61</v>
      </c>
      <c r="H42" s="128">
        <v>132</v>
      </c>
      <c r="I42" s="128">
        <v>183</v>
      </c>
      <c r="J42" s="206">
        <v>6</v>
      </c>
      <c r="K42" s="206">
        <v>0</v>
      </c>
      <c r="L42" s="206">
        <v>32</v>
      </c>
      <c r="M42" s="206">
        <v>117</v>
      </c>
      <c r="N42" s="207">
        <v>22</v>
      </c>
    </row>
    <row r="43" spans="1:14" ht="12.75" customHeight="1">
      <c r="A43" s="213">
        <v>23</v>
      </c>
      <c r="B43" s="107" t="s">
        <v>168</v>
      </c>
      <c r="C43" s="121"/>
      <c r="D43" s="127">
        <v>4499</v>
      </c>
      <c r="E43" s="206">
        <v>1824</v>
      </c>
      <c r="F43" s="206">
        <v>169</v>
      </c>
      <c r="G43" s="206">
        <v>573</v>
      </c>
      <c r="H43" s="128">
        <v>839</v>
      </c>
      <c r="I43" s="128">
        <v>575</v>
      </c>
      <c r="J43" s="206">
        <v>51</v>
      </c>
      <c r="K43" s="206">
        <v>36</v>
      </c>
      <c r="L43" s="206">
        <v>190</v>
      </c>
      <c r="M43" s="206">
        <v>242</v>
      </c>
      <c r="N43" s="207">
        <v>23</v>
      </c>
    </row>
    <row r="44" spans="1:14" ht="12.75" customHeight="1">
      <c r="A44" s="213">
        <v>24</v>
      </c>
      <c r="B44" s="107" t="s">
        <v>169</v>
      </c>
      <c r="C44" s="121"/>
      <c r="D44" s="127">
        <v>4118</v>
      </c>
      <c r="E44" s="206">
        <v>1157</v>
      </c>
      <c r="F44" s="206">
        <v>64</v>
      </c>
      <c r="G44" s="206">
        <v>640</v>
      </c>
      <c r="H44" s="128">
        <v>1007</v>
      </c>
      <c r="I44" s="128">
        <v>476</v>
      </c>
      <c r="J44" s="206">
        <v>95</v>
      </c>
      <c r="K44" s="206">
        <v>173</v>
      </c>
      <c r="L44" s="206">
        <v>201</v>
      </c>
      <c r="M44" s="206">
        <v>305</v>
      </c>
      <c r="N44" s="207">
        <v>24</v>
      </c>
    </row>
    <row r="45" spans="1:14" ht="12.75" customHeight="1">
      <c r="A45" s="213">
        <v>25</v>
      </c>
      <c r="B45" s="107" t="s">
        <v>170</v>
      </c>
      <c r="C45" s="121"/>
      <c r="D45" s="127">
        <v>4611</v>
      </c>
      <c r="E45" s="206">
        <v>693</v>
      </c>
      <c r="F45" s="206">
        <v>23</v>
      </c>
      <c r="G45" s="206">
        <v>527</v>
      </c>
      <c r="H45" s="128">
        <v>1718</v>
      </c>
      <c r="I45" s="128">
        <v>530</v>
      </c>
      <c r="J45" s="206">
        <v>174</v>
      </c>
      <c r="K45" s="206">
        <v>166</v>
      </c>
      <c r="L45" s="206">
        <v>338</v>
      </c>
      <c r="M45" s="206">
        <v>442</v>
      </c>
      <c r="N45" s="207">
        <v>25</v>
      </c>
    </row>
    <row r="46" spans="1:14" ht="12.75" customHeight="1">
      <c r="A46" s="213">
        <v>26</v>
      </c>
      <c r="B46" s="107" t="s">
        <v>171</v>
      </c>
      <c r="C46" s="121"/>
      <c r="D46" s="127">
        <v>3242</v>
      </c>
      <c r="E46" s="206">
        <v>495</v>
      </c>
      <c r="F46" s="206">
        <v>2</v>
      </c>
      <c r="G46" s="206">
        <v>333</v>
      </c>
      <c r="H46" s="128">
        <v>1268</v>
      </c>
      <c r="I46" s="128">
        <v>338</v>
      </c>
      <c r="J46" s="206">
        <v>130</v>
      </c>
      <c r="K46" s="206">
        <v>98</v>
      </c>
      <c r="L46" s="206">
        <v>199</v>
      </c>
      <c r="M46" s="206">
        <v>379</v>
      </c>
      <c r="N46" s="207">
        <v>26</v>
      </c>
    </row>
    <row r="47" spans="1:14" ht="12.75" customHeight="1">
      <c r="A47" s="213">
        <v>27</v>
      </c>
      <c r="B47" s="107" t="s">
        <v>172</v>
      </c>
      <c r="C47" s="121"/>
      <c r="D47" s="127">
        <v>1784</v>
      </c>
      <c r="E47" s="206">
        <v>308</v>
      </c>
      <c r="F47" s="206">
        <v>3</v>
      </c>
      <c r="G47" s="206">
        <v>190</v>
      </c>
      <c r="H47" s="128">
        <v>594</v>
      </c>
      <c r="I47" s="128">
        <v>175</v>
      </c>
      <c r="J47" s="206">
        <v>68</v>
      </c>
      <c r="K47" s="206">
        <v>95</v>
      </c>
      <c r="L47" s="206">
        <v>123</v>
      </c>
      <c r="M47" s="206">
        <v>228</v>
      </c>
      <c r="N47" s="207">
        <v>27</v>
      </c>
    </row>
    <row r="48" spans="1:14" ht="12.75" customHeight="1">
      <c r="A48" s="213">
        <v>28</v>
      </c>
      <c r="B48" s="107" t="s">
        <v>173</v>
      </c>
      <c r="C48" s="121"/>
      <c r="D48" s="127">
        <v>368</v>
      </c>
      <c r="E48" s="206">
        <v>74</v>
      </c>
      <c r="F48" s="206">
        <v>0</v>
      </c>
      <c r="G48" s="206">
        <v>35</v>
      </c>
      <c r="H48" s="128">
        <v>84</v>
      </c>
      <c r="I48" s="128">
        <v>27</v>
      </c>
      <c r="J48" s="206">
        <v>20</v>
      </c>
      <c r="K48" s="206">
        <v>28</v>
      </c>
      <c r="L48" s="206">
        <v>30</v>
      </c>
      <c r="M48" s="206">
        <v>70</v>
      </c>
      <c r="N48" s="207">
        <v>28</v>
      </c>
    </row>
    <row r="49" spans="1:14" ht="12.75" customHeight="1">
      <c r="A49" s="136">
        <v>29</v>
      </c>
      <c r="B49" s="209" t="s">
        <v>175</v>
      </c>
      <c r="C49" s="121"/>
      <c r="D49" s="133">
        <v>22123</v>
      </c>
      <c r="E49" s="210">
        <v>7113</v>
      </c>
      <c r="F49" s="210">
        <v>429</v>
      </c>
      <c r="G49" s="210">
        <v>2359</v>
      </c>
      <c r="H49" s="134">
        <v>5642</v>
      </c>
      <c r="I49" s="134">
        <v>2304</v>
      </c>
      <c r="J49" s="210">
        <v>544</v>
      </c>
      <c r="K49" s="210">
        <v>596</v>
      </c>
      <c r="L49" s="210">
        <v>1113</v>
      </c>
      <c r="M49" s="210">
        <v>2023</v>
      </c>
      <c r="N49" s="211">
        <v>29</v>
      </c>
    </row>
    <row r="50" spans="1:14" ht="12.75" customHeight="1">
      <c r="A50" s="163"/>
      <c r="B50" s="107" t="s">
        <v>174</v>
      </c>
      <c r="C50" s="121"/>
      <c r="D50" s="87"/>
      <c r="E50" s="87"/>
      <c r="F50" s="87"/>
      <c r="G50" s="87"/>
      <c r="H50" s="87"/>
      <c r="I50" s="87"/>
      <c r="J50" s="87"/>
      <c r="K50" s="87"/>
      <c r="L50" s="87"/>
      <c r="M50" s="196"/>
      <c r="N50" s="211"/>
    </row>
    <row r="51" spans="1:14" ht="12.75" customHeight="1">
      <c r="A51" s="213">
        <v>30</v>
      </c>
      <c r="B51" s="107" t="s">
        <v>177</v>
      </c>
      <c r="C51" s="121"/>
      <c r="D51" s="126">
        <v>31.8</v>
      </c>
      <c r="E51" s="189">
        <v>26.3</v>
      </c>
      <c r="F51" s="189">
        <v>22.8</v>
      </c>
      <c r="G51" s="189">
        <v>32.8</v>
      </c>
      <c r="H51" s="214">
        <v>36.1</v>
      </c>
      <c r="I51" s="214">
        <v>32.3</v>
      </c>
      <c r="J51" s="189">
        <v>38.3</v>
      </c>
      <c r="K51" s="189">
        <v>37.8</v>
      </c>
      <c r="L51" s="189">
        <v>35.7</v>
      </c>
      <c r="M51" s="197">
        <v>34.2</v>
      </c>
      <c r="N51" s="207">
        <v>30</v>
      </c>
    </row>
    <row r="52" spans="2:3" ht="12.75" customHeight="1">
      <c r="B52" s="209"/>
      <c r="C52" s="107"/>
    </row>
    <row r="53" spans="1:6" ht="12.75" customHeight="1">
      <c r="A53" s="120" t="s">
        <v>178</v>
      </c>
      <c r="B53" s="120"/>
      <c r="C53" s="120"/>
      <c r="D53" s="120"/>
      <c r="E53" s="120"/>
      <c r="F53" s="120"/>
    </row>
    <row r="54" ht="12.75" customHeight="1"/>
    <row r="55" ht="12.75" customHeight="1"/>
    <row r="56" ht="12.75" customHeight="1"/>
  </sheetData>
  <mergeCells count="19">
    <mergeCell ref="A4:A9"/>
    <mergeCell ref="B4:C9"/>
    <mergeCell ref="D4:D9"/>
    <mergeCell ref="A25:G25"/>
    <mergeCell ref="A39:G39"/>
    <mergeCell ref="H11:N11"/>
    <mergeCell ref="H25:N25"/>
    <mergeCell ref="H39:N39"/>
    <mergeCell ref="A11:G11"/>
    <mergeCell ref="N4:N9"/>
    <mergeCell ref="E5:E9"/>
    <mergeCell ref="F5:F9"/>
    <mergeCell ref="G6:G9"/>
    <mergeCell ref="H6:H9"/>
    <mergeCell ref="I5:I9"/>
    <mergeCell ref="J5:J9"/>
    <mergeCell ref="K5:K9"/>
    <mergeCell ref="L5:L9"/>
    <mergeCell ref="M5:M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3" max="255" man="1"/>
  </rowBreaks>
  <colBreaks count="2" manualBreakCount="2">
    <brk id="7" max="65535" man="1"/>
    <brk id="1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68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2.7109375" style="63" customWidth="1"/>
    <col min="4" max="7" width="10.8515625" style="63" customWidth="1"/>
    <col min="8" max="8" width="11.57421875" style="63" customWidth="1"/>
    <col min="9" max="11" width="10.7109375" style="63" customWidth="1"/>
    <col min="12" max="13" width="10.8515625" style="63" customWidth="1"/>
    <col min="14" max="16" width="0.13671875" style="63" hidden="1" customWidth="1"/>
    <col min="17" max="17" width="10.8515625" style="63" customWidth="1"/>
    <col min="18" max="18" width="12.00390625" style="63" customWidth="1"/>
    <col min="19" max="20" width="3.00390625" style="63" hidden="1" customWidth="1"/>
    <col min="21" max="21" width="10.7109375" style="63" customWidth="1"/>
    <col min="22" max="22" width="4.7109375" style="63" customWidth="1"/>
    <col min="23" max="45" width="11.421875" style="69" customWidth="1"/>
    <col min="46" max="16384" width="11.421875" style="63" customWidth="1"/>
  </cols>
  <sheetData>
    <row r="1" spans="4:22" s="69" customFormat="1" ht="12.75" customHeight="1">
      <c r="D1" s="220"/>
      <c r="E1" s="137"/>
      <c r="F1" s="137"/>
      <c r="G1" s="137"/>
      <c r="H1" s="170" t="s">
        <v>187</v>
      </c>
      <c r="I1" s="137" t="s">
        <v>84</v>
      </c>
      <c r="J1" s="137"/>
      <c r="K1" s="137"/>
      <c r="L1" s="137"/>
      <c r="M1" s="120"/>
      <c r="N1" s="63"/>
      <c r="O1" s="63"/>
      <c r="P1" s="63"/>
      <c r="Q1" s="63"/>
      <c r="R1" s="63"/>
      <c r="S1" s="63"/>
      <c r="T1" s="63"/>
      <c r="U1" s="63"/>
      <c r="V1" s="63"/>
    </row>
    <row r="2" spans="3:22" s="69" customFormat="1" ht="12.75" customHeight="1">
      <c r="C2" s="221"/>
      <c r="D2" s="221"/>
      <c r="E2" s="137"/>
      <c r="F2" s="137"/>
      <c r="G2" s="137"/>
      <c r="H2" s="170" t="s">
        <v>188</v>
      </c>
      <c r="I2" s="70" t="s">
        <v>658</v>
      </c>
      <c r="J2" s="137"/>
      <c r="K2" s="137"/>
      <c r="L2" s="120"/>
      <c r="M2" s="120"/>
      <c r="N2" s="63"/>
      <c r="O2" s="63"/>
      <c r="P2" s="63"/>
      <c r="Q2" s="63"/>
      <c r="R2" s="63"/>
      <c r="S2" s="63"/>
      <c r="T2" s="63"/>
      <c r="U2" s="63"/>
      <c r="V2" s="63"/>
    </row>
    <row r="3" spans="22:45" s="76" customFormat="1" ht="12.75" customHeight="1">
      <c r="V3" s="74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</row>
    <row r="4" spans="1:45" s="107" customFormat="1" ht="12.75" customHeight="1">
      <c r="A4" s="438" t="s">
        <v>683</v>
      </c>
      <c r="B4" s="479" t="s">
        <v>304</v>
      </c>
      <c r="C4" s="480"/>
      <c r="D4" s="449" t="s">
        <v>96</v>
      </c>
      <c r="E4" s="472" t="s">
        <v>147</v>
      </c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95"/>
      <c r="V4" s="442" t="s">
        <v>297</v>
      </c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</row>
    <row r="5" spans="1:45" s="120" customFormat="1" ht="12.75" customHeight="1">
      <c r="A5" s="482"/>
      <c r="B5" s="476"/>
      <c r="C5" s="460"/>
      <c r="D5" s="493"/>
      <c r="E5" s="439" t="s">
        <v>189</v>
      </c>
      <c r="F5" s="454"/>
      <c r="G5" s="455"/>
      <c r="H5" s="475" t="s">
        <v>306</v>
      </c>
      <c r="I5" s="437" t="s">
        <v>120</v>
      </c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95"/>
      <c r="V5" s="484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</row>
    <row r="6" spans="1:22" ht="12.75" customHeight="1">
      <c r="A6" s="482"/>
      <c r="B6" s="476"/>
      <c r="C6" s="460"/>
      <c r="D6" s="493"/>
      <c r="E6" s="440"/>
      <c r="F6" s="456"/>
      <c r="G6" s="457"/>
      <c r="H6" s="476"/>
      <c r="I6" s="438" t="s">
        <v>697</v>
      </c>
      <c r="J6" s="497" t="s">
        <v>120</v>
      </c>
      <c r="K6" s="498"/>
      <c r="L6" s="496" t="s">
        <v>700</v>
      </c>
      <c r="M6" s="439" t="s">
        <v>307</v>
      </c>
      <c r="N6" s="487"/>
      <c r="O6" s="487"/>
      <c r="P6" s="487"/>
      <c r="Q6" s="487"/>
      <c r="R6" s="487"/>
      <c r="S6" s="487"/>
      <c r="T6" s="487"/>
      <c r="U6" s="488"/>
      <c r="V6" s="484"/>
    </row>
    <row r="7" spans="1:22" ht="12.75" customHeight="1">
      <c r="A7" s="482"/>
      <c r="B7" s="476"/>
      <c r="C7" s="460"/>
      <c r="D7" s="493"/>
      <c r="E7" s="441"/>
      <c r="F7" s="458"/>
      <c r="G7" s="459"/>
      <c r="H7" s="476"/>
      <c r="I7" s="482"/>
      <c r="J7" s="499"/>
      <c r="K7" s="500"/>
      <c r="L7" s="465"/>
      <c r="M7" s="489"/>
      <c r="N7" s="490"/>
      <c r="O7" s="490"/>
      <c r="P7" s="490"/>
      <c r="Q7" s="490"/>
      <c r="R7" s="490"/>
      <c r="S7" s="490"/>
      <c r="T7" s="490"/>
      <c r="U7" s="491"/>
      <c r="V7" s="484"/>
    </row>
    <row r="8" spans="1:22" ht="12.75" customHeight="1">
      <c r="A8" s="482"/>
      <c r="B8" s="476"/>
      <c r="C8" s="460"/>
      <c r="D8" s="493"/>
      <c r="E8" s="449" t="s">
        <v>305</v>
      </c>
      <c r="F8" s="90" t="s">
        <v>120</v>
      </c>
      <c r="G8" s="91"/>
      <c r="H8" s="476"/>
      <c r="I8" s="482"/>
      <c r="J8" s="464" t="s">
        <v>698</v>
      </c>
      <c r="K8" s="464" t="s">
        <v>699</v>
      </c>
      <c r="L8" s="465"/>
      <c r="M8" s="464" t="s">
        <v>701</v>
      </c>
      <c r="N8" s="225"/>
      <c r="O8" s="225"/>
      <c r="P8" s="225"/>
      <c r="Q8" s="480" t="s">
        <v>0</v>
      </c>
      <c r="R8" s="464" t="s">
        <v>1</v>
      </c>
      <c r="S8" s="225"/>
      <c r="T8" s="181"/>
      <c r="U8" s="438" t="s">
        <v>720</v>
      </c>
      <c r="V8" s="484"/>
    </row>
    <row r="9" spans="1:22" ht="12.75" customHeight="1">
      <c r="A9" s="482"/>
      <c r="B9" s="476"/>
      <c r="C9" s="460"/>
      <c r="D9" s="493"/>
      <c r="E9" s="462"/>
      <c r="F9" s="449" t="s">
        <v>586</v>
      </c>
      <c r="G9" s="449" t="s">
        <v>587</v>
      </c>
      <c r="H9" s="476"/>
      <c r="I9" s="482"/>
      <c r="J9" s="467"/>
      <c r="K9" s="467"/>
      <c r="L9" s="465"/>
      <c r="M9" s="467"/>
      <c r="N9" s="225"/>
      <c r="O9" s="225"/>
      <c r="P9" s="225"/>
      <c r="Q9" s="482"/>
      <c r="R9" s="467"/>
      <c r="S9" s="225"/>
      <c r="T9" s="89"/>
      <c r="U9" s="482"/>
      <c r="V9" s="484"/>
    </row>
    <row r="10" spans="1:22" ht="12.75" customHeight="1">
      <c r="A10" s="482"/>
      <c r="B10" s="476"/>
      <c r="C10" s="460"/>
      <c r="D10" s="493"/>
      <c r="E10" s="462"/>
      <c r="F10" s="462"/>
      <c r="G10" s="462"/>
      <c r="H10" s="476"/>
      <c r="I10" s="482"/>
      <c r="J10" s="467"/>
      <c r="K10" s="467"/>
      <c r="L10" s="465"/>
      <c r="M10" s="467"/>
      <c r="N10" s="225"/>
      <c r="O10" s="225"/>
      <c r="P10" s="225"/>
      <c r="Q10" s="482"/>
      <c r="R10" s="467"/>
      <c r="S10" s="225"/>
      <c r="T10" s="181"/>
      <c r="U10" s="482"/>
      <c r="V10" s="484"/>
    </row>
    <row r="11" spans="1:22" ht="12.75" customHeight="1">
      <c r="A11" s="482"/>
      <c r="B11" s="476"/>
      <c r="C11" s="460"/>
      <c r="D11" s="493"/>
      <c r="E11" s="462"/>
      <c r="F11" s="462"/>
      <c r="G11" s="462"/>
      <c r="H11" s="476"/>
      <c r="I11" s="482"/>
      <c r="J11" s="467"/>
      <c r="K11" s="467"/>
      <c r="L11" s="465"/>
      <c r="M11" s="467"/>
      <c r="N11" s="181"/>
      <c r="O11" s="181"/>
      <c r="P11" s="181"/>
      <c r="Q11" s="482"/>
      <c r="R11" s="467"/>
      <c r="S11" s="225"/>
      <c r="T11" s="181"/>
      <c r="U11" s="482"/>
      <c r="V11" s="484"/>
    </row>
    <row r="12" spans="1:22" ht="12.75" customHeight="1">
      <c r="A12" s="482"/>
      <c r="B12" s="476"/>
      <c r="C12" s="460"/>
      <c r="D12" s="493"/>
      <c r="E12" s="462"/>
      <c r="F12" s="462"/>
      <c r="G12" s="462"/>
      <c r="H12" s="476"/>
      <c r="I12" s="482"/>
      <c r="J12" s="467"/>
      <c r="K12" s="467"/>
      <c r="L12" s="465"/>
      <c r="M12" s="467"/>
      <c r="N12" s="181"/>
      <c r="O12" s="181"/>
      <c r="P12" s="181"/>
      <c r="Q12" s="482"/>
      <c r="R12" s="467"/>
      <c r="S12" s="225"/>
      <c r="T12" s="181"/>
      <c r="U12" s="482"/>
      <c r="V12" s="484"/>
    </row>
    <row r="13" spans="1:22" ht="12.75" customHeight="1">
      <c r="A13" s="483"/>
      <c r="B13" s="477"/>
      <c r="C13" s="461"/>
      <c r="D13" s="494"/>
      <c r="E13" s="463"/>
      <c r="F13" s="463"/>
      <c r="G13" s="463"/>
      <c r="H13" s="477"/>
      <c r="I13" s="483"/>
      <c r="J13" s="468"/>
      <c r="K13" s="468"/>
      <c r="L13" s="466"/>
      <c r="M13" s="468"/>
      <c r="N13" s="226"/>
      <c r="O13" s="226"/>
      <c r="P13" s="226"/>
      <c r="Q13" s="483"/>
      <c r="R13" s="468"/>
      <c r="S13" s="110"/>
      <c r="T13" s="227"/>
      <c r="U13" s="483"/>
      <c r="V13" s="485"/>
    </row>
    <row r="14" spans="7:9" ht="12.75" customHeight="1">
      <c r="G14" s="75"/>
      <c r="I14" s="75"/>
    </row>
    <row r="15" spans="1:22" ht="12.75" customHeight="1">
      <c r="A15" s="478" t="s">
        <v>96</v>
      </c>
      <c r="B15" s="478"/>
      <c r="C15" s="478"/>
      <c r="D15" s="478"/>
      <c r="E15" s="478"/>
      <c r="F15" s="478"/>
      <c r="G15" s="478"/>
      <c r="H15" s="478"/>
      <c r="I15" s="180" t="s">
        <v>96</v>
      </c>
      <c r="J15" s="180"/>
      <c r="K15" s="180"/>
      <c r="L15" s="180"/>
      <c r="M15" s="180"/>
      <c r="N15" s="180"/>
      <c r="O15" s="180"/>
      <c r="P15" s="180"/>
      <c r="Q15" s="180"/>
      <c r="R15" s="86"/>
      <c r="S15" s="180"/>
      <c r="T15" s="180"/>
      <c r="U15" s="180"/>
      <c r="V15" s="180"/>
    </row>
    <row r="16" spans="1:22" ht="12.75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86"/>
      <c r="S16" s="180"/>
      <c r="T16" s="180"/>
      <c r="U16" s="180"/>
      <c r="V16" s="180"/>
    </row>
    <row r="17" spans="1:22" ht="12.75" customHeight="1">
      <c r="A17" s="124">
        <v>1</v>
      </c>
      <c r="B17" s="107" t="s">
        <v>166</v>
      </c>
      <c r="C17" s="121"/>
      <c r="D17" s="127">
        <v>2891</v>
      </c>
      <c r="E17" s="128">
        <v>6</v>
      </c>
      <c r="F17" s="127">
        <v>3</v>
      </c>
      <c r="G17" s="128">
        <v>3</v>
      </c>
      <c r="H17" s="128">
        <v>2885</v>
      </c>
      <c r="I17" s="127">
        <v>102</v>
      </c>
      <c r="J17" s="127">
        <v>7</v>
      </c>
      <c r="K17" s="127">
        <v>95</v>
      </c>
      <c r="L17" s="127">
        <v>2783</v>
      </c>
      <c r="M17" s="127">
        <v>1723</v>
      </c>
      <c r="N17" s="128"/>
      <c r="O17" s="128"/>
      <c r="P17" s="128"/>
      <c r="Q17" s="127">
        <v>43</v>
      </c>
      <c r="R17" s="127">
        <v>12</v>
      </c>
      <c r="S17" s="75"/>
      <c r="T17" s="75"/>
      <c r="U17" s="127">
        <v>0</v>
      </c>
      <c r="V17" s="207">
        <v>1</v>
      </c>
    </row>
    <row r="18" spans="1:22" ht="12.75" customHeight="1">
      <c r="A18" s="124">
        <v>2</v>
      </c>
      <c r="B18" s="107" t="s">
        <v>167</v>
      </c>
      <c r="C18" s="121"/>
      <c r="D18" s="127">
        <v>3477</v>
      </c>
      <c r="E18" s="128">
        <v>43</v>
      </c>
      <c r="F18" s="127">
        <v>30</v>
      </c>
      <c r="G18" s="128">
        <v>13</v>
      </c>
      <c r="H18" s="128">
        <v>3434</v>
      </c>
      <c r="I18" s="127">
        <v>1964</v>
      </c>
      <c r="J18" s="127">
        <v>259</v>
      </c>
      <c r="K18" s="127">
        <v>1705</v>
      </c>
      <c r="L18" s="127">
        <v>1470</v>
      </c>
      <c r="M18" s="127">
        <v>645</v>
      </c>
      <c r="N18" s="128"/>
      <c r="O18" s="128"/>
      <c r="P18" s="128"/>
      <c r="Q18" s="127">
        <v>442</v>
      </c>
      <c r="R18" s="127">
        <v>49</v>
      </c>
      <c r="S18" s="75"/>
      <c r="T18" s="75"/>
      <c r="U18" s="127">
        <v>9</v>
      </c>
      <c r="V18" s="207">
        <v>2</v>
      </c>
    </row>
    <row r="19" spans="1:22" ht="12.75" customHeight="1">
      <c r="A19" s="124">
        <v>3</v>
      </c>
      <c r="B19" s="107" t="s">
        <v>168</v>
      </c>
      <c r="C19" s="121"/>
      <c r="D19" s="127">
        <v>7061</v>
      </c>
      <c r="E19" s="128">
        <v>210</v>
      </c>
      <c r="F19" s="127">
        <v>141</v>
      </c>
      <c r="G19" s="128">
        <v>69</v>
      </c>
      <c r="H19" s="128">
        <v>6851</v>
      </c>
      <c r="I19" s="127">
        <v>4549</v>
      </c>
      <c r="J19" s="127">
        <v>1666</v>
      </c>
      <c r="K19" s="127">
        <v>2883</v>
      </c>
      <c r="L19" s="127">
        <v>2302</v>
      </c>
      <c r="M19" s="127">
        <v>235</v>
      </c>
      <c r="N19" s="128"/>
      <c r="O19" s="128"/>
      <c r="P19" s="128"/>
      <c r="Q19" s="127">
        <v>1711</v>
      </c>
      <c r="R19" s="127">
        <v>110</v>
      </c>
      <c r="S19" s="75"/>
      <c r="T19" s="75"/>
      <c r="U19" s="127">
        <v>11</v>
      </c>
      <c r="V19" s="207">
        <v>3</v>
      </c>
    </row>
    <row r="20" spans="1:22" ht="12.75" customHeight="1">
      <c r="A20" s="124">
        <v>4</v>
      </c>
      <c r="B20" s="107" t="s">
        <v>169</v>
      </c>
      <c r="C20" s="121"/>
      <c r="D20" s="127">
        <v>6702</v>
      </c>
      <c r="E20" s="128">
        <v>362</v>
      </c>
      <c r="F20" s="127">
        <v>261</v>
      </c>
      <c r="G20" s="128">
        <v>101</v>
      </c>
      <c r="H20" s="128">
        <v>6340</v>
      </c>
      <c r="I20" s="127">
        <v>4197</v>
      </c>
      <c r="J20" s="127">
        <v>1583</v>
      </c>
      <c r="K20" s="127">
        <v>2614</v>
      </c>
      <c r="L20" s="127">
        <v>2143</v>
      </c>
      <c r="M20" s="127">
        <v>119</v>
      </c>
      <c r="N20" s="128"/>
      <c r="O20" s="128"/>
      <c r="P20" s="128"/>
      <c r="Q20" s="127">
        <v>1714</v>
      </c>
      <c r="R20" s="127">
        <v>107</v>
      </c>
      <c r="S20" s="75"/>
      <c r="T20" s="75"/>
      <c r="U20" s="127">
        <v>14</v>
      </c>
      <c r="V20" s="207">
        <v>4</v>
      </c>
    </row>
    <row r="21" spans="1:22" ht="12.75" customHeight="1">
      <c r="A21" s="124">
        <v>5</v>
      </c>
      <c r="B21" s="107" t="s">
        <v>170</v>
      </c>
      <c r="C21" s="121"/>
      <c r="D21" s="127">
        <v>8190</v>
      </c>
      <c r="E21" s="128">
        <v>603</v>
      </c>
      <c r="F21" s="127">
        <v>463</v>
      </c>
      <c r="G21" s="128">
        <v>140</v>
      </c>
      <c r="H21" s="128">
        <v>7587</v>
      </c>
      <c r="I21" s="127">
        <v>5640</v>
      </c>
      <c r="J21" s="127">
        <v>2258</v>
      </c>
      <c r="K21" s="127">
        <v>3382</v>
      </c>
      <c r="L21" s="127">
        <v>1947</v>
      </c>
      <c r="M21" s="127">
        <v>79</v>
      </c>
      <c r="N21" s="128"/>
      <c r="O21" s="128"/>
      <c r="P21" s="128"/>
      <c r="Q21" s="127">
        <v>1393</v>
      </c>
      <c r="R21" s="127">
        <v>194</v>
      </c>
      <c r="S21" s="75"/>
      <c r="T21" s="75"/>
      <c r="U21" s="127">
        <v>44</v>
      </c>
      <c r="V21" s="207">
        <v>5</v>
      </c>
    </row>
    <row r="22" spans="1:22" ht="12.75" customHeight="1">
      <c r="A22" s="124">
        <v>6</v>
      </c>
      <c r="B22" s="107" t="s">
        <v>171</v>
      </c>
      <c r="C22" s="121"/>
      <c r="D22" s="127">
        <v>6387</v>
      </c>
      <c r="E22" s="128">
        <v>472</v>
      </c>
      <c r="F22" s="127">
        <v>347</v>
      </c>
      <c r="G22" s="128">
        <v>125</v>
      </c>
      <c r="H22" s="128">
        <v>5915</v>
      </c>
      <c r="I22" s="127">
        <v>5057</v>
      </c>
      <c r="J22" s="127">
        <v>1972</v>
      </c>
      <c r="K22" s="127">
        <v>3085</v>
      </c>
      <c r="L22" s="127">
        <v>858</v>
      </c>
      <c r="M22" s="127">
        <v>44</v>
      </c>
      <c r="N22" s="128"/>
      <c r="O22" s="128"/>
      <c r="P22" s="128"/>
      <c r="Q22" s="127">
        <v>273</v>
      </c>
      <c r="R22" s="127">
        <v>285</v>
      </c>
      <c r="S22" s="75"/>
      <c r="T22" s="75"/>
      <c r="U22" s="127">
        <v>48</v>
      </c>
      <c r="V22" s="207">
        <v>6</v>
      </c>
    </row>
    <row r="23" spans="1:22" ht="12.75" customHeight="1">
      <c r="A23" s="124">
        <v>7</v>
      </c>
      <c r="B23" s="107" t="s">
        <v>172</v>
      </c>
      <c r="C23" s="121"/>
      <c r="D23" s="127">
        <v>3637</v>
      </c>
      <c r="E23" s="128">
        <v>164</v>
      </c>
      <c r="F23" s="127">
        <v>116</v>
      </c>
      <c r="G23" s="128">
        <v>48</v>
      </c>
      <c r="H23" s="128">
        <v>3473</v>
      </c>
      <c r="I23" s="127">
        <v>2991</v>
      </c>
      <c r="J23" s="127">
        <v>962</v>
      </c>
      <c r="K23" s="127">
        <v>2029</v>
      </c>
      <c r="L23" s="127">
        <v>482</v>
      </c>
      <c r="M23" s="127">
        <v>12</v>
      </c>
      <c r="N23" s="128"/>
      <c r="O23" s="128"/>
      <c r="P23" s="128"/>
      <c r="Q23" s="127">
        <v>37</v>
      </c>
      <c r="R23" s="127">
        <v>276</v>
      </c>
      <c r="S23" s="75"/>
      <c r="T23" s="75"/>
      <c r="U23" s="127">
        <v>56</v>
      </c>
      <c r="V23" s="207">
        <v>7</v>
      </c>
    </row>
    <row r="24" spans="1:22" ht="12.75" customHeight="1">
      <c r="A24" s="124">
        <v>8</v>
      </c>
      <c r="B24" s="107" t="s">
        <v>173</v>
      </c>
      <c r="C24" s="121"/>
      <c r="D24" s="127">
        <v>829</v>
      </c>
      <c r="E24" s="128">
        <v>20</v>
      </c>
      <c r="F24" s="127">
        <v>9</v>
      </c>
      <c r="G24" s="128">
        <v>11</v>
      </c>
      <c r="H24" s="128">
        <v>809</v>
      </c>
      <c r="I24" s="127">
        <v>545</v>
      </c>
      <c r="J24" s="127">
        <v>103</v>
      </c>
      <c r="K24" s="127">
        <v>442</v>
      </c>
      <c r="L24" s="127">
        <v>264</v>
      </c>
      <c r="M24" s="127">
        <v>1</v>
      </c>
      <c r="N24" s="128"/>
      <c r="O24" s="128"/>
      <c r="P24" s="128"/>
      <c r="Q24" s="127">
        <v>5</v>
      </c>
      <c r="R24" s="127">
        <v>70</v>
      </c>
      <c r="S24" s="75"/>
      <c r="T24" s="75"/>
      <c r="U24" s="127">
        <v>28</v>
      </c>
      <c r="V24" s="207">
        <v>8</v>
      </c>
    </row>
    <row r="25" spans="1:22" ht="12.75" customHeight="1">
      <c r="A25" s="136">
        <v>9</v>
      </c>
      <c r="B25" s="209" t="s">
        <v>146</v>
      </c>
      <c r="C25" s="121"/>
      <c r="D25" s="133">
        <v>39174</v>
      </c>
      <c r="E25" s="134">
        <v>1880</v>
      </c>
      <c r="F25" s="133">
        <v>1370</v>
      </c>
      <c r="G25" s="134">
        <v>510</v>
      </c>
      <c r="H25" s="134">
        <v>37294</v>
      </c>
      <c r="I25" s="133">
        <v>25045</v>
      </c>
      <c r="J25" s="133">
        <v>8810</v>
      </c>
      <c r="K25" s="133">
        <v>16235</v>
      </c>
      <c r="L25" s="133">
        <v>12249</v>
      </c>
      <c r="M25" s="133">
        <v>2858</v>
      </c>
      <c r="N25" s="134"/>
      <c r="O25" s="134"/>
      <c r="P25" s="134"/>
      <c r="Q25" s="133">
        <v>5618</v>
      </c>
      <c r="R25" s="133">
        <v>1103</v>
      </c>
      <c r="S25" s="75"/>
      <c r="T25" s="75"/>
      <c r="U25" s="133">
        <v>210</v>
      </c>
      <c r="V25" s="211">
        <v>9</v>
      </c>
    </row>
    <row r="26" spans="1:22" ht="12.75" customHeight="1">
      <c r="A26" s="136"/>
      <c r="B26" s="107" t="s">
        <v>174</v>
      </c>
      <c r="C26" s="121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75"/>
      <c r="O26" s="75"/>
      <c r="P26" s="75"/>
      <c r="Q26" s="87"/>
      <c r="R26" s="87"/>
      <c r="S26" s="75"/>
      <c r="T26" s="75"/>
      <c r="U26" s="87"/>
      <c r="V26" s="211"/>
    </row>
    <row r="27" spans="1:22" ht="12.75" customHeight="1">
      <c r="A27" s="124">
        <v>10</v>
      </c>
      <c r="B27" s="107" t="s">
        <v>177</v>
      </c>
      <c r="C27" s="121"/>
      <c r="D27" s="126">
        <v>32.7</v>
      </c>
      <c r="E27" s="214">
        <v>36</v>
      </c>
      <c r="F27" s="126">
        <v>36</v>
      </c>
      <c r="G27" s="214">
        <v>36</v>
      </c>
      <c r="H27" s="214">
        <v>32.5</v>
      </c>
      <c r="I27" s="126">
        <v>35.1</v>
      </c>
      <c r="J27" s="126">
        <v>35.5</v>
      </c>
      <c r="K27" s="126">
        <v>34.9</v>
      </c>
      <c r="L27" s="126">
        <v>27.2</v>
      </c>
      <c r="M27" s="126">
        <v>19.1</v>
      </c>
      <c r="N27" s="214"/>
      <c r="O27" s="214"/>
      <c r="P27" s="214"/>
      <c r="Q27" s="126">
        <v>28</v>
      </c>
      <c r="R27" s="126">
        <v>41.5</v>
      </c>
      <c r="S27" s="75"/>
      <c r="T27" s="75"/>
      <c r="U27" s="126">
        <v>44.5</v>
      </c>
      <c r="V27" s="207">
        <v>10</v>
      </c>
    </row>
    <row r="28" spans="1:22" ht="12.75" customHeight="1">
      <c r="A28" s="228"/>
      <c r="B28" s="107"/>
      <c r="C28" s="107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229"/>
      <c r="T28" s="229"/>
      <c r="U28" s="229"/>
      <c r="V28" s="230"/>
    </row>
    <row r="29" spans="1:22" ht="12.75" customHeight="1">
      <c r="A29" s="492" t="s">
        <v>162</v>
      </c>
      <c r="B29" s="492"/>
      <c r="C29" s="492"/>
      <c r="D29" s="492"/>
      <c r="E29" s="492"/>
      <c r="F29" s="492"/>
      <c r="G29" s="492"/>
      <c r="H29" s="492"/>
      <c r="I29" s="180" t="s">
        <v>162</v>
      </c>
      <c r="J29" s="180"/>
      <c r="K29" s="180"/>
      <c r="L29" s="180"/>
      <c r="M29" s="180"/>
      <c r="N29" s="180"/>
      <c r="O29" s="180"/>
      <c r="P29" s="180"/>
      <c r="Q29" s="180"/>
      <c r="R29" s="180"/>
      <c r="S29" s="231"/>
      <c r="T29" s="231"/>
      <c r="U29" s="231"/>
      <c r="V29" s="216"/>
    </row>
    <row r="30" spans="1:22" ht="12.75" customHeight="1">
      <c r="A30" s="232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231"/>
      <c r="T30" s="231"/>
      <c r="U30" s="231"/>
      <c r="V30" s="216"/>
    </row>
    <row r="31" spans="1:22" ht="12.75" customHeight="1">
      <c r="A31" s="124">
        <v>11</v>
      </c>
      <c r="B31" s="107" t="s">
        <v>166</v>
      </c>
      <c r="C31" s="121"/>
      <c r="D31" s="127">
        <v>1485</v>
      </c>
      <c r="E31" s="128">
        <v>2</v>
      </c>
      <c r="F31" s="127">
        <v>2</v>
      </c>
      <c r="G31" s="128">
        <v>0</v>
      </c>
      <c r="H31" s="128">
        <v>1483</v>
      </c>
      <c r="I31" s="127">
        <v>39</v>
      </c>
      <c r="J31" s="127">
        <v>4</v>
      </c>
      <c r="K31" s="127">
        <v>35</v>
      </c>
      <c r="L31" s="127">
        <v>1444</v>
      </c>
      <c r="M31" s="127">
        <v>889</v>
      </c>
      <c r="N31" s="128"/>
      <c r="O31" s="128"/>
      <c r="P31" s="128"/>
      <c r="Q31" s="127">
        <v>4</v>
      </c>
      <c r="R31" s="129">
        <v>9</v>
      </c>
      <c r="S31" s="75"/>
      <c r="T31" s="75"/>
      <c r="U31" s="129">
        <v>0</v>
      </c>
      <c r="V31" s="130">
        <v>11</v>
      </c>
    </row>
    <row r="32" spans="1:22" ht="12.75" customHeight="1">
      <c r="A32" s="124">
        <v>12</v>
      </c>
      <c r="B32" s="107" t="s">
        <v>167</v>
      </c>
      <c r="C32" s="121"/>
      <c r="D32" s="127">
        <v>1382</v>
      </c>
      <c r="E32" s="128">
        <v>27</v>
      </c>
      <c r="F32" s="127">
        <v>21</v>
      </c>
      <c r="G32" s="128">
        <v>6</v>
      </c>
      <c r="H32" s="128">
        <v>1355</v>
      </c>
      <c r="I32" s="127">
        <v>895</v>
      </c>
      <c r="J32" s="127">
        <v>141</v>
      </c>
      <c r="K32" s="127">
        <v>754</v>
      </c>
      <c r="L32" s="127">
        <v>460</v>
      </c>
      <c r="M32" s="127">
        <v>295</v>
      </c>
      <c r="N32" s="128"/>
      <c r="O32" s="128"/>
      <c r="P32" s="128"/>
      <c r="Q32" s="127">
        <v>5</v>
      </c>
      <c r="R32" s="127">
        <v>27</v>
      </c>
      <c r="S32" s="75"/>
      <c r="T32" s="75"/>
      <c r="U32" s="127">
        <v>6</v>
      </c>
      <c r="V32" s="207">
        <v>12</v>
      </c>
    </row>
    <row r="33" spans="1:22" ht="12.75" customHeight="1">
      <c r="A33" s="124">
        <v>13</v>
      </c>
      <c r="B33" s="107" t="s">
        <v>168</v>
      </c>
      <c r="C33" s="121"/>
      <c r="D33" s="127">
        <v>2562</v>
      </c>
      <c r="E33" s="128">
        <v>93</v>
      </c>
      <c r="F33" s="127">
        <v>71</v>
      </c>
      <c r="G33" s="128">
        <v>22</v>
      </c>
      <c r="H33" s="128">
        <v>2469</v>
      </c>
      <c r="I33" s="127">
        <v>2246</v>
      </c>
      <c r="J33" s="127">
        <v>933</v>
      </c>
      <c r="K33" s="127">
        <v>1313</v>
      </c>
      <c r="L33" s="127">
        <v>223</v>
      </c>
      <c r="M33" s="127">
        <v>78</v>
      </c>
      <c r="N33" s="128"/>
      <c r="O33" s="128"/>
      <c r="P33" s="128"/>
      <c r="Q33" s="127">
        <v>23</v>
      </c>
      <c r="R33" s="127">
        <v>50</v>
      </c>
      <c r="S33" s="75"/>
      <c r="T33" s="75"/>
      <c r="U33" s="127">
        <v>3</v>
      </c>
      <c r="V33" s="207">
        <v>13</v>
      </c>
    </row>
    <row r="34" spans="1:22" ht="12.75" customHeight="1">
      <c r="A34" s="124">
        <v>14</v>
      </c>
      <c r="B34" s="107" t="s">
        <v>169</v>
      </c>
      <c r="C34" s="121"/>
      <c r="D34" s="127">
        <v>2584</v>
      </c>
      <c r="E34" s="128">
        <v>193</v>
      </c>
      <c r="F34" s="127">
        <v>161</v>
      </c>
      <c r="G34" s="128">
        <v>32</v>
      </c>
      <c r="H34" s="128">
        <v>2391</v>
      </c>
      <c r="I34" s="127">
        <v>2200</v>
      </c>
      <c r="J34" s="127">
        <v>787</v>
      </c>
      <c r="K34" s="127">
        <v>1413</v>
      </c>
      <c r="L34" s="127">
        <v>191</v>
      </c>
      <c r="M34" s="127">
        <v>51</v>
      </c>
      <c r="N34" s="128"/>
      <c r="O34" s="128"/>
      <c r="P34" s="128"/>
      <c r="Q34" s="127">
        <v>33</v>
      </c>
      <c r="R34" s="127">
        <v>46</v>
      </c>
      <c r="S34" s="75"/>
      <c r="T34" s="75"/>
      <c r="U34" s="127">
        <v>7</v>
      </c>
      <c r="V34" s="207">
        <v>14</v>
      </c>
    </row>
    <row r="35" spans="1:22" ht="12.75" customHeight="1">
      <c r="A35" s="124">
        <v>15</v>
      </c>
      <c r="B35" s="107" t="s">
        <v>170</v>
      </c>
      <c r="C35" s="121"/>
      <c r="D35" s="127">
        <v>3579</v>
      </c>
      <c r="E35" s="128">
        <v>306</v>
      </c>
      <c r="F35" s="127">
        <v>269</v>
      </c>
      <c r="G35" s="128">
        <v>37</v>
      </c>
      <c r="H35" s="128">
        <v>3273</v>
      </c>
      <c r="I35" s="127">
        <v>2978</v>
      </c>
      <c r="J35" s="127">
        <v>1038</v>
      </c>
      <c r="K35" s="127">
        <v>1940</v>
      </c>
      <c r="L35" s="127">
        <v>295</v>
      </c>
      <c r="M35" s="127">
        <v>33</v>
      </c>
      <c r="N35" s="128"/>
      <c r="O35" s="128"/>
      <c r="P35" s="128"/>
      <c r="Q35" s="127">
        <v>37</v>
      </c>
      <c r="R35" s="127">
        <v>110</v>
      </c>
      <c r="S35" s="75"/>
      <c r="T35" s="75"/>
      <c r="U35" s="127">
        <v>23</v>
      </c>
      <c r="V35" s="207">
        <v>15</v>
      </c>
    </row>
    <row r="36" spans="1:22" ht="12.75" customHeight="1">
      <c r="A36" s="124">
        <v>16</v>
      </c>
      <c r="B36" s="107" t="s">
        <v>171</v>
      </c>
      <c r="C36" s="121"/>
      <c r="D36" s="127">
        <v>3145</v>
      </c>
      <c r="E36" s="128">
        <v>212</v>
      </c>
      <c r="F36" s="127">
        <v>170</v>
      </c>
      <c r="G36" s="128">
        <v>42</v>
      </c>
      <c r="H36" s="128">
        <v>2933</v>
      </c>
      <c r="I36" s="127">
        <v>2596</v>
      </c>
      <c r="J36" s="127">
        <v>870</v>
      </c>
      <c r="K36" s="127">
        <v>1726</v>
      </c>
      <c r="L36" s="127">
        <v>337</v>
      </c>
      <c r="M36" s="127">
        <v>24</v>
      </c>
      <c r="N36" s="128"/>
      <c r="O36" s="128"/>
      <c r="P36" s="128"/>
      <c r="Q36" s="127">
        <v>17</v>
      </c>
      <c r="R36" s="127">
        <v>172</v>
      </c>
      <c r="S36" s="75"/>
      <c r="T36" s="75"/>
      <c r="U36" s="127">
        <v>30</v>
      </c>
      <c r="V36" s="207">
        <v>16</v>
      </c>
    </row>
    <row r="37" spans="1:22" ht="12.75" customHeight="1">
      <c r="A37" s="124">
        <v>17</v>
      </c>
      <c r="B37" s="107" t="s">
        <v>172</v>
      </c>
      <c r="C37" s="121"/>
      <c r="D37" s="127">
        <v>1853</v>
      </c>
      <c r="E37" s="128">
        <v>85</v>
      </c>
      <c r="F37" s="127">
        <v>72</v>
      </c>
      <c r="G37" s="128">
        <v>13</v>
      </c>
      <c r="H37" s="128">
        <v>1768</v>
      </c>
      <c r="I37" s="127">
        <v>1522</v>
      </c>
      <c r="J37" s="127">
        <v>420</v>
      </c>
      <c r="K37" s="127">
        <v>1102</v>
      </c>
      <c r="L37" s="127">
        <v>246</v>
      </c>
      <c r="M37" s="127">
        <v>6</v>
      </c>
      <c r="N37" s="128"/>
      <c r="O37" s="128"/>
      <c r="P37" s="128"/>
      <c r="Q37" s="127">
        <v>6</v>
      </c>
      <c r="R37" s="127">
        <v>162</v>
      </c>
      <c r="S37" s="75"/>
      <c r="T37" s="75"/>
      <c r="U37" s="127">
        <v>33</v>
      </c>
      <c r="V37" s="207">
        <v>17</v>
      </c>
    </row>
    <row r="38" spans="1:22" ht="12.75" customHeight="1">
      <c r="A38" s="124">
        <v>18</v>
      </c>
      <c r="B38" s="107" t="s">
        <v>173</v>
      </c>
      <c r="C38" s="121"/>
      <c r="D38" s="127">
        <v>461</v>
      </c>
      <c r="E38" s="128">
        <v>12</v>
      </c>
      <c r="F38" s="127">
        <v>8</v>
      </c>
      <c r="G38" s="128">
        <v>4</v>
      </c>
      <c r="H38" s="128">
        <v>449</v>
      </c>
      <c r="I38" s="127">
        <v>329</v>
      </c>
      <c r="J38" s="127">
        <v>49</v>
      </c>
      <c r="K38" s="127">
        <v>280</v>
      </c>
      <c r="L38" s="127">
        <v>120</v>
      </c>
      <c r="M38" s="127">
        <v>1</v>
      </c>
      <c r="N38" s="128"/>
      <c r="O38" s="128"/>
      <c r="P38" s="128"/>
      <c r="Q38" s="127">
        <v>2</v>
      </c>
      <c r="R38" s="127">
        <v>47</v>
      </c>
      <c r="S38" s="75"/>
      <c r="T38" s="75"/>
      <c r="U38" s="127">
        <v>18</v>
      </c>
      <c r="V38" s="207">
        <v>18</v>
      </c>
    </row>
    <row r="39" spans="1:22" ht="12.75" customHeight="1">
      <c r="A39" s="136">
        <v>19</v>
      </c>
      <c r="B39" s="209" t="s">
        <v>175</v>
      </c>
      <c r="C39" s="121"/>
      <c r="D39" s="133">
        <v>17051</v>
      </c>
      <c r="E39" s="134">
        <v>930</v>
      </c>
      <c r="F39" s="133">
        <v>774</v>
      </c>
      <c r="G39" s="134">
        <v>156</v>
      </c>
      <c r="H39" s="134">
        <v>16121</v>
      </c>
      <c r="I39" s="133">
        <v>12805</v>
      </c>
      <c r="J39" s="133">
        <v>4242</v>
      </c>
      <c r="K39" s="133">
        <v>8563</v>
      </c>
      <c r="L39" s="133">
        <v>3316</v>
      </c>
      <c r="M39" s="133">
        <v>1377</v>
      </c>
      <c r="N39" s="134"/>
      <c r="O39" s="134"/>
      <c r="P39" s="134"/>
      <c r="Q39" s="133">
        <v>127</v>
      </c>
      <c r="R39" s="133">
        <v>623</v>
      </c>
      <c r="S39" s="75"/>
      <c r="T39" s="75"/>
      <c r="U39" s="133">
        <v>120</v>
      </c>
      <c r="V39" s="211">
        <v>19</v>
      </c>
    </row>
    <row r="40" spans="1:22" ht="12.75" customHeight="1">
      <c r="A40" s="136"/>
      <c r="B40" s="107" t="s">
        <v>174</v>
      </c>
      <c r="C40" s="121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75"/>
      <c r="O40" s="75"/>
      <c r="P40" s="75"/>
      <c r="Q40" s="87"/>
      <c r="R40" s="87"/>
      <c r="S40" s="75"/>
      <c r="T40" s="75"/>
      <c r="U40" s="87"/>
      <c r="V40" s="211"/>
    </row>
    <row r="41" spans="1:22" ht="12.75" customHeight="1">
      <c r="A41" s="124">
        <v>20</v>
      </c>
      <c r="B41" s="107" t="s">
        <v>177</v>
      </c>
      <c r="C41" s="121"/>
      <c r="D41" s="126">
        <v>33.7</v>
      </c>
      <c r="E41" s="214">
        <v>35.8</v>
      </c>
      <c r="F41" s="126">
        <v>35.8</v>
      </c>
      <c r="G41" s="214">
        <v>35.9</v>
      </c>
      <c r="H41" s="214">
        <v>33.6</v>
      </c>
      <c r="I41" s="126">
        <v>35.4</v>
      </c>
      <c r="J41" s="126">
        <v>34.5</v>
      </c>
      <c r="K41" s="126">
        <v>35.8</v>
      </c>
      <c r="L41" s="126">
        <v>26.9</v>
      </c>
      <c r="M41" s="126">
        <v>18.9</v>
      </c>
      <c r="N41" s="214"/>
      <c r="O41" s="214"/>
      <c r="P41" s="214"/>
      <c r="Q41" s="126">
        <v>32.1</v>
      </c>
      <c r="R41" s="126">
        <v>42.6</v>
      </c>
      <c r="S41" s="75"/>
      <c r="T41" s="75"/>
      <c r="U41" s="126">
        <v>45.6</v>
      </c>
      <c r="V41" s="207">
        <v>20</v>
      </c>
    </row>
    <row r="42" spans="1:22" ht="12.75" customHeight="1">
      <c r="A42" s="228"/>
      <c r="B42" s="107"/>
      <c r="C42" s="107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229"/>
      <c r="T42" s="229"/>
      <c r="U42" s="229"/>
      <c r="V42" s="230"/>
    </row>
    <row r="43" spans="1:22" ht="12.75" customHeight="1">
      <c r="A43" s="492" t="s">
        <v>164</v>
      </c>
      <c r="B43" s="492"/>
      <c r="C43" s="492"/>
      <c r="D43" s="492"/>
      <c r="E43" s="492"/>
      <c r="F43" s="492"/>
      <c r="G43" s="492"/>
      <c r="H43" s="492"/>
      <c r="I43" s="180" t="s">
        <v>164</v>
      </c>
      <c r="J43" s="180"/>
      <c r="K43" s="180"/>
      <c r="L43" s="180"/>
      <c r="M43" s="180"/>
      <c r="N43" s="180"/>
      <c r="O43" s="180"/>
      <c r="P43" s="180"/>
      <c r="Q43" s="180"/>
      <c r="R43" s="180"/>
      <c r="S43" s="231"/>
      <c r="T43" s="231"/>
      <c r="U43" s="231"/>
      <c r="V43" s="216"/>
    </row>
    <row r="44" spans="1:22" ht="12.75" customHeight="1">
      <c r="A44" s="232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231"/>
      <c r="T44" s="231"/>
      <c r="U44" s="231"/>
      <c r="V44" s="216"/>
    </row>
    <row r="45" spans="1:22" ht="12.75" customHeight="1">
      <c r="A45" s="124">
        <v>21</v>
      </c>
      <c r="B45" s="107" t="s">
        <v>166</v>
      </c>
      <c r="C45" s="121"/>
      <c r="D45" s="127">
        <v>1406</v>
      </c>
      <c r="E45" s="128">
        <v>4</v>
      </c>
      <c r="F45" s="127">
        <v>1</v>
      </c>
      <c r="G45" s="128">
        <v>3</v>
      </c>
      <c r="H45" s="128">
        <v>1402</v>
      </c>
      <c r="I45" s="127">
        <v>63</v>
      </c>
      <c r="J45" s="127">
        <v>3</v>
      </c>
      <c r="K45" s="127">
        <v>60</v>
      </c>
      <c r="L45" s="127">
        <v>1339</v>
      </c>
      <c r="M45" s="127">
        <v>834</v>
      </c>
      <c r="N45" s="128"/>
      <c r="O45" s="128"/>
      <c r="P45" s="128"/>
      <c r="Q45" s="127">
        <v>39</v>
      </c>
      <c r="R45" s="127">
        <v>3</v>
      </c>
      <c r="S45" s="164"/>
      <c r="T45" s="164"/>
      <c r="U45" s="127">
        <v>0</v>
      </c>
      <c r="V45" s="207">
        <v>21</v>
      </c>
    </row>
    <row r="46" spans="1:22" ht="12.75" customHeight="1">
      <c r="A46" s="124">
        <v>22</v>
      </c>
      <c r="B46" s="107" t="s">
        <v>167</v>
      </c>
      <c r="C46" s="121"/>
      <c r="D46" s="127">
        <v>2095</v>
      </c>
      <c r="E46" s="128">
        <v>16</v>
      </c>
      <c r="F46" s="127">
        <v>9</v>
      </c>
      <c r="G46" s="128">
        <v>7</v>
      </c>
      <c r="H46" s="128">
        <v>2079</v>
      </c>
      <c r="I46" s="127">
        <v>1069</v>
      </c>
      <c r="J46" s="127">
        <v>118</v>
      </c>
      <c r="K46" s="127">
        <v>951</v>
      </c>
      <c r="L46" s="127">
        <v>1010</v>
      </c>
      <c r="M46" s="127">
        <v>350</v>
      </c>
      <c r="N46" s="128"/>
      <c r="O46" s="128"/>
      <c r="P46" s="128"/>
      <c r="Q46" s="127">
        <v>437</v>
      </c>
      <c r="R46" s="127">
        <v>22</v>
      </c>
      <c r="S46" s="164"/>
      <c r="T46" s="164"/>
      <c r="U46" s="127">
        <v>3</v>
      </c>
      <c r="V46" s="207">
        <v>22</v>
      </c>
    </row>
    <row r="47" spans="1:22" ht="12.75" customHeight="1">
      <c r="A47" s="124">
        <v>23</v>
      </c>
      <c r="B47" s="107" t="s">
        <v>168</v>
      </c>
      <c r="C47" s="121"/>
      <c r="D47" s="127">
        <v>4499</v>
      </c>
      <c r="E47" s="128">
        <v>117</v>
      </c>
      <c r="F47" s="127">
        <v>70</v>
      </c>
      <c r="G47" s="128">
        <v>47</v>
      </c>
      <c r="H47" s="128">
        <v>4382</v>
      </c>
      <c r="I47" s="127">
        <v>2303</v>
      </c>
      <c r="J47" s="127">
        <v>733</v>
      </c>
      <c r="K47" s="127">
        <v>1570</v>
      </c>
      <c r="L47" s="127">
        <v>2079</v>
      </c>
      <c r="M47" s="127">
        <v>157</v>
      </c>
      <c r="N47" s="128"/>
      <c r="O47" s="128"/>
      <c r="P47" s="128"/>
      <c r="Q47" s="127">
        <v>1688</v>
      </c>
      <c r="R47" s="127">
        <v>60</v>
      </c>
      <c r="S47" s="164"/>
      <c r="T47" s="164"/>
      <c r="U47" s="127">
        <v>8</v>
      </c>
      <c r="V47" s="207">
        <v>23</v>
      </c>
    </row>
    <row r="48" spans="1:22" ht="12.75" customHeight="1">
      <c r="A48" s="124">
        <v>24</v>
      </c>
      <c r="B48" s="107" t="s">
        <v>169</v>
      </c>
      <c r="C48" s="121"/>
      <c r="D48" s="127">
        <v>4118</v>
      </c>
      <c r="E48" s="128">
        <v>169</v>
      </c>
      <c r="F48" s="127">
        <v>100</v>
      </c>
      <c r="G48" s="128">
        <v>69</v>
      </c>
      <c r="H48" s="128">
        <v>3949</v>
      </c>
      <c r="I48" s="127">
        <v>1997</v>
      </c>
      <c r="J48" s="127">
        <v>796</v>
      </c>
      <c r="K48" s="127">
        <v>1201</v>
      </c>
      <c r="L48" s="127">
        <v>1952</v>
      </c>
      <c r="M48" s="127">
        <v>68</v>
      </c>
      <c r="N48" s="128"/>
      <c r="O48" s="128"/>
      <c r="P48" s="128"/>
      <c r="Q48" s="127">
        <v>1681</v>
      </c>
      <c r="R48" s="127">
        <v>61</v>
      </c>
      <c r="S48" s="164"/>
      <c r="T48" s="164"/>
      <c r="U48" s="127">
        <v>7</v>
      </c>
      <c r="V48" s="207">
        <v>24</v>
      </c>
    </row>
    <row r="49" spans="1:22" ht="12.75" customHeight="1">
      <c r="A49" s="124">
        <v>25</v>
      </c>
      <c r="B49" s="107" t="s">
        <v>170</v>
      </c>
      <c r="C49" s="121"/>
      <c r="D49" s="127">
        <v>4611</v>
      </c>
      <c r="E49" s="128">
        <v>297</v>
      </c>
      <c r="F49" s="127">
        <v>194</v>
      </c>
      <c r="G49" s="128">
        <v>103</v>
      </c>
      <c r="H49" s="128">
        <v>4314</v>
      </c>
      <c r="I49" s="127">
        <v>2662</v>
      </c>
      <c r="J49" s="127">
        <v>1220</v>
      </c>
      <c r="K49" s="127">
        <v>1442</v>
      </c>
      <c r="L49" s="127">
        <v>1652</v>
      </c>
      <c r="M49" s="127">
        <v>46</v>
      </c>
      <c r="N49" s="128"/>
      <c r="O49" s="128"/>
      <c r="P49" s="128"/>
      <c r="Q49" s="127">
        <v>1356</v>
      </c>
      <c r="R49" s="127">
        <v>84</v>
      </c>
      <c r="S49" s="164"/>
      <c r="T49" s="164"/>
      <c r="U49" s="127">
        <v>21</v>
      </c>
      <c r="V49" s="207">
        <v>25</v>
      </c>
    </row>
    <row r="50" spans="1:22" ht="12.75" customHeight="1">
      <c r="A50" s="124">
        <v>26</v>
      </c>
      <c r="B50" s="107" t="s">
        <v>171</v>
      </c>
      <c r="C50" s="121"/>
      <c r="D50" s="127">
        <v>3242</v>
      </c>
      <c r="E50" s="128">
        <v>260</v>
      </c>
      <c r="F50" s="127">
        <v>177</v>
      </c>
      <c r="G50" s="128">
        <v>83</v>
      </c>
      <c r="H50" s="128">
        <v>2982</v>
      </c>
      <c r="I50" s="127">
        <v>2461</v>
      </c>
      <c r="J50" s="127">
        <v>1102</v>
      </c>
      <c r="K50" s="127">
        <v>1359</v>
      </c>
      <c r="L50" s="127">
        <v>521</v>
      </c>
      <c r="M50" s="127">
        <v>20</v>
      </c>
      <c r="N50" s="128"/>
      <c r="O50" s="128"/>
      <c r="P50" s="128"/>
      <c r="Q50" s="127">
        <v>256</v>
      </c>
      <c r="R50" s="127">
        <v>113</v>
      </c>
      <c r="S50" s="164"/>
      <c r="T50" s="164"/>
      <c r="U50" s="127">
        <v>18</v>
      </c>
      <c r="V50" s="207">
        <v>26</v>
      </c>
    </row>
    <row r="51" spans="1:22" ht="12.75" customHeight="1">
      <c r="A51" s="124">
        <v>27</v>
      </c>
      <c r="B51" s="107" t="s">
        <v>172</v>
      </c>
      <c r="C51" s="121"/>
      <c r="D51" s="127">
        <v>1784</v>
      </c>
      <c r="E51" s="128">
        <v>79</v>
      </c>
      <c r="F51" s="127">
        <v>44</v>
      </c>
      <c r="G51" s="128">
        <v>35</v>
      </c>
      <c r="H51" s="128">
        <v>1705</v>
      </c>
      <c r="I51" s="127">
        <v>1469</v>
      </c>
      <c r="J51" s="127">
        <v>542</v>
      </c>
      <c r="K51" s="127">
        <v>927</v>
      </c>
      <c r="L51" s="127">
        <v>236</v>
      </c>
      <c r="M51" s="127">
        <v>6</v>
      </c>
      <c r="N51" s="128"/>
      <c r="O51" s="128"/>
      <c r="P51" s="128"/>
      <c r="Q51" s="127">
        <v>31</v>
      </c>
      <c r="R51" s="127">
        <v>114</v>
      </c>
      <c r="S51" s="164"/>
      <c r="T51" s="164"/>
      <c r="U51" s="127">
        <v>23</v>
      </c>
      <c r="V51" s="207">
        <v>27</v>
      </c>
    </row>
    <row r="52" spans="1:22" ht="12.75" customHeight="1">
      <c r="A52" s="124">
        <v>28</v>
      </c>
      <c r="B52" s="107" t="s">
        <v>173</v>
      </c>
      <c r="C52" s="121"/>
      <c r="D52" s="127">
        <v>368</v>
      </c>
      <c r="E52" s="128">
        <v>8</v>
      </c>
      <c r="F52" s="127">
        <v>1</v>
      </c>
      <c r="G52" s="128">
        <v>7</v>
      </c>
      <c r="H52" s="128">
        <v>360</v>
      </c>
      <c r="I52" s="127">
        <v>216</v>
      </c>
      <c r="J52" s="127">
        <v>54</v>
      </c>
      <c r="K52" s="127">
        <v>162</v>
      </c>
      <c r="L52" s="127">
        <v>144</v>
      </c>
      <c r="M52" s="127">
        <v>0</v>
      </c>
      <c r="N52" s="128"/>
      <c r="O52" s="128"/>
      <c r="P52" s="128"/>
      <c r="Q52" s="127">
        <v>3</v>
      </c>
      <c r="R52" s="127">
        <v>23</v>
      </c>
      <c r="S52" s="164"/>
      <c r="T52" s="164"/>
      <c r="U52" s="127">
        <v>10</v>
      </c>
      <c r="V52" s="207">
        <v>28</v>
      </c>
    </row>
    <row r="53" spans="1:22" ht="12.75" customHeight="1">
      <c r="A53" s="136">
        <v>29</v>
      </c>
      <c r="B53" s="209" t="s">
        <v>175</v>
      </c>
      <c r="C53" s="121"/>
      <c r="D53" s="133">
        <v>22123</v>
      </c>
      <c r="E53" s="134">
        <v>950</v>
      </c>
      <c r="F53" s="133">
        <v>596</v>
      </c>
      <c r="G53" s="134">
        <v>354</v>
      </c>
      <c r="H53" s="134">
        <v>21173</v>
      </c>
      <c r="I53" s="133">
        <v>12240</v>
      </c>
      <c r="J53" s="133">
        <v>4568</v>
      </c>
      <c r="K53" s="133">
        <v>7672</v>
      </c>
      <c r="L53" s="133">
        <v>8933</v>
      </c>
      <c r="M53" s="133">
        <v>1481</v>
      </c>
      <c r="N53" s="134"/>
      <c r="O53" s="134"/>
      <c r="P53" s="134"/>
      <c r="Q53" s="133">
        <v>5491</v>
      </c>
      <c r="R53" s="133">
        <v>480</v>
      </c>
      <c r="S53" s="199"/>
      <c r="T53" s="199"/>
      <c r="U53" s="133">
        <v>90</v>
      </c>
      <c r="V53" s="211">
        <v>29</v>
      </c>
    </row>
    <row r="54" spans="1:22" ht="12.75" customHeight="1">
      <c r="A54" s="136"/>
      <c r="B54" s="209" t="s">
        <v>659</v>
      </c>
      <c r="C54" s="121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75"/>
      <c r="O54" s="75"/>
      <c r="P54" s="75"/>
      <c r="Q54" s="87"/>
      <c r="R54" s="87"/>
      <c r="S54" s="199"/>
      <c r="T54" s="199"/>
      <c r="U54" s="199"/>
      <c r="V54" s="211"/>
    </row>
    <row r="55" spans="1:22" ht="12.75" customHeight="1">
      <c r="A55" s="124">
        <v>30</v>
      </c>
      <c r="B55" s="107" t="s">
        <v>177</v>
      </c>
      <c r="C55" s="121"/>
      <c r="D55" s="126">
        <v>31.8</v>
      </c>
      <c r="E55" s="214">
        <v>36.3</v>
      </c>
      <c r="F55" s="126">
        <v>36.4</v>
      </c>
      <c r="G55" s="214">
        <v>36.1</v>
      </c>
      <c r="H55" s="214">
        <v>31.6</v>
      </c>
      <c r="I55" s="126">
        <v>34.8</v>
      </c>
      <c r="J55" s="126">
        <v>36.3</v>
      </c>
      <c r="K55" s="126">
        <v>33.9</v>
      </c>
      <c r="L55" s="126">
        <v>27.3</v>
      </c>
      <c r="M55" s="126">
        <v>19.3</v>
      </c>
      <c r="N55" s="214"/>
      <c r="O55" s="214"/>
      <c r="P55" s="214"/>
      <c r="Q55" s="126">
        <v>27.9</v>
      </c>
      <c r="R55" s="126">
        <v>40.2</v>
      </c>
      <c r="S55" s="164"/>
      <c r="T55" s="164"/>
      <c r="U55" s="126">
        <v>43.1</v>
      </c>
      <c r="V55" s="207">
        <v>30</v>
      </c>
    </row>
    <row r="56" spans="2:22" ht="12.75" customHeight="1">
      <c r="B56" s="107"/>
      <c r="C56" s="107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164"/>
      <c r="T56" s="164"/>
      <c r="U56" s="164"/>
      <c r="V56" s="233"/>
    </row>
    <row r="57" spans="1:6" ht="12.75" customHeight="1">
      <c r="A57" s="120" t="s">
        <v>178</v>
      </c>
      <c r="B57" s="120"/>
      <c r="C57" s="120"/>
      <c r="D57" s="120"/>
      <c r="E57" s="120"/>
      <c r="F57" s="120"/>
    </row>
    <row r="58" ht="12.75" customHeight="1"/>
    <row r="59" ht="12.75" customHeight="1"/>
    <row r="67" spans="3:12" ht="12.75">
      <c r="C67" s="120"/>
      <c r="D67" s="137"/>
      <c r="E67" s="137"/>
      <c r="F67" s="137"/>
      <c r="G67" s="137"/>
      <c r="H67" s="137"/>
      <c r="I67" s="120"/>
      <c r="J67" s="137"/>
      <c r="K67" s="137"/>
      <c r="L67" s="137"/>
    </row>
    <row r="68" spans="3:12" ht="12.75">
      <c r="C68" s="120"/>
      <c r="D68" s="120"/>
      <c r="E68" s="137"/>
      <c r="F68" s="137"/>
      <c r="G68" s="137"/>
      <c r="H68" s="137"/>
      <c r="I68" s="120"/>
      <c r="J68" s="137"/>
      <c r="K68" s="137"/>
      <c r="L68" s="120"/>
    </row>
  </sheetData>
  <mergeCells count="24">
    <mergeCell ref="V4:V13"/>
    <mergeCell ref="M8:M13"/>
    <mergeCell ref="Q8:Q13"/>
    <mergeCell ref="R8:R13"/>
    <mergeCell ref="U8:U13"/>
    <mergeCell ref="A4:A13"/>
    <mergeCell ref="I6:I13"/>
    <mergeCell ref="J8:J13"/>
    <mergeCell ref="K8:K13"/>
    <mergeCell ref="J6:K7"/>
    <mergeCell ref="L6:L13"/>
    <mergeCell ref="F9:F13"/>
    <mergeCell ref="G9:G13"/>
    <mergeCell ref="E5:G7"/>
    <mergeCell ref="A15:H15"/>
    <mergeCell ref="M6:U7"/>
    <mergeCell ref="A29:H29"/>
    <mergeCell ref="A43:H43"/>
    <mergeCell ref="B4:C13"/>
    <mergeCell ref="D4:D13"/>
    <mergeCell ref="E8:E13"/>
    <mergeCell ref="H5:H13"/>
    <mergeCell ref="E4:U4"/>
    <mergeCell ref="I5:U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8" max="255" man="1"/>
  </rowBreaks>
  <colBreaks count="2" manualBreakCount="2">
    <brk id="8" max="65535" man="1"/>
    <brk id="22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6"/>
  <sheetViews>
    <sheetView workbookViewId="0" topLeftCell="A1">
      <selection activeCell="G2" sqref="G2"/>
    </sheetView>
  </sheetViews>
  <sheetFormatPr defaultColWidth="11.421875" defaultRowHeight="12.75"/>
  <cols>
    <col min="1" max="1" width="4.8515625" style="63" customWidth="1"/>
    <col min="2" max="2" width="11.421875" style="63" customWidth="1"/>
    <col min="3" max="3" width="11.7109375" style="63" customWidth="1"/>
    <col min="4" max="4" width="11.00390625" style="63" customWidth="1"/>
    <col min="5" max="5" width="11.7109375" style="63" customWidth="1"/>
    <col min="6" max="8" width="9.140625" style="63" customWidth="1"/>
    <col min="9" max="10" width="9.28125" style="63" customWidth="1"/>
    <col min="11" max="13" width="9.140625" style="63" customWidth="1"/>
    <col min="14" max="14" width="9.00390625" style="63" customWidth="1"/>
    <col min="15" max="17" width="9.140625" style="63" customWidth="1"/>
    <col min="18" max="18" width="4.8515625" style="63" customWidth="1"/>
    <col min="19" max="16384" width="11.421875" style="63" customWidth="1"/>
  </cols>
  <sheetData>
    <row r="1" spans="5:14" ht="12.75" customHeight="1">
      <c r="E1" s="170"/>
      <c r="F1" s="170"/>
      <c r="G1" s="170"/>
      <c r="H1" s="170"/>
      <c r="I1" s="170" t="s">
        <v>190</v>
      </c>
      <c r="J1" s="137" t="s">
        <v>191</v>
      </c>
      <c r="K1" s="137"/>
      <c r="L1" s="137"/>
      <c r="M1" s="137"/>
      <c r="N1" s="137"/>
    </row>
    <row r="2" spans="1:22" ht="12.75" customHeight="1">
      <c r="A2" s="75" t="s">
        <v>181</v>
      </c>
      <c r="B2" s="75"/>
      <c r="C2" s="75"/>
      <c r="D2" s="234"/>
      <c r="E2" s="75"/>
      <c r="F2" s="170"/>
      <c r="G2" s="170"/>
      <c r="H2" s="170"/>
      <c r="I2" s="87" t="s">
        <v>86</v>
      </c>
      <c r="J2" s="70" t="s">
        <v>660</v>
      </c>
      <c r="K2" s="235"/>
      <c r="L2" s="235"/>
      <c r="M2" s="235"/>
      <c r="N2" s="235"/>
      <c r="O2" s="120"/>
      <c r="P2" s="120"/>
      <c r="Q2" s="120"/>
      <c r="R2" s="120"/>
      <c r="S2" s="120"/>
      <c r="T2" s="120"/>
      <c r="U2" s="120"/>
      <c r="V2" s="120"/>
    </row>
    <row r="3" spans="1:18" ht="12.75" customHeight="1">
      <c r="A3" s="74"/>
      <c r="B3" s="74"/>
      <c r="C3" s="74"/>
      <c r="D3" s="74"/>
      <c r="E3" s="74"/>
      <c r="F3" s="170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12.75" customHeight="1">
      <c r="A4" s="438" t="s">
        <v>683</v>
      </c>
      <c r="B4" s="479" t="s">
        <v>707</v>
      </c>
      <c r="C4" s="480"/>
      <c r="D4" s="449" t="s">
        <v>96</v>
      </c>
      <c r="E4" s="505" t="s">
        <v>147</v>
      </c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7"/>
      <c r="R4" s="442" t="s">
        <v>683</v>
      </c>
    </row>
    <row r="5" spans="1:18" ht="12.75" customHeight="1">
      <c r="A5" s="482"/>
      <c r="B5" s="476"/>
      <c r="C5" s="460"/>
      <c r="D5" s="450"/>
      <c r="E5" s="464" t="s">
        <v>2</v>
      </c>
      <c r="F5" s="97"/>
      <c r="G5" s="98"/>
      <c r="H5" s="98"/>
      <c r="I5" s="99" t="s">
        <v>288</v>
      </c>
      <c r="J5" s="98" t="s">
        <v>289</v>
      </c>
      <c r="K5" s="98"/>
      <c r="L5" s="98"/>
      <c r="M5" s="98"/>
      <c r="N5" s="98"/>
      <c r="O5" s="98"/>
      <c r="P5" s="98"/>
      <c r="Q5" s="175"/>
      <c r="R5" s="484"/>
    </row>
    <row r="6" spans="1:18" ht="12.75" customHeight="1">
      <c r="A6" s="482"/>
      <c r="B6" s="476"/>
      <c r="C6" s="460"/>
      <c r="D6" s="450"/>
      <c r="E6" s="467"/>
      <c r="F6" s="508" t="s">
        <v>250</v>
      </c>
      <c r="G6" s="449" t="s">
        <v>251</v>
      </c>
      <c r="H6" s="449" t="s">
        <v>252</v>
      </c>
      <c r="I6" s="473" t="s">
        <v>253</v>
      </c>
      <c r="J6" s="502" t="s">
        <v>254</v>
      </c>
      <c r="K6" s="449" t="s">
        <v>308</v>
      </c>
      <c r="L6" s="449" t="s">
        <v>166</v>
      </c>
      <c r="M6" s="449" t="s">
        <v>309</v>
      </c>
      <c r="N6" s="449" t="s">
        <v>310</v>
      </c>
      <c r="O6" s="449" t="s">
        <v>311</v>
      </c>
      <c r="P6" s="449" t="s">
        <v>312</v>
      </c>
      <c r="Q6" s="464" t="s">
        <v>3</v>
      </c>
      <c r="R6" s="484"/>
    </row>
    <row r="7" spans="1:18" ht="12.75" customHeight="1">
      <c r="A7" s="482"/>
      <c r="B7" s="476"/>
      <c r="C7" s="460"/>
      <c r="D7" s="450"/>
      <c r="E7" s="467"/>
      <c r="F7" s="462"/>
      <c r="G7" s="462"/>
      <c r="H7" s="462"/>
      <c r="I7" s="501"/>
      <c r="J7" s="503"/>
      <c r="K7" s="462"/>
      <c r="L7" s="462"/>
      <c r="M7" s="462"/>
      <c r="N7" s="462"/>
      <c r="O7" s="462"/>
      <c r="P7" s="462"/>
      <c r="Q7" s="467"/>
      <c r="R7" s="484"/>
    </row>
    <row r="8" spans="1:18" ht="12.75" customHeight="1">
      <c r="A8" s="482"/>
      <c r="B8" s="476"/>
      <c r="C8" s="460"/>
      <c r="D8" s="450"/>
      <c r="E8" s="467"/>
      <c r="F8" s="462"/>
      <c r="G8" s="462"/>
      <c r="H8" s="462"/>
      <c r="I8" s="501"/>
      <c r="J8" s="503"/>
      <c r="K8" s="462"/>
      <c r="L8" s="462"/>
      <c r="M8" s="462"/>
      <c r="N8" s="462"/>
      <c r="O8" s="462"/>
      <c r="P8" s="462"/>
      <c r="Q8" s="467"/>
      <c r="R8" s="484"/>
    </row>
    <row r="9" spans="1:18" ht="12.75" customHeight="1">
      <c r="A9" s="483"/>
      <c r="B9" s="477"/>
      <c r="C9" s="461"/>
      <c r="D9" s="451"/>
      <c r="E9" s="468"/>
      <c r="F9" s="463"/>
      <c r="G9" s="463"/>
      <c r="H9" s="463"/>
      <c r="I9" s="490"/>
      <c r="J9" s="491"/>
      <c r="K9" s="463"/>
      <c r="L9" s="463"/>
      <c r="M9" s="463"/>
      <c r="N9" s="463"/>
      <c r="O9" s="463"/>
      <c r="P9" s="463"/>
      <c r="Q9" s="468"/>
      <c r="R9" s="485"/>
    </row>
    <row r="10" spans="6:9" ht="12.75" customHeight="1">
      <c r="F10" s="69"/>
      <c r="G10" s="69"/>
      <c r="H10" s="69"/>
      <c r="I10" s="69"/>
    </row>
    <row r="11" spans="1:18" ht="12.75" customHeight="1">
      <c r="A11" s="478" t="s">
        <v>96</v>
      </c>
      <c r="B11" s="478"/>
      <c r="C11" s="478"/>
      <c r="D11" s="478"/>
      <c r="E11" s="478"/>
      <c r="F11" s="478"/>
      <c r="G11" s="478"/>
      <c r="H11" s="478"/>
      <c r="I11" s="478"/>
      <c r="J11" s="478" t="s">
        <v>96</v>
      </c>
      <c r="K11" s="478"/>
      <c r="L11" s="478"/>
      <c r="M11" s="478"/>
      <c r="N11" s="478"/>
      <c r="O11" s="478"/>
      <c r="P11" s="478"/>
      <c r="Q11" s="478"/>
      <c r="R11" s="478"/>
    </row>
    <row r="12" spans="1:18" ht="12.75" customHeight="1">
      <c r="A12" s="180"/>
      <c r="B12" s="180"/>
      <c r="C12" s="180"/>
      <c r="D12" s="180"/>
      <c r="E12" s="180"/>
      <c r="F12" s="180"/>
      <c r="G12" s="180"/>
      <c r="H12" s="64"/>
      <c r="I12" s="180"/>
      <c r="J12" s="180"/>
      <c r="K12" s="180"/>
      <c r="L12" s="64"/>
      <c r="M12" s="180"/>
      <c r="N12" s="180"/>
      <c r="O12" s="180"/>
      <c r="P12" s="180"/>
      <c r="Q12" s="180"/>
      <c r="R12" s="180"/>
    </row>
    <row r="13" spans="1:18" ht="12.75" customHeight="1">
      <c r="A13" s="124">
        <v>1</v>
      </c>
      <c r="B13" s="107" t="s">
        <v>166</v>
      </c>
      <c r="C13" s="121"/>
      <c r="D13" s="127">
        <v>102</v>
      </c>
      <c r="E13" s="128">
        <v>0</v>
      </c>
      <c r="F13" s="127">
        <v>7</v>
      </c>
      <c r="G13" s="127">
        <v>26</v>
      </c>
      <c r="H13" s="127">
        <v>32</v>
      </c>
      <c r="I13" s="127">
        <v>8</v>
      </c>
      <c r="J13" s="127">
        <v>4</v>
      </c>
      <c r="K13" s="127">
        <v>12</v>
      </c>
      <c r="L13" s="127">
        <v>4</v>
      </c>
      <c r="M13" s="127">
        <v>3</v>
      </c>
      <c r="N13" s="127">
        <v>5</v>
      </c>
      <c r="O13" s="127">
        <v>1</v>
      </c>
      <c r="P13" s="127">
        <v>0</v>
      </c>
      <c r="Q13" s="127">
        <v>0</v>
      </c>
      <c r="R13" s="207">
        <v>1</v>
      </c>
    </row>
    <row r="14" spans="1:18" ht="12.75" customHeight="1">
      <c r="A14" s="124">
        <v>2</v>
      </c>
      <c r="B14" s="107" t="s">
        <v>167</v>
      </c>
      <c r="C14" s="121"/>
      <c r="D14" s="127">
        <v>1964</v>
      </c>
      <c r="E14" s="128">
        <v>0</v>
      </c>
      <c r="F14" s="127">
        <v>80</v>
      </c>
      <c r="G14" s="127">
        <v>297</v>
      </c>
      <c r="H14" s="127">
        <v>619</v>
      </c>
      <c r="I14" s="127">
        <v>231</v>
      </c>
      <c r="J14" s="127">
        <v>175</v>
      </c>
      <c r="K14" s="127">
        <v>139</v>
      </c>
      <c r="L14" s="127">
        <v>175</v>
      </c>
      <c r="M14" s="127">
        <v>136</v>
      </c>
      <c r="N14" s="127">
        <v>93</v>
      </c>
      <c r="O14" s="127">
        <v>11</v>
      </c>
      <c r="P14" s="127">
        <v>6</v>
      </c>
      <c r="Q14" s="127">
        <v>2</v>
      </c>
      <c r="R14" s="207">
        <v>2</v>
      </c>
    </row>
    <row r="15" spans="1:18" ht="12.75" customHeight="1">
      <c r="A15" s="124">
        <v>3</v>
      </c>
      <c r="B15" s="107" t="s">
        <v>168</v>
      </c>
      <c r="C15" s="121"/>
      <c r="D15" s="127">
        <v>4549</v>
      </c>
      <c r="E15" s="128">
        <v>0</v>
      </c>
      <c r="F15" s="127">
        <v>160</v>
      </c>
      <c r="G15" s="127">
        <v>532</v>
      </c>
      <c r="H15" s="127">
        <v>850</v>
      </c>
      <c r="I15" s="127">
        <v>487</v>
      </c>
      <c r="J15" s="127">
        <v>413</v>
      </c>
      <c r="K15" s="127">
        <v>322</v>
      </c>
      <c r="L15" s="127">
        <v>387</v>
      </c>
      <c r="M15" s="127">
        <v>458</v>
      </c>
      <c r="N15" s="127">
        <v>534</v>
      </c>
      <c r="O15" s="127">
        <v>241</v>
      </c>
      <c r="P15" s="127">
        <v>101</v>
      </c>
      <c r="Q15" s="127">
        <v>64</v>
      </c>
      <c r="R15" s="207">
        <v>3</v>
      </c>
    </row>
    <row r="16" spans="1:18" ht="12.75" customHeight="1">
      <c r="A16" s="124">
        <v>4</v>
      </c>
      <c r="B16" s="107" t="s">
        <v>169</v>
      </c>
      <c r="C16" s="121"/>
      <c r="D16" s="127">
        <v>4197</v>
      </c>
      <c r="E16" s="128">
        <v>0</v>
      </c>
      <c r="F16" s="127">
        <v>143</v>
      </c>
      <c r="G16" s="127">
        <v>440</v>
      </c>
      <c r="H16" s="127">
        <v>516</v>
      </c>
      <c r="I16" s="127">
        <v>400</v>
      </c>
      <c r="J16" s="127">
        <v>344</v>
      </c>
      <c r="K16" s="127">
        <v>306</v>
      </c>
      <c r="L16" s="127">
        <v>289</v>
      </c>
      <c r="M16" s="127">
        <v>500</v>
      </c>
      <c r="N16" s="127">
        <v>612</v>
      </c>
      <c r="O16" s="127">
        <v>277</v>
      </c>
      <c r="P16" s="127">
        <v>169</v>
      </c>
      <c r="Q16" s="127">
        <v>201</v>
      </c>
      <c r="R16" s="207">
        <v>4</v>
      </c>
    </row>
    <row r="17" spans="1:18" ht="12.75" customHeight="1">
      <c r="A17" s="124">
        <v>5</v>
      </c>
      <c r="B17" s="107" t="s">
        <v>170</v>
      </c>
      <c r="C17" s="121"/>
      <c r="D17" s="127">
        <v>5640</v>
      </c>
      <c r="E17" s="128">
        <v>0</v>
      </c>
      <c r="F17" s="127">
        <v>167</v>
      </c>
      <c r="G17" s="127">
        <v>509</v>
      </c>
      <c r="H17" s="127">
        <v>591</v>
      </c>
      <c r="I17" s="127">
        <v>530</v>
      </c>
      <c r="J17" s="127">
        <v>486</v>
      </c>
      <c r="K17" s="127">
        <v>420</v>
      </c>
      <c r="L17" s="127">
        <v>362</v>
      </c>
      <c r="M17" s="127">
        <v>586</v>
      </c>
      <c r="N17" s="127">
        <v>767</v>
      </c>
      <c r="O17" s="127">
        <v>420</v>
      </c>
      <c r="P17" s="127">
        <v>267</v>
      </c>
      <c r="Q17" s="127">
        <v>535</v>
      </c>
      <c r="R17" s="207">
        <v>5</v>
      </c>
    </row>
    <row r="18" spans="1:18" ht="12.75" customHeight="1">
      <c r="A18" s="124">
        <v>6</v>
      </c>
      <c r="B18" s="107" t="s">
        <v>171</v>
      </c>
      <c r="C18" s="121"/>
      <c r="D18" s="127">
        <v>5057</v>
      </c>
      <c r="E18" s="128">
        <v>0</v>
      </c>
      <c r="F18" s="127">
        <v>132</v>
      </c>
      <c r="G18" s="127">
        <v>377</v>
      </c>
      <c r="H18" s="127">
        <v>445</v>
      </c>
      <c r="I18" s="127">
        <v>400</v>
      </c>
      <c r="J18" s="127">
        <v>338</v>
      </c>
      <c r="K18" s="127">
        <v>317</v>
      </c>
      <c r="L18" s="127">
        <v>276</v>
      </c>
      <c r="M18" s="127">
        <v>523</v>
      </c>
      <c r="N18" s="127">
        <v>755</v>
      </c>
      <c r="O18" s="127">
        <v>455</v>
      </c>
      <c r="P18" s="127">
        <v>269</v>
      </c>
      <c r="Q18" s="127">
        <v>770</v>
      </c>
      <c r="R18" s="207">
        <v>6</v>
      </c>
    </row>
    <row r="19" spans="1:18" ht="12.75" customHeight="1">
      <c r="A19" s="124">
        <v>7</v>
      </c>
      <c r="B19" s="107" t="s">
        <v>172</v>
      </c>
      <c r="C19" s="121"/>
      <c r="D19" s="127">
        <v>2991</v>
      </c>
      <c r="E19" s="128">
        <v>0</v>
      </c>
      <c r="F19" s="127">
        <v>64</v>
      </c>
      <c r="G19" s="127">
        <v>209</v>
      </c>
      <c r="H19" s="127">
        <v>241</v>
      </c>
      <c r="I19" s="127">
        <v>217</v>
      </c>
      <c r="J19" s="127">
        <v>189</v>
      </c>
      <c r="K19" s="127">
        <v>192</v>
      </c>
      <c r="L19" s="127">
        <v>164</v>
      </c>
      <c r="M19" s="127">
        <v>283</v>
      </c>
      <c r="N19" s="127">
        <v>399</v>
      </c>
      <c r="O19" s="127">
        <v>292</v>
      </c>
      <c r="P19" s="127">
        <v>151</v>
      </c>
      <c r="Q19" s="127">
        <v>590</v>
      </c>
      <c r="R19" s="207">
        <v>7</v>
      </c>
    </row>
    <row r="20" spans="1:18" ht="12.75" customHeight="1">
      <c r="A20" s="124">
        <v>8</v>
      </c>
      <c r="B20" s="107" t="s">
        <v>173</v>
      </c>
      <c r="C20" s="121"/>
      <c r="D20" s="127">
        <v>545</v>
      </c>
      <c r="E20" s="128">
        <v>0</v>
      </c>
      <c r="F20" s="127">
        <v>13</v>
      </c>
      <c r="G20" s="127">
        <v>20</v>
      </c>
      <c r="H20" s="127">
        <v>30</v>
      </c>
      <c r="I20" s="127">
        <v>23</v>
      </c>
      <c r="J20" s="127">
        <v>19</v>
      </c>
      <c r="K20" s="127">
        <v>31</v>
      </c>
      <c r="L20" s="127">
        <v>20</v>
      </c>
      <c r="M20" s="127">
        <v>53</v>
      </c>
      <c r="N20" s="127">
        <v>81</v>
      </c>
      <c r="O20" s="127">
        <v>67</v>
      </c>
      <c r="P20" s="127">
        <v>31</v>
      </c>
      <c r="Q20" s="127">
        <v>157</v>
      </c>
      <c r="R20" s="207">
        <v>8</v>
      </c>
    </row>
    <row r="21" spans="1:18" ht="12.75" customHeight="1">
      <c r="A21" s="136">
        <v>9</v>
      </c>
      <c r="B21" s="209" t="s">
        <v>146</v>
      </c>
      <c r="C21" s="121"/>
      <c r="D21" s="133">
        <v>25045</v>
      </c>
      <c r="E21" s="134">
        <v>0</v>
      </c>
      <c r="F21" s="133">
        <v>766</v>
      </c>
      <c r="G21" s="133">
        <v>2410</v>
      </c>
      <c r="H21" s="133">
        <v>3324</v>
      </c>
      <c r="I21" s="133">
        <v>2296</v>
      </c>
      <c r="J21" s="133">
        <v>1968</v>
      </c>
      <c r="K21" s="133">
        <v>1739</v>
      </c>
      <c r="L21" s="133">
        <v>1677</v>
      </c>
      <c r="M21" s="133">
        <v>2542</v>
      </c>
      <c r="N21" s="133">
        <v>3246</v>
      </c>
      <c r="O21" s="133">
        <v>1764</v>
      </c>
      <c r="P21" s="133">
        <v>994</v>
      </c>
      <c r="Q21" s="133">
        <v>2319</v>
      </c>
      <c r="R21" s="211">
        <v>9</v>
      </c>
    </row>
    <row r="22" spans="1:18" ht="12.75" customHeight="1">
      <c r="A22" s="136"/>
      <c r="B22" s="209" t="s">
        <v>659</v>
      </c>
      <c r="C22" s="121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211"/>
    </row>
    <row r="23" spans="1:18" ht="12.75" customHeight="1">
      <c r="A23" s="124">
        <v>10</v>
      </c>
      <c r="B23" s="107" t="s">
        <v>177</v>
      </c>
      <c r="C23" s="121"/>
      <c r="D23" s="236">
        <v>35.1</v>
      </c>
      <c r="E23" s="128">
        <v>0</v>
      </c>
      <c r="F23" s="236">
        <v>32.7</v>
      </c>
      <c r="G23" s="236">
        <v>32.1</v>
      </c>
      <c r="H23" s="236">
        <v>30.5</v>
      </c>
      <c r="I23" s="236">
        <v>33.2</v>
      </c>
      <c r="J23" s="236">
        <v>33.4</v>
      </c>
      <c r="K23" s="236">
        <v>34.5</v>
      </c>
      <c r="L23" s="236">
        <v>33</v>
      </c>
      <c r="M23" s="236">
        <v>35.1</v>
      </c>
      <c r="N23" s="236">
        <v>36.5</v>
      </c>
      <c r="O23" s="236">
        <v>38.8</v>
      </c>
      <c r="P23" s="236">
        <v>38.8</v>
      </c>
      <c r="Q23" s="236">
        <v>44.2</v>
      </c>
      <c r="R23" s="207">
        <v>10</v>
      </c>
    </row>
    <row r="24" spans="1:18" ht="12.75" customHeight="1">
      <c r="A24" s="105"/>
      <c r="B24" s="107"/>
      <c r="C24" s="107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238"/>
    </row>
    <row r="25" spans="1:18" ht="12.75" customHeight="1">
      <c r="A25" s="478" t="s">
        <v>162</v>
      </c>
      <c r="B25" s="478"/>
      <c r="C25" s="478"/>
      <c r="D25" s="478"/>
      <c r="E25" s="478"/>
      <c r="F25" s="478"/>
      <c r="G25" s="478"/>
      <c r="H25" s="478"/>
      <c r="I25" s="478"/>
      <c r="J25" s="504" t="s">
        <v>162</v>
      </c>
      <c r="K25" s="504"/>
      <c r="L25" s="504"/>
      <c r="M25" s="504"/>
      <c r="N25" s="504"/>
      <c r="O25" s="504"/>
      <c r="P25" s="504"/>
      <c r="Q25" s="504"/>
      <c r="R25" s="504"/>
    </row>
    <row r="26" spans="1:18" ht="12.75" customHeight="1">
      <c r="A26" s="180"/>
      <c r="B26" s="180"/>
      <c r="C26" s="180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16"/>
    </row>
    <row r="27" spans="1:18" ht="12.75" customHeight="1">
      <c r="A27" s="124">
        <v>11</v>
      </c>
      <c r="B27" s="107" t="s">
        <v>166</v>
      </c>
      <c r="C27" s="121"/>
      <c r="D27" s="127">
        <v>39</v>
      </c>
      <c r="E27" s="128">
        <v>0</v>
      </c>
      <c r="F27" s="127">
        <v>1</v>
      </c>
      <c r="G27" s="127">
        <v>8</v>
      </c>
      <c r="H27" s="127">
        <v>9</v>
      </c>
      <c r="I27" s="127">
        <v>4</v>
      </c>
      <c r="J27" s="127">
        <v>2</v>
      </c>
      <c r="K27" s="127">
        <v>7</v>
      </c>
      <c r="L27" s="127">
        <v>4</v>
      </c>
      <c r="M27" s="127">
        <v>2</v>
      </c>
      <c r="N27" s="127">
        <v>2</v>
      </c>
      <c r="O27" s="127">
        <v>0</v>
      </c>
      <c r="P27" s="127">
        <v>0</v>
      </c>
      <c r="Q27" s="127">
        <v>0</v>
      </c>
      <c r="R27" s="207">
        <v>11</v>
      </c>
    </row>
    <row r="28" spans="1:18" ht="12.75" customHeight="1">
      <c r="A28" s="124">
        <v>12</v>
      </c>
      <c r="B28" s="107" t="s">
        <v>167</v>
      </c>
      <c r="C28" s="121"/>
      <c r="D28" s="127">
        <v>895</v>
      </c>
      <c r="E28" s="128">
        <v>0</v>
      </c>
      <c r="F28" s="127">
        <v>39</v>
      </c>
      <c r="G28" s="127">
        <v>154</v>
      </c>
      <c r="H28" s="127">
        <v>258</v>
      </c>
      <c r="I28" s="127">
        <v>114</v>
      </c>
      <c r="J28" s="127">
        <v>80</v>
      </c>
      <c r="K28" s="127">
        <v>69</v>
      </c>
      <c r="L28" s="127">
        <v>71</v>
      </c>
      <c r="M28" s="127">
        <v>59</v>
      </c>
      <c r="N28" s="127">
        <v>44</v>
      </c>
      <c r="O28" s="127">
        <v>4</v>
      </c>
      <c r="P28" s="127">
        <v>3</v>
      </c>
      <c r="Q28" s="127">
        <v>0</v>
      </c>
      <c r="R28" s="207">
        <v>12</v>
      </c>
    </row>
    <row r="29" spans="1:18" ht="12.75" customHeight="1">
      <c r="A29" s="124">
        <v>13</v>
      </c>
      <c r="B29" s="107" t="s">
        <v>168</v>
      </c>
      <c r="C29" s="121"/>
      <c r="D29" s="127">
        <v>2246</v>
      </c>
      <c r="E29" s="128">
        <v>0</v>
      </c>
      <c r="F29" s="127">
        <v>77</v>
      </c>
      <c r="G29" s="127">
        <v>281</v>
      </c>
      <c r="H29" s="127">
        <v>397</v>
      </c>
      <c r="I29" s="127">
        <v>275</v>
      </c>
      <c r="J29" s="127">
        <v>219</v>
      </c>
      <c r="K29" s="127">
        <v>181</v>
      </c>
      <c r="L29" s="127">
        <v>158</v>
      </c>
      <c r="M29" s="127">
        <v>232</v>
      </c>
      <c r="N29" s="127">
        <v>246</v>
      </c>
      <c r="O29" s="127">
        <v>105</v>
      </c>
      <c r="P29" s="127">
        <v>53</v>
      </c>
      <c r="Q29" s="127">
        <v>22</v>
      </c>
      <c r="R29" s="207">
        <v>13</v>
      </c>
    </row>
    <row r="30" spans="1:18" ht="12.75" customHeight="1">
      <c r="A30" s="124">
        <v>14</v>
      </c>
      <c r="B30" s="107" t="s">
        <v>169</v>
      </c>
      <c r="C30" s="121"/>
      <c r="D30" s="127">
        <v>2200</v>
      </c>
      <c r="E30" s="128">
        <v>0</v>
      </c>
      <c r="F30" s="127">
        <v>80</v>
      </c>
      <c r="G30" s="127">
        <v>260</v>
      </c>
      <c r="H30" s="127">
        <v>285</v>
      </c>
      <c r="I30" s="127">
        <v>217</v>
      </c>
      <c r="J30" s="127">
        <v>196</v>
      </c>
      <c r="K30" s="127">
        <v>158</v>
      </c>
      <c r="L30" s="127">
        <v>145</v>
      </c>
      <c r="M30" s="127">
        <v>232</v>
      </c>
      <c r="N30" s="127">
        <v>313</v>
      </c>
      <c r="O30" s="127">
        <v>136</v>
      </c>
      <c r="P30" s="127">
        <v>91</v>
      </c>
      <c r="Q30" s="127">
        <v>87</v>
      </c>
      <c r="R30" s="207">
        <v>14</v>
      </c>
    </row>
    <row r="31" spans="1:18" ht="12.75" customHeight="1">
      <c r="A31" s="124">
        <v>15</v>
      </c>
      <c r="B31" s="107" t="s">
        <v>170</v>
      </c>
      <c r="C31" s="121"/>
      <c r="D31" s="127">
        <v>2978</v>
      </c>
      <c r="E31" s="128">
        <v>0</v>
      </c>
      <c r="F31" s="127">
        <v>115</v>
      </c>
      <c r="G31" s="127">
        <v>282</v>
      </c>
      <c r="H31" s="127">
        <v>338</v>
      </c>
      <c r="I31" s="127">
        <v>303</v>
      </c>
      <c r="J31" s="127">
        <v>267</v>
      </c>
      <c r="K31" s="127">
        <v>236</v>
      </c>
      <c r="L31" s="127">
        <v>183</v>
      </c>
      <c r="M31" s="127">
        <v>322</v>
      </c>
      <c r="N31" s="127">
        <v>377</v>
      </c>
      <c r="O31" s="127">
        <v>200</v>
      </c>
      <c r="P31" s="127">
        <v>124</v>
      </c>
      <c r="Q31" s="127">
        <v>231</v>
      </c>
      <c r="R31" s="207">
        <v>15</v>
      </c>
    </row>
    <row r="32" spans="1:18" ht="12.75" customHeight="1">
      <c r="A32" s="124">
        <v>16</v>
      </c>
      <c r="B32" s="107" t="s">
        <v>171</v>
      </c>
      <c r="C32" s="121"/>
      <c r="D32" s="127">
        <v>2596</v>
      </c>
      <c r="E32" s="128">
        <v>0</v>
      </c>
      <c r="F32" s="127">
        <v>85</v>
      </c>
      <c r="G32" s="127">
        <v>207</v>
      </c>
      <c r="H32" s="127">
        <v>210</v>
      </c>
      <c r="I32" s="127">
        <v>222</v>
      </c>
      <c r="J32" s="127">
        <v>183</v>
      </c>
      <c r="K32" s="127">
        <v>160</v>
      </c>
      <c r="L32" s="127">
        <v>146</v>
      </c>
      <c r="M32" s="127">
        <v>263</v>
      </c>
      <c r="N32" s="127">
        <v>395</v>
      </c>
      <c r="O32" s="127">
        <v>226</v>
      </c>
      <c r="P32" s="127">
        <v>130</v>
      </c>
      <c r="Q32" s="127">
        <v>369</v>
      </c>
      <c r="R32" s="207">
        <v>16</v>
      </c>
    </row>
    <row r="33" spans="1:18" ht="12.75" customHeight="1">
      <c r="A33" s="124">
        <v>17</v>
      </c>
      <c r="B33" s="107" t="s">
        <v>172</v>
      </c>
      <c r="C33" s="121"/>
      <c r="D33" s="127">
        <v>1522</v>
      </c>
      <c r="E33" s="128">
        <v>0</v>
      </c>
      <c r="F33" s="127">
        <v>35</v>
      </c>
      <c r="G33" s="127">
        <v>115</v>
      </c>
      <c r="H33" s="127">
        <v>131</v>
      </c>
      <c r="I33" s="127">
        <v>114</v>
      </c>
      <c r="J33" s="127">
        <v>78</v>
      </c>
      <c r="K33" s="127">
        <v>107</v>
      </c>
      <c r="L33" s="127">
        <v>80</v>
      </c>
      <c r="M33" s="127">
        <v>142</v>
      </c>
      <c r="N33" s="127">
        <v>189</v>
      </c>
      <c r="O33" s="127">
        <v>144</v>
      </c>
      <c r="P33" s="127">
        <v>78</v>
      </c>
      <c r="Q33" s="127">
        <v>309</v>
      </c>
      <c r="R33" s="207">
        <v>17</v>
      </c>
    </row>
    <row r="34" spans="1:18" ht="12.75" customHeight="1">
      <c r="A34" s="124">
        <v>18</v>
      </c>
      <c r="B34" s="107" t="s">
        <v>173</v>
      </c>
      <c r="C34" s="121"/>
      <c r="D34" s="127">
        <v>329</v>
      </c>
      <c r="E34" s="128">
        <v>0</v>
      </c>
      <c r="F34" s="127">
        <v>7</v>
      </c>
      <c r="G34" s="127">
        <v>15</v>
      </c>
      <c r="H34" s="127">
        <v>21</v>
      </c>
      <c r="I34" s="127">
        <v>13</v>
      </c>
      <c r="J34" s="127">
        <v>14</v>
      </c>
      <c r="K34" s="127">
        <v>20</v>
      </c>
      <c r="L34" s="127">
        <v>15</v>
      </c>
      <c r="M34" s="127">
        <v>27</v>
      </c>
      <c r="N34" s="127">
        <v>51</v>
      </c>
      <c r="O34" s="127">
        <v>39</v>
      </c>
      <c r="P34" s="127">
        <v>20</v>
      </c>
      <c r="Q34" s="127">
        <v>87</v>
      </c>
      <c r="R34" s="207">
        <v>18</v>
      </c>
    </row>
    <row r="35" spans="1:18" ht="12.75" customHeight="1">
      <c r="A35" s="136">
        <v>19</v>
      </c>
      <c r="B35" s="209" t="s">
        <v>175</v>
      </c>
      <c r="C35" s="121"/>
      <c r="D35" s="133">
        <v>12805</v>
      </c>
      <c r="E35" s="134">
        <v>0</v>
      </c>
      <c r="F35" s="133">
        <v>439</v>
      </c>
      <c r="G35" s="133">
        <v>1322</v>
      </c>
      <c r="H35" s="133">
        <v>1649</v>
      </c>
      <c r="I35" s="133">
        <v>1262</v>
      </c>
      <c r="J35" s="133">
        <v>1039</v>
      </c>
      <c r="K35" s="133">
        <v>938</v>
      </c>
      <c r="L35" s="133">
        <v>802</v>
      </c>
      <c r="M35" s="133">
        <v>1279</v>
      </c>
      <c r="N35" s="133">
        <v>1617</v>
      </c>
      <c r="O35" s="133">
        <v>854</v>
      </c>
      <c r="P35" s="133">
        <v>499</v>
      </c>
      <c r="Q35" s="133">
        <v>1105</v>
      </c>
      <c r="R35" s="211">
        <v>19</v>
      </c>
    </row>
    <row r="36" spans="1:18" ht="12.75" customHeight="1">
      <c r="A36" s="136"/>
      <c r="B36" s="209" t="s">
        <v>659</v>
      </c>
      <c r="C36" s="121"/>
      <c r="D36" s="134"/>
      <c r="E36" s="128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211"/>
    </row>
    <row r="37" spans="1:18" ht="12.75" customHeight="1">
      <c r="A37" s="124">
        <v>20</v>
      </c>
      <c r="B37" s="107" t="s">
        <v>177</v>
      </c>
      <c r="C37" s="121"/>
      <c r="D37" s="236">
        <v>35.4</v>
      </c>
      <c r="E37" s="128">
        <v>0</v>
      </c>
      <c r="F37" s="236">
        <v>33.7</v>
      </c>
      <c r="G37" s="236">
        <v>32.4</v>
      </c>
      <c r="H37" s="236">
        <v>31.2</v>
      </c>
      <c r="I37" s="236">
        <v>33.3</v>
      </c>
      <c r="J37" s="236">
        <v>33.2</v>
      </c>
      <c r="K37" s="236">
        <v>34.5</v>
      </c>
      <c r="L37" s="236">
        <v>33.9</v>
      </c>
      <c r="M37" s="236">
        <v>35.3</v>
      </c>
      <c r="N37" s="236">
        <v>36.8</v>
      </c>
      <c r="O37" s="236">
        <v>39.3</v>
      </c>
      <c r="P37" s="236">
        <v>38.9</v>
      </c>
      <c r="Q37" s="236">
        <v>45.2</v>
      </c>
      <c r="R37" s="207">
        <v>20</v>
      </c>
    </row>
    <row r="38" spans="1:18" ht="12.75" customHeight="1">
      <c r="A38" s="105"/>
      <c r="B38" s="107"/>
      <c r="C38" s="107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238"/>
    </row>
    <row r="39" spans="1:18" ht="12.75" customHeight="1">
      <c r="A39" s="478" t="s">
        <v>164</v>
      </c>
      <c r="B39" s="478"/>
      <c r="C39" s="478"/>
      <c r="D39" s="478"/>
      <c r="E39" s="478"/>
      <c r="F39" s="478"/>
      <c r="G39" s="478"/>
      <c r="H39" s="478"/>
      <c r="I39" s="478"/>
      <c r="J39" s="504" t="s">
        <v>164</v>
      </c>
      <c r="K39" s="504"/>
      <c r="L39" s="504"/>
      <c r="M39" s="504"/>
      <c r="N39" s="504"/>
      <c r="O39" s="504"/>
      <c r="P39" s="504"/>
      <c r="Q39" s="504"/>
      <c r="R39" s="504"/>
    </row>
    <row r="40" spans="1:18" ht="12.75" customHeight="1">
      <c r="A40" s="180"/>
      <c r="B40" s="180"/>
      <c r="C40" s="180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16"/>
    </row>
    <row r="41" spans="1:18" ht="12.75" customHeight="1">
      <c r="A41" s="124">
        <v>21</v>
      </c>
      <c r="B41" s="107" t="s">
        <v>166</v>
      </c>
      <c r="C41" s="121"/>
      <c r="D41" s="127">
        <v>63</v>
      </c>
      <c r="E41" s="128">
        <v>0</v>
      </c>
      <c r="F41" s="127">
        <v>6</v>
      </c>
      <c r="G41" s="127">
        <v>18</v>
      </c>
      <c r="H41" s="127">
        <v>23</v>
      </c>
      <c r="I41" s="127">
        <v>4</v>
      </c>
      <c r="J41" s="127">
        <v>2</v>
      </c>
      <c r="K41" s="127">
        <v>5</v>
      </c>
      <c r="L41" s="127">
        <v>0</v>
      </c>
      <c r="M41" s="127">
        <v>1</v>
      </c>
      <c r="N41" s="127">
        <v>3</v>
      </c>
      <c r="O41" s="127">
        <v>1</v>
      </c>
      <c r="P41" s="127">
        <v>0</v>
      </c>
      <c r="Q41" s="127">
        <v>0</v>
      </c>
      <c r="R41" s="207">
        <v>21</v>
      </c>
    </row>
    <row r="42" spans="1:18" ht="12.75" customHeight="1">
      <c r="A42" s="124">
        <v>22</v>
      </c>
      <c r="B42" s="107" t="s">
        <v>167</v>
      </c>
      <c r="C42" s="121"/>
      <c r="D42" s="127">
        <v>1069</v>
      </c>
      <c r="E42" s="128">
        <v>0</v>
      </c>
      <c r="F42" s="127">
        <v>41</v>
      </c>
      <c r="G42" s="127">
        <v>143</v>
      </c>
      <c r="H42" s="127">
        <v>361</v>
      </c>
      <c r="I42" s="127">
        <v>117</v>
      </c>
      <c r="J42" s="127">
        <v>95</v>
      </c>
      <c r="K42" s="127">
        <v>70</v>
      </c>
      <c r="L42" s="127">
        <v>104</v>
      </c>
      <c r="M42" s="127">
        <v>77</v>
      </c>
      <c r="N42" s="127">
        <v>49</v>
      </c>
      <c r="O42" s="127">
        <v>7</v>
      </c>
      <c r="P42" s="127">
        <v>3</v>
      </c>
      <c r="Q42" s="127">
        <v>2</v>
      </c>
      <c r="R42" s="207">
        <v>22</v>
      </c>
    </row>
    <row r="43" spans="1:18" ht="12.75" customHeight="1">
      <c r="A43" s="124">
        <v>23</v>
      </c>
      <c r="B43" s="107" t="s">
        <v>168</v>
      </c>
      <c r="C43" s="121"/>
      <c r="D43" s="127">
        <v>2303</v>
      </c>
      <c r="E43" s="128">
        <v>0</v>
      </c>
      <c r="F43" s="127">
        <v>83</v>
      </c>
      <c r="G43" s="127">
        <v>251</v>
      </c>
      <c r="H43" s="127">
        <v>453</v>
      </c>
      <c r="I43" s="127">
        <v>212</v>
      </c>
      <c r="J43" s="127">
        <v>194</v>
      </c>
      <c r="K43" s="127">
        <v>141</v>
      </c>
      <c r="L43" s="127">
        <v>229</v>
      </c>
      <c r="M43" s="127">
        <v>226</v>
      </c>
      <c r="N43" s="127">
        <v>288</v>
      </c>
      <c r="O43" s="127">
        <v>136</v>
      </c>
      <c r="P43" s="127">
        <v>48</v>
      </c>
      <c r="Q43" s="127">
        <v>42</v>
      </c>
      <c r="R43" s="207">
        <v>23</v>
      </c>
    </row>
    <row r="44" spans="1:18" ht="12.75" customHeight="1">
      <c r="A44" s="124">
        <v>24</v>
      </c>
      <c r="B44" s="107" t="s">
        <v>169</v>
      </c>
      <c r="C44" s="121"/>
      <c r="D44" s="127">
        <v>1997</v>
      </c>
      <c r="E44" s="128">
        <v>0</v>
      </c>
      <c r="F44" s="127">
        <v>63</v>
      </c>
      <c r="G44" s="127">
        <v>180</v>
      </c>
      <c r="H44" s="127">
        <v>231</v>
      </c>
      <c r="I44" s="127">
        <v>183</v>
      </c>
      <c r="J44" s="127">
        <v>148</v>
      </c>
      <c r="K44" s="127">
        <v>148</v>
      </c>
      <c r="L44" s="127">
        <v>144</v>
      </c>
      <c r="M44" s="127">
        <v>268</v>
      </c>
      <c r="N44" s="127">
        <v>299</v>
      </c>
      <c r="O44" s="127">
        <v>141</v>
      </c>
      <c r="P44" s="127">
        <v>78</v>
      </c>
      <c r="Q44" s="127">
        <v>114</v>
      </c>
      <c r="R44" s="207">
        <v>24</v>
      </c>
    </row>
    <row r="45" spans="1:18" ht="12.75" customHeight="1">
      <c r="A45" s="124">
        <v>25</v>
      </c>
      <c r="B45" s="107" t="s">
        <v>170</v>
      </c>
      <c r="C45" s="121"/>
      <c r="D45" s="127">
        <v>2662</v>
      </c>
      <c r="E45" s="128">
        <v>0</v>
      </c>
      <c r="F45" s="127">
        <v>52</v>
      </c>
      <c r="G45" s="127">
        <v>227</v>
      </c>
      <c r="H45" s="127">
        <v>253</v>
      </c>
      <c r="I45" s="127">
        <v>227</v>
      </c>
      <c r="J45" s="127">
        <v>219</v>
      </c>
      <c r="K45" s="127">
        <v>184</v>
      </c>
      <c r="L45" s="127">
        <v>179</v>
      </c>
      <c r="M45" s="127">
        <v>264</v>
      </c>
      <c r="N45" s="127">
        <v>390</v>
      </c>
      <c r="O45" s="127">
        <v>220</v>
      </c>
      <c r="P45" s="127">
        <v>143</v>
      </c>
      <c r="Q45" s="127">
        <v>304</v>
      </c>
      <c r="R45" s="207">
        <v>25</v>
      </c>
    </row>
    <row r="46" spans="1:18" ht="12.75" customHeight="1">
      <c r="A46" s="124">
        <v>26</v>
      </c>
      <c r="B46" s="107" t="s">
        <v>171</v>
      </c>
      <c r="C46" s="121"/>
      <c r="D46" s="127">
        <v>2461</v>
      </c>
      <c r="E46" s="128">
        <v>0</v>
      </c>
      <c r="F46" s="127">
        <v>47</v>
      </c>
      <c r="G46" s="127">
        <v>170</v>
      </c>
      <c r="H46" s="127">
        <v>235</v>
      </c>
      <c r="I46" s="127">
        <v>178</v>
      </c>
      <c r="J46" s="127">
        <v>155</v>
      </c>
      <c r="K46" s="127">
        <v>157</v>
      </c>
      <c r="L46" s="127">
        <v>130</v>
      </c>
      <c r="M46" s="127">
        <v>260</v>
      </c>
      <c r="N46" s="127">
        <v>360</v>
      </c>
      <c r="O46" s="127">
        <v>229</v>
      </c>
      <c r="P46" s="127">
        <v>139</v>
      </c>
      <c r="Q46" s="127">
        <v>401</v>
      </c>
      <c r="R46" s="207">
        <v>26</v>
      </c>
    </row>
    <row r="47" spans="1:18" ht="12.75" customHeight="1">
      <c r="A47" s="124">
        <v>27</v>
      </c>
      <c r="B47" s="107" t="s">
        <v>172</v>
      </c>
      <c r="C47" s="121"/>
      <c r="D47" s="127">
        <v>1469</v>
      </c>
      <c r="E47" s="128">
        <v>0</v>
      </c>
      <c r="F47" s="127">
        <v>29</v>
      </c>
      <c r="G47" s="127">
        <v>94</v>
      </c>
      <c r="H47" s="127">
        <v>110</v>
      </c>
      <c r="I47" s="127">
        <v>103</v>
      </c>
      <c r="J47" s="127">
        <v>111</v>
      </c>
      <c r="K47" s="127">
        <v>85</v>
      </c>
      <c r="L47" s="127">
        <v>84</v>
      </c>
      <c r="M47" s="127">
        <v>141</v>
      </c>
      <c r="N47" s="127">
        <v>210</v>
      </c>
      <c r="O47" s="127">
        <v>148</v>
      </c>
      <c r="P47" s="127">
        <v>73</v>
      </c>
      <c r="Q47" s="127">
        <v>281</v>
      </c>
      <c r="R47" s="207">
        <v>27</v>
      </c>
    </row>
    <row r="48" spans="1:18" ht="12.75" customHeight="1">
      <c r="A48" s="124">
        <v>28</v>
      </c>
      <c r="B48" s="107" t="s">
        <v>173</v>
      </c>
      <c r="C48" s="121"/>
      <c r="D48" s="127">
        <v>216</v>
      </c>
      <c r="E48" s="128">
        <v>0</v>
      </c>
      <c r="F48" s="127">
        <v>6</v>
      </c>
      <c r="G48" s="127">
        <v>5</v>
      </c>
      <c r="H48" s="127">
        <v>9</v>
      </c>
      <c r="I48" s="127">
        <v>10</v>
      </c>
      <c r="J48" s="127">
        <v>5</v>
      </c>
      <c r="K48" s="127">
        <v>11</v>
      </c>
      <c r="L48" s="127">
        <v>5</v>
      </c>
      <c r="M48" s="127">
        <v>26</v>
      </c>
      <c r="N48" s="127">
        <v>30</v>
      </c>
      <c r="O48" s="127">
        <v>28</v>
      </c>
      <c r="P48" s="127">
        <v>11</v>
      </c>
      <c r="Q48" s="127">
        <v>70</v>
      </c>
      <c r="R48" s="207">
        <v>28</v>
      </c>
    </row>
    <row r="49" spans="1:18" ht="12.75" customHeight="1">
      <c r="A49" s="136">
        <v>29</v>
      </c>
      <c r="B49" s="209" t="s">
        <v>175</v>
      </c>
      <c r="C49" s="121"/>
      <c r="D49" s="133">
        <v>12240</v>
      </c>
      <c r="E49" s="128">
        <v>0</v>
      </c>
      <c r="F49" s="133">
        <v>327</v>
      </c>
      <c r="G49" s="133">
        <v>1088</v>
      </c>
      <c r="H49" s="133">
        <v>1675</v>
      </c>
      <c r="I49" s="133">
        <v>1034</v>
      </c>
      <c r="J49" s="133">
        <v>929</v>
      </c>
      <c r="K49" s="133">
        <v>801</v>
      </c>
      <c r="L49" s="133">
        <v>875</v>
      </c>
      <c r="M49" s="133">
        <v>1263</v>
      </c>
      <c r="N49" s="133">
        <v>1629</v>
      </c>
      <c r="O49" s="133">
        <v>910</v>
      </c>
      <c r="P49" s="133">
        <v>495</v>
      </c>
      <c r="Q49" s="133">
        <v>1214</v>
      </c>
      <c r="R49" s="211">
        <v>29</v>
      </c>
    </row>
    <row r="50" spans="1:18" ht="12.75" customHeight="1">
      <c r="A50" s="136"/>
      <c r="B50" s="209" t="s">
        <v>659</v>
      </c>
      <c r="C50" s="121"/>
      <c r="D50" s="134"/>
      <c r="E50" s="134"/>
      <c r="F50" s="134"/>
      <c r="G50" s="134"/>
      <c r="H50" s="236"/>
      <c r="I50" s="134"/>
      <c r="J50" s="134"/>
      <c r="K50" s="134"/>
      <c r="L50" s="134"/>
      <c r="M50" s="134"/>
      <c r="N50" s="134"/>
      <c r="O50" s="134"/>
      <c r="P50" s="134"/>
      <c r="Q50" s="134"/>
      <c r="R50" s="211"/>
    </row>
    <row r="51" spans="1:18" ht="12.75" customHeight="1">
      <c r="A51" s="124">
        <v>30</v>
      </c>
      <c r="B51" s="107" t="s">
        <v>177</v>
      </c>
      <c r="C51" s="121"/>
      <c r="D51" s="236">
        <v>34.8</v>
      </c>
      <c r="E51" s="149">
        <v>0</v>
      </c>
      <c r="F51" s="236">
        <v>31.4</v>
      </c>
      <c r="G51" s="236">
        <v>31.8</v>
      </c>
      <c r="H51" s="236">
        <v>29.8</v>
      </c>
      <c r="I51" s="236">
        <v>33.1</v>
      </c>
      <c r="J51" s="236">
        <v>33.6</v>
      </c>
      <c r="K51" s="236">
        <v>34.4</v>
      </c>
      <c r="L51" s="236">
        <v>32.2</v>
      </c>
      <c r="M51" s="236">
        <v>35</v>
      </c>
      <c r="N51" s="236">
        <v>36.1</v>
      </c>
      <c r="O51" s="236">
        <v>38.4</v>
      </c>
      <c r="P51" s="236">
        <v>38.8</v>
      </c>
      <c r="Q51" s="236">
        <v>43.3</v>
      </c>
      <c r="R51" s="207">
        <v>30</v>
      </c>
    </row>
    <row r="52" spans="2:18" ht="12.75" customHeight="1">
      <c r="B52" s="107"/>
      <c r="C52" s="107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159"/>
    </row>
    <row r="53" spans="1:18" ht="12.75" customHeight="1">
      <c r="A53" s="120" t="s">
        <v>178</v>
      </c>
      <c r="B53" s="120"/>
      <c r="C53" s="120"/>
      <c r="D53" s="120"/>
      <c r="E53" s="120"/>
      <c r="F53" s="120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159"/>
    </row>
    <row r="54" spans="1:18" ht="12.75" customHeight="1">
      <c r="A54" s="122"/>
      <c r="B54" s="122"/>
      <c r="C54" s="69"/>
      <c r="D54" s="69"/>
      <c r="E54" s="69"/>
      <c r="F54" s="69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159"/>
    </row>
    <row r="55" spans="1:6" ht="12.75" customHeight="1">
      <c r="A55" s="122"/>
      <c r="B55" s="122"/>
      <c r="C55" s="69"/>
      <c r="D55" s="69"/>
      <c r="E55" s="69"/>
      <c r="F55" s="69"/>
    </row>
    <row r="56" ht="12.75" customHeight="1">
      <c r="B56" s="63" t="s">
        <v>181</v>
      </c>
    </row>
    <row r="65" spans="3:11" ht="12">
      <c r="C65" s="120"/>
      <c r="D65" s="137"/>
      <c r="E65" s="137"/>
      <c r="F65" s="137"/>
      <c r="G65" s="137"/>
      <c r="H65" s="120"/>
      <c r="I65" s="137"/>
      <c r="J65" s="137"/>
      <c r="K65" s="137"/>
    </row>
    <row r="66" spans="3:11" ht="12">
      <c r="C66" s="120"/>
      <c r="D66" s="120"/>
      <c r="E66" s="137"/>
      <c r="F66" s="137"/>
      <c r="G66" s="137"/>
      <c r="H66" s="120"/>
      <c r="I66" s="137"/>
      <c r="J66" s="137"/>
      <c r="K66" s="120"/>
    </row>
  </sheetData>
  <mergeCells count="24">
    <mergeCell ref="R4:R9"/>
    <mergeCell ref="A4:A9"/>
    <mergeCell ref="D4:D9"/>
    <mergeCell ref="E5:E9"/>
    <mergeCell ref="Q6:Q9"/>
    <mergeCell ref="E4:Q4"/>
    <mergeCell ref="B4:C9"/>
    <mergeCell ref="F6:F9"/>
    <mergeCell ref="G6:G9"/>
    <mergeCell ref="H6:H9"/>
    <mergeCell ref="A11:I11"/>
    <mergeCell ref="A25:I25"/>
    <mergeCell ref="A39:I39"/>
    <mergeCell ref="J11:R11"/>
    <mergeCell ref="J39:R39"/>
    <mergeCell ref="J25:R25"/>
    <mergeCell ref="I6:I9"/>
    <mergeCell ref="J6:J9"/>
    <mergeCell ref="K6:K9"/>
    <mergeCell ref="P6:P9"/>
    <mergeCell ref="L6:L9"/>
    <mergeCell ref="M6:M9"/>
    <mergeCell ref="N6:N9"/>
    <mergeCell ref="O6:O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9" max="255" man="1"/>
  </rowBreaks>
  <colBreaks count="2" manualBreakCount="2">
    <brk id="9" max="65535" man="1"/>
    <brk id="1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G2" sqref="G2"/>
    </sheetView>
  </sheetViews>
  <sheetFormatPr defaultColWidth="11.421875" defaultRowHeight="12.75"/>
  <cols>
    <col min="1" max="1" width="4.8515625" style="63" customWidth="1"/>
    <col min="2" max="2" width="14.140625" style="63" customWidth="1"/>
    <col min="3" max="3" width="8.28125" style="63" customWidth="1"/>
    <col min="4" max="4" width="12.28125" style="63" customWidth="1"/>
    <col min="5" max="12" width="11.7109375" style="63" customWidth="1"/>
    <col min="13" max="14" width="12.7109375" style="63" customWidth="1"/>
    <col min="15" max="15" width="4.8515625" style="63" customWidth="1"/>
    <col min="16" max="17" width="11.421875" style="69" customWidth="1"/>
    <col min="18" max="16384" width="11.421875" style="76" customWidth="1"/>
  </cols>
  <sheetData>
    <row r="1" spans="3:17" ht="12.75" customHeight="1">
      <c r="C1" s="240"/>
      <c r="D1" s="240"/>
      <c r="E1" s="240"/>
      <c r="F1" s="241"/>
      <c r="G1" s="241"/>
      <c r="H1" s="242" t="s">
        <v>192</v>
      </c>
      <c r="I1" s="137" t="s">
        <v>87</v>
      </c>
      <c r="K1" s="137"/>
      <c r="L1" s="137"/>
      <c r="M1" s="137"/>
      <c r="P1" s="63"/>
      <c r="Q1" s="63"/>
    </row>
    <row r="2" spans="6:17" ht="12.75" customHeight="1">
      <c r="F2" s="137"/>
      <c r="G2" s="137"/>
      <c r="H2" s="170" t="s">
        <v>193</v>
      </c>
      <c r="I2" s="171" t="s">
        <v>194</v>
      </c>
      <c r="K2" s="137"/>
      <c r="L2" s="137"/>
      <c r="M2" s="137"/>
      <c r="P2" s="63"/>
      <c r="Q2" s="63"/>
    </row>
    <row r="3" spans="1:15" ht="12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6" ht="12.75" customHeight="1">
      <c r="A4" s="438" t="s">
        <v>683</v>
      </c>
      <c r="B4" s="453" t="s">
        <v>298</v>
      </c>
      <c r="C4" s="488"/>
      <c r="D4" s="464" t="s">
        <v>4</v>
      </c>
      <c r="E4" s="472" t="s">
        <v>147</v>
      </c>
      <c r="F4" s="437"/>
      <c r="G4" s="437"/>
      <c r="H4" s="437"/>
      <c r="I4" s="437"/>
      <c r="J4" s="437"/>
      <c r="K4" s="437"/>
      <c r="L4" s="437"/>
      <c r="M4" s="437"/>
      <c r="N4" s="495"/>
      <c r="O4" s="442" t="s">
        <v>683</v>
      </c>
      <c r="P4" s="122"/>
    </row>
    <row r="5" spans="1:15" ht="12.75" customHeight="1">
      <c r="A5" s="482"/>
      <c r="B5" s="501"/>
      <c r="C5" s="503"/>
      <c r="D5" s="465"/>
      <c r="E5" s="464" t="s">
        <v>680</v>
      </c>
      <c r="F5" s="464" t="s">
        <v>5</v>
      </c>
      <c r="G5" s="243"/>
      <c r="H5" s="157" t="s">
        <v>295</v>
      </c>
      <c r="I5" s="509" t="s">
        <v>282</v>
      </c>
      <c r="J5" s="510"/>
      <c r="K5" s="510"/>
      <c r="L5" s="511"/>
      <c r="M5" s="464" t="s">
        <v>11</v>
      </c>
      <c r="N5" s="464" t="s">
        <v>12</v>
      </c>
      <c r="O5" s="484"/>
    </row>
    <row r="6" spans="1:15" ht="12.75" customHeight="1">
      <c r="A6" s="482"/>
      <c r="B6" s="501"/>
      <c r="C6" s="503"/>
      <c r="D6" s="465"/>
      <c r="E6" s="465"/>
      <c r="F6" s="467"/>
      <c r="G6" s="439" t="s">
        <v>313</v>
      </c>
      <c r="H6" s="487"/>
      <c r="I6" s="479" t="s">
        <v>8</v>
      </c>
      <c r="J6" s="438"/>
      <c r="K6" s="464" t="s">
        <v>9</v>
      </c>
      <c r="L6" s="464" t="s">
        <v>10</v>
      </c>
      <c r="M6" s="465"/>
      <c r="N6" s="465"/>
      <c r="O6" s="484"/>
    </row>
    <row r="7" spans="1:15" ht="12.75" customHeight="1">
      <c r="A7" s="482"/>
      <c r="B7" s="501"/>
      <c r="C7" s="503"/>
      <c r="D7" s="465"/>
      <c r="E7" s="465"/>
      <c r="F7" s="467"/>
      <c r="G7" s="489"/>
      <c r="H7" s="490"/>
      <c r="I7" s="512"/>
      <c r="J7" s="483"/>
      <c r="K7" s="465"/>
      <c r="L7" s="465"/>
      <c r="M7" s="465"/>
      <c r="N7" s="465"/>
      <c r="O7" s="484"/>
    </row>
    <row r="8" spans="1:15" ht="12.75" customHeight="1">
      <c r="A8" s="482"/>
      <c r="B8" s="501"/>
      <c r="C8" s="503"/>
      <c r="D8" s="465"/>
      <c r="E8" s="465"/>
      <c r="F8" s="467"/>
      <c r="G8" s="464" t="s">
        <v>6</v>
      </c>
      <c r="H8" s="442" t="s">
        <v>7</v>
      </c>
      <c r="I8" s="438" t="s">
        <v>6</v>
      </c>
      <c r="J8" s="442" t="s">
        <v>7</v>
      </c>
      <c r="K8" s="465"/>
      <c r="L8" s="465"/>
      <c r="M8" s="465"/>
      <c r="N8" s="465"/>
      <c r="O8" s="484"/>
    </row>
    <row r="9" spans="1:15" ht="12.75" customHeight="1">
      <c r="A9" s="482"/>
      <c r="B9" s="501"/>
      <c r="C9" s="503"/>
      <c r="D9" s="465"/>
      <c r="E9" s="465"/>
      <c r="F9" s="467"/>
      <c r="G9" s="465"/>
      <c r="H9" s="484"/>
      <c r="I9" s="460"/>
      <c r="J9" s="484"/>
      <c r="K9" s="465"/>
      <c r="L9" s="465"/>
      <c r="M9" s="465"/>
      <c r="N9" s="465"/>
      <c r="O9" s="484"/>
    </row>
    <row r="10" spans="1:15" ht="12.75" customHeight="1">
      <c r="A10" s="482"/>
      <c r="B10" s="501"/>
      <c r="C10" s="503"/>
      <c r="D10" s="465"/>
      <c r="E10" s="465"/>
      <c r="F10" s="467"/>
      <c r="G10" s="465"/>
      <c r="H10" s="484"/>
      <c r="I10" s="460"/>
      <c r="J10" s="484"/>
      <c r="K10" s="465"/>
      <c r="L10" s="465"/>
      <c r="M10" s="465"/>
      <c r="N10" s="465"/>
      <c r="O10" s="484"/>
    </row>
    <row r="11" spans="1:17" s="117" customFormat="1" ht="12.75" customHeight="1">
      <c r="A11" s="483"/>
      <c r="B11" s="490"/>
      <c r="C11" s="491"/>
      <c r="D11" s="466"/>
      <c r="E11" s="466"/>
      <c r="F11" s="468"/>
      <c r="G11" s="466"/>
      <c r="H11" s="485"/>
      <c r="I11" s="461"/>
      <c r="J11" s="485"/>
      <c r="K11" s="466"/>
      <c r="L11" s="466"/>
      <c r="M11" s="466"/>
      <c r="N11" s="466"/>
      <c r="O11" s="485"/>
      <c r="P11" s="69"/>
      <c r="Q11" s="69"/>
    </row>
    <row r="12" spans="1:17" s="117" customFormat="1" ht="12.75" customHeight="1">
      <c r="A12" s="244"/>
      <c r="C12" s="114"/>
      <c r="F12" s="118"/>
      <c r="G12" s="115"/>
      <c r="H12" s="245"/>
      <c r="I12" s="115"/>
      <c r="J12" s="245"/>
      <c r="O12" s="246"/>
      <c r="P12" s="69"/>
      <c r="Q12" s="69"/>
    </row>
    <row r="13" spans="1:15" ht="12.75" customHeight="1">
      <c r="A13" s="104"/>
      <c r="B13" s="120"/>
      <c r="C13" s="121"/>
      <c r="O13" s="223"/>
    </row>
    <row r="14" spans="1:15" ht="12.75" customHeight="1">
      <c r="A14" s="124">
        <v>1</v>
      </c>
      <c r="B14" s="120" t="s">
        <v>121</v>
      </c>
      <c r="C14" s="121"/>
      <c r="D14" s="128">
        <v>4466</v>
      </c>
      <c r="E14" s="128">
        <v>3</v>
      </c>
      <c r="F14" s="127">
        <v>4463</v>
      </c>
      <c r="G14" s="128">
        <v>140</v>
      </c>
      <c r="H14" s="128">
        <v>251</v>
      </c>
      <c r="I14" s="128">
        <v>130</v>
      </c>
      <c r="J14" s="128">
        <v>332</v>
      </c>
      <c r="K14" s="128">
        <v>1589</v>
      </c>
      <c r="L14" s="128">
        <v>1312</v>
      </c>
      <c r="M14" s="128">
        <v>557</v>
      </c>
      <c r="N14" s="206">
        <v>152</v>
      </c>
      <c r="O14" s="207">
        <v>1</v>
      </c>
    </row>
    <row r="15" spans="1:15" ht="12.75" customHeight="1">
      <c r="A15" s="124">
        <v>2</v>
      </c>
      <c r="B15" s="120" t="s">
        <v>122</v>
      </c>
      <c r="C15" s="121"/>
      <c r="D15" s="128">
        <v>1868</v>
      </c>
      <c r="E15" s="128">
        <v>15</v>
      </c>
      <c r="F15" s="127">
        <v>1853</v>
      </c>
      <c r="G15" s="128">
        <v>62</v>
      </c>
      <c r="H15" s="128">
        <v>141</v>
      </c>
      <c r="I15" s="128">
        <v>42</v>
      </c>
      <c r="J15" s="128">
        <v>101</v>
      </c>
      <c r="K15" s="128">
        <v>736</v>
      </c>
      <c r="L15" s="128">
        <v>539</v>
      </c>
      <c r="M15" s="128">
        <v>178</v>
      </c>
      <c r="N15" s="206">
        <v>54</v>
      </c>
      <c r="O15" s="207">
        <v>2</v>
      </c>
    </row>
    <row r="16" spans="1:15" ht="12.75" customHeight="1">
      <c r="A16" s="124">
        <v>3</v>
      </c>
      <c r="B16" s="120" t="s">
        <v>123</v>
      </c>
      <c r="C16" s="121"/>
      <c r="D16" s="128">
        <v>1575</v>
      </c>
      <c r="E16" s="128">
        <v>10</v>
      </c>
      <c r="F16" s="127">
        <v>1565</v>
      </c>
      <c r="G16" s="128">
        <v>61</v>
      </c>
      <c r="H16" s="128">
        <v>96</v>
      </c>
      <c r="I16" s="128">
        <v>48</v>
      </c>
      <c r="J16" s="128">
        <v>102</v>
      </c>
      <c r="K16" s="128">
        <v>611</v>
      </c>
      <c r="L16" s="128">
        <v>421</v>
      </c>
      <c r="M16" s="128">
        <v>156</v>
      </c>
      <c r="N16" s="206">
        <v>70</v>
      </c>
      <c r="O16" s="207">
        <v>3</v>
      </c>
    </row>
    <row r="17" spans="1:15" ht="12.75" customHeight="1">
      <c r="A17" s="124">
        <v>4</v>
      </c>
      <c r="B17" s="120" t="s">
        <v>124</v>
      </c>
      <c r="C17" s="121"/>
      <c r="D17" s="128">
        <v>553</v>
      </c>
      <c r="E17" s="128">
        <v>3</v>
      </c>
      <c r="F17" s="127">
        <v>550</v>
      </c>
      <c r="G17" s="128">
        <v>21</v>
      </c>
      <c r="H17" s="128">
        <v>40</v>
      </c>
      <c r="I17" s="128">
        <v>16</v>
      </c>
      <c r="J17" s="128">
        <v>47</v>
      </c>
      <c r="K17" s="128">
        <v>180</v>
      </c>
      <c r="L17" s="128">
        <v>177</v>
      </c>
      <c r="M17" s="128">
        <v>52</v>
      </c>
      <c r="N17" s="206">
        <v>17</v>
      </c>
      <c r="O17" s="207">
        <v>4</v>
      </c>
    </row>
    <row r="18" spans="1:15" ht="12.75" customHeight="1">
      <c r="A18" s="124">
        <v>5</v>
      </c>
      <c r="B18" s="120" t="s">
        <v>125</v>
      </c>
      <c r="C18" s="121"/>
      <c r="D18" s="128">
        <v>1459</v>
      </c>
      <c r="E18" s="128">
        <v>4</v>
      </c>
      <c r="F18" s="127">
        <v>1455</v>
      </c>
      <c r="G18" s="128">
        <v>43</v>
      </c>
      <c r="H18" s="128">
        <v>111</v>
      </c>
      <c r="I18" s="128">
        <v>26</v>
      </c>
      <c r="J18" s="128">
        <v>97</v>
      </c>
      <c r="K18" s="128">
        <v>519</v>
      </c>
      <c r="L18" s="128">
        <v>435</v>
      </c>
      <c r="M18" s="128">
        <v>159</v>
      </c>
      <c r="N18" s="206">
        <v>65</v>
      </c>
      <c r="O18" s="207">
        <v>5</v>
      </c>
    </row>
    <row r="19" spans="1:15" ht="12.75" customHeight="1">
      <c r="A19" s="124">
        <v>6</v>
      </c>
      <c r="B19" s="120" t="s">
        <v>126</v>
      </c>
      <c r="C19" s="121"/>
      <c r="D19" s="128">
        <v>948</v>
      </c>
      <c r="E19" s="128">
        <v>10</v>
      </c>
      <c r="F19" s="127">
        <v>938</v>
      </c>
      <c r="G19" s="128">
        <v>31</v>
      </c>
      <c r="H19" s="128">
        <v>57</v>
      </c>
      <c r="I19" s="128">
        <v>36</v>
      </c>
      <c r="J19" s="128">
        <v>47</v>
      </c>
      <c r="K19" s="128">
        <v>308</v>
      </c>
      <c r="L19" s="128">
        <v>276</v>
      </c>
      <c r="M19" s="128">
        <v>148</v>
      </c>
      <c r="N19" s="206">
        <v>35</v>
      </c>
      <c r="O19" s="207">
        <v>6</v>
      </c>
    </row>
    <row r="20" spans="1:15" ht="12.75" customHeight="1">
      <c r="A20" s="124"/>
      <c r="B20" s="120"/>
      <c r="C20" s="121"/>
      <c r="D20" s="128"/>
      <c r="E20" s="128"/>
      <c r="F20" s="127"/>
      <c r="G20" s="128"/>
      <c r="H20" s="128"/>
      <c r="I20" s="128"/>
      <c r="J20" s="128"/>
      <c r="K20" s="128"/>
      <c r="L20" s="128"/>
      <c r="M20" s="128"/>
      <c r="N20" s="206"/>
      <c r="O20" s="207"/>
    </row>
    <row r="21" spans="1:15" ht="12.75" customHeight="1">
      <c r="A21" s="124"/>
      <c r="B21" s="120"/>
      <c r="C21" s="121"/>
      <c r="D21" s="128"/>
      <c r="E21" s="128"/>
      <c r="F21" s="127"/>
      <c r="G21" s="128"/>
      <c r="H21" s="128"/>
      <c r="I21" s="128"/>
      <c r="J21" s="128"/>
      <c r="K21" s="128"/>
      <c r="L21" s="128"/>
      <c r="M21" s="128"/>
      <c r="N21" s="206"/>
      <c r="O21" s="207"/>
    </row>
    <row r="22" spans="1:15" ht="12.75" customHeight="1">
      <c r="A22" s="124">
        <v>7</v>
      </c>
      <c r="B22" s="120" t="s">
        <v>127</v>
      </c>
      <c r="C22" s="121"/>
      <c r="D22" s="128">
        <v>766</v>
      </c>
      <c r="E22" s="128">
        <v>1</v>
      </c>
      <c r="F22" s="127">
        <v>765</v>
      </c>
      <c r="G22" s="128">
        <v>62</v>
      </c>
      <c r="H22" s="128">
        <v>83</v>
      </c>
      <c r="I22" s="128">
        <v>15</v>
      </c>
      <c r="J22" s="128">
        <v>51</v>
      </c>
      <c r="K22" s="128">
        <v>188</v>
      </c>
      <c r="L22" s="128">
        <v>224</v>
      </c>
      <c r="M22" s="128">
        <v>101</v>
      </c>
      <c r="N22" s="206">
        <v>41</v>
      </c>
      <c r="O22" s="207">
        <v>7</v>
      </c>
    </row>
    <row r="23" spans="1:15" ht="12.75" customHeight="1">
      <c r="A23" s="124">
        <v>8</v>
      </c>
      <c r="B23" s="120" t="s">
        <v>128</v>
      </c>
      <c r="C23" s="121"/>
      <c r="D23" s="128">
        <v>1244</v>
      </c>
      <c r="E23" s="128">
        <v>0</v>
      </c>
      <c r="F23" s="127">
        <v>1244</v>
      </c>
      <c r="G23" s="128">
        <v>74</v>
      </c>
      <c r="H23" s="128">
        <v>143</v>
      </c>
      <c r="I23" s="128">
        <v>25</v>
      </c>
      <c r="J23" s="128">
        <v>71</v>
      </c>
      <c r="K23" s="128">
        <v>409</v>
      </c>
      <c r="L23" s="128">
        <v>316</v>
      </c>
      <c r="M23" s="128">
        <v>146</v>
      </c>
      <c r="N23" s="206">
        <v>60</v>
      </c>
      <c r="O23" s="207">
        <v>8</v>
      </c>
    </row>
    <row r="24" spans="1:15" ht="12.75" customHeight="1">
      <c r="A24" s="124">
        <v>9</v>
      </c>
      <c r="B24" s="120" t="s">
        <v>129</v>
      </c>
      <c r="C24" s="121"/>
      <c r="D24" s="128">
        <v>1100</v>
      </c>
      <c r="E24" s="128">
        <v>10</v>
      </c>
      <c r="F24" s="127">
        <v>1090</v>
      </c>
      <c r="G24" s="128">
        <v>40</v>
      </c>
      <c r="H24" s="128">
        <v>57</v>
      </c>
      <c r="I24" s="128">
        <v>38</v>
      </c>
      <c r="J24" s="128">
        <v>68</v>
      </c>
      <c r="K24" s="128">
        <v>298</v>
      </c>
      <c r="L24" s="128">
        <v>333</v>
      </c>
      <c r="M24" s="128">
        <v>189</v>
      </c>
      <c r="N24" s="206">
        <v>67</v>
      </c>
      <c r="O24" s="207">
        <v>9</v>
      </c>
    </row>
    <row r="25" spans="1:15" ht="12.75" customHeight="1">
      <c r="A25" s="124">
        <v>10</v>
      </c>
      <c r="B25" s="120" t="s">
        <v>130</v>
      </c>
      <c r="C25" s="121"/>
      <c r="D25" s="128">
        <v>1507</v>
      </c>
      <c r="E25" s="128">
        <v>0</v>
      </c>
      <c r="F25" s="127">
        <v>1507</v>
      </c>
      <c r="G25" s="128">
        <v>49</v>
      </c>
      <c r="H25" s="128">
        <v>109</v>
      </c>
      <c r="I25" s="128">
        <v>34</v>
      </c>
      <c r="J25" s="128">
        <v>138</v>
      </c>
      <c r="K25" s="128">
        <v>421</v>
      </c>
      <c r="L25" s="128">
        <v>474</v>
      </c>
      <c r="M25" s="128">
        <v>224</v>
      </c>
      <c r="N25" s="206">
        <v>58</v>
      </c>
      <c r="O25" s="207">
        <v>10</v>
      </c>
    </row>
    <row r="26" spans="1:15" ht="12.75" customHeight="1">
      <c r="A26" s="124">
        <v>11</v>
      </c>
      <c r="B26" s="120" t="s">
        <v>131</v>
      </c>
      <c r="C26" s="121"/>
      <c r="D26" s="128">
        <v>1224</v>
      </c>
      <c r="E26" s="128">
        <v>10</v>
      </c>
      <c r="F26" s="127">
        <v>1214</v>
      </c>
      <c r="G26" s="128">
        <v>63</v>
      </c>
      <c r="H26" s="128">
        <v>147</v>
      </c>
      <c r="I26" s="128">
        <v>29</v>
      </c>
      <c r="J26" s="128">
        <v>96</v>
      </c>
      <c r="K26" s="128">
        <v>371</v>
      </c>
      <c r="L26" s="128">
        <v>253</v>
      </c>
      <c r="M26" s="128">
        <v>218</v>
      </c>
      <c r="N26" s="206">
        <v>37</v>
      </c>
      <c r="O26" s="207">
        <v>11</v>
      </c>
    </row>
    <row r="27" spans="1:15" ht="12.75" customHeight="1">
      <c r="A27" s="124">
        <v>12</v>
      </c>
      <c r="B27" s="120" t="s">
        <v>132</v>
      </c>
      <c r="C27" s="121"/>
      <c r="D27" s="128">
        <v>891</v>
      </c>
      <c r="E27" s="128">
        <v>3</v>
      </c>
      <c r="F27" s="127">
        <v>888</v>
      </c>
      <c r="G27" s="128">
        <v>50</v>
      </c>
      <c r="H27" s="128">
        <v>86</v>
      </c>
      <c r="I27" s="128">
        <v>32</v>
      </c>
      <c r="J27" s="128">
        <v>49</v>
      </c>
      <c r="K27" s="128">
        <v>291</v>
      </c>
      <c r="L27" s="128">
        <v>219</v>
      </c>
      <c r="M27" s="128">
        <v>133</v>
      </c>
      <c r="N27" s="206">
        <v>28</v>
      </c>
      <c r="O27" s="207">
        <v>12</v>
      </c>
    </row>
    <row r="28" spans="1:15" ht="12.75" customHeight="1">
      <c r="A28" s="124"/>
      <c r="B28" s="120"/>
      <c r="C28" s="121"/>
      <c r="D28" s="128"/>
      <c r="E28" s="128"/>
      <c r="F28" s="127"/>
      <c r="G28" s="128"/>
      <c r="H28" s="128"/>
      <c r="I28" s="128"/>
      <c r="J28" s="128"/>
      <c r="K28" s="128"/>
      <c r="L28" s="128"/>
      <c r="M28" s="128"/>
      <c r="N28" s="206"/>
      <c r="O28" s="207"/>
    </row>
    <row r="29" spans="1:15" ht="12.75" customHeight="1">
      <c r="A29" s="124"/>
      <c r="B29" s="120"/>
      <c r="C29" s="121"/>
      <c r="D29" s="128"/>
      <c r="E29" s="128"/>
      <c r="F29" s="127"/>
      <c r="G29" s="128"/>
      <c r="H29" s="128"/>
      <c r="I29" s="128"/>
      <c r="J29" s="128"/>
      <c r="K29" s="128"/>
      <c r="L29" s="128"/>
      <c r="M29" s="128"/>
      <c r="N29" s="206"/>
      <c r="O29" s="207"/>
    </row>
    <row r="30" spans="1:15" ht="12.75" customHeight="1">
      <c r="A30" s="124">
        <v>13</v>
      </c>
      <c r="B30" s="120" t="s">
        <v>133</v>
      </c>
      <c r="C30" s="121"/>
      <c r="D30" s="128">
        <v>1760</v>
      </c>
      <c r="E30" s="128">
        <v>13</v>
      </c>
      <c r="F30" s="127">
        <v>1747</v>
      </c>
      <c r="G30" s="128">
        <v>90</v>
      </c>
      <c r="H30" s="128">
        <v>179</v>
      </c>
      <c r="I30" s="128">
        <v>46</v>
      </c>
      <c r="J30" s="128">
        <v>129</v>
      </c>
      <c r="K30" s="128">
        <v>521</v>
      </c>
      <c r="L30" s="128">
        <v>489</v>
      </c>
      <c r="M30" s="128">
        <v>230</v>
      </c>
      <c r="N30" s="206">
        <v>63</v>
      </c>
      <c r="O30" s="207">
        <v>13</v>
      </c>
    </row>
    <row r="31" spans="1:15" ht="12.75" customHeight="1">
      <c r="A31" s="124">
        <v>14</v>
      </c>
      <c r="B31" s="120" t="s">
        <v>134</v>
      </c>
      <c r="C31" s="121"/>
      <c r="D31" s="128">
        <v>1053</v>
      </c>
      <c r="E31" s="128">
        <v>11</v>
      </c>
      <c r="F31" s="127">
        <v>1042</v>
      </c>
      <c r="G31" s="128">
        <v>46</v>
      </c>
      <c r="H31" s="128">
        <v>65</v>
      </c>
      <c r="I31" s="128">
        <v>29</v>
      </c>
      <c r="J31" s="128">
        <v>79</v>
      </c>
      <c r="K31" s="128">
        <v>280</v>
      </c>
      <c r="L31" s="128">
        <v>217</v>
      </c>
      <c r="M31" s="128">
        <v>237</v>
      </c>
      <c r="N31" s="206">
        <v>89</v>
      </c>
      <c r="O31" s="207">
        <v>14</v>
      </c>
    </row>
    <row r="32" spans="1:15" ht="12.75" customHeight="1">
      <c r="A32" s="124">
        <v>15</v>
      </c>
      <c r="B32" s="120" t="s">
        <v>135</v>
      </c>
      <c r="C32" s="121"/>
      <c r="D32" s="128">
        <v>602</v>
      </c>
      <c r="E32" s="128">
        <v>12</v>
      </c>
      <c r="F32" s="127">
        <v>590</v>
      </c>
      <c r="G32" s="128">
        <v>24</v>
      </c>
      <c r="H32" s="128">
        <v>40</v>
      </c>
      <c r="I32" s="128">
        <v>23</v>
      </c>
      <c r="J32" s="128">
        <v>46</v>
      </c>
      <c r="K32" s="128">
        <v>187</v>
      </c>
      <c r="L32" s="128">
        <v>119</v>
      </c>
      <c r="M32" s="128">
        <v>115</v>
      </c>
      <c r="N32" s="206">
        <v>36</v>
      </c>
      <c r="O32" s="207">
        <v>15</v>
      </c>
    </row>
    <row r="33" spans="1:15" ht="12.75" customHeight="1">
      <c r="A33" s="124">
        <v>16</v>
      </c>
      <c r="B33" s="120" t="s">
        <v>136</v>
      </c>
      <c r="C33" s="121"/>
      <c r="D33" s="128">
        <v>1582</v>
      </c>
      <c r="E33" s="128">
        <v>15</v>
      </c>
      <c r="F33" s="127">
        <v>1567</v>
      </c>
      <c r="G33" s="128">
        <v>98</v>
      </c>
      <c r="H33" s="128">
        <v>159</v>
      </c>
      <c r="I33" s="128">
        <v>44</v>
      </c>
      <c r="J33" s="128">
        <v>103</v>
      </c>
      <c r="K33" s="128">
        <v>529</v>
      </c>
      <c r="L33" s="128">
        <v>313</v>
      </c>
      <c r="M33" s="128">
        <v>233</v>
      </c>
      <c r="N33" s="206">
        <v>88</v>
      </c>
      <c r="O33" s="207">
        <v>16</v>
      </c>
    </row>
    <row r="34" spans="1:15" ht="12.75" customHeight="1">
      <c r="A34" s="124">
        <v>17</v>
      </c>
      <c r="B34" s="120" t="s">
        <v>137</v>
      </c>
      <c r="C34" s="121"/>
      <c r="D34" s="128">
        <v>1039</v>
      </c>
      <c r="E34" s="128">
        <v>13</v>
      </c>
      <c r="F34" s="127">
        <v>1026</v>
      </c>
      <c r="G34" s="128">
        <v>67</v>
      </c>
      <c r="H34" s="128">
        <v>117</v>
      </c>
      <c r="I34" s="128">
        <v>24</v>
      </c>
      <c r="J34" s="128">
        <v>64</v>
      </c>
      <c r="K34" s="128">
        <v>288</v>
      </c>
      <c r="L34" s="128">
        <v>270</v>
      </c>
      <c r="M34" s="128">
        <v>152</v>
      </c>
      <c r="N34" s="206">
        <v>44</v>
      </c>
      <c r="O34" s="207">
        <v>17</v>
      </c>
    </row>
    <row r="35" spans="1:15" ht="12.75" customHeight="1">
      <c r="A35" s="124">
        <v>18</v>
      </c>
      <c r="B35" s="120" t="s">
        <v>138</v>
      </c>
      <c r="C35" s="121"/>
      <c r="D35" s="128">
        <v>548</v>
      </c>
      <c r="E35" s="128">
        <v>0</v>
      </c>
      <c r="F35" s="127">
        <v>548</v>
      </c>
      <c r="G35" s="128">
        <v>23</v>
      </c>
      <c r="H35" s="128">
        <v>49</v>
      </c>
      <c r="I35" s="128">
        <v>18</v>
      </c>
      <c r="J35" s="128">
        <v>44</v>
      </c>
      <c r="K35" s="128">
        <v>143</v>
      </c>
      <c r="L35" s="128">
        <v>162</v>
      </c>
      <c r="M35" s="128">
        <v>81</v>
      </c>
      <c r="N35" s="206">
        <v>28</v>
      </c>
      <c r="O35" s="207">
        <v>18</v>
      </c>
    </row>
    <row r="36" spans="1:15" ht="12.75" customHeight="1">
      <c r="A36" s="124"/>
      <c r="B36" s="120"/>
      <c r="C36" s="121"/>
      <c r="D36" s="128"/>
      <c r="E36" s="128"/>
      <c r="F36" s="127"/>
      <c r="G36" s="128"/>
      <c r="H36" s="128"/>
      <c r="I36" s="128"/>
      <c r="J36" s="128"/>
      <c r="K36" s="128"/>
      <c r="L36" s="128"/>
      <c r="M36" s="128"/>
      <c r="N36" s="206"/>
      <c r="O36" s="207"/>
    </row>
    <row r="37" spans="1:15" ht="12.75" customHeight="1">
      <c r="A37" s="124"/>
      <c r="B37" s="120"/>
      <c r="C37" s="121"/>
      <c r="D37" s="128"/>
      <c r="E37" s="128"/>
      <c r="F37" s="127"/>
      <c r="G37" s="128"/>
      <c r="H37" s="128"/>
      <c r="I37" s="128"/>
      <c r="J37" s="128"/>
      <c r="K37" s="128"/>
      <c r="L37" s="128"/>
      <c r="M37" s="128"/>
      <c r="N37" s="206"/>
      <c r="O37" s="207"/>
    </row>
    <row r="38" spans="1:15" ht="12.75" customHeight="1">
      <c r="A38" s="124">
        <v>19</v>
      </c>
      <c r="B38" s="120" t="s">
        <v>139</v>
      </c>
      <c r="C38" s="121"/>
      <c r="D38" s="128">
        <v>1181</v>
      </c>
      <c r="E38" s="128">
        <v>7</v>
      </c>
      <c r="F38" s="127">
        <v>1174</v>
      </c>
      <c r="G38" s="128">
        <v>84</v>
      </c>
      <c r="H38" s="128">
        <v>112</v>
      </c>
      <c r="I38" s="128">
        <v>27</v>
      </c>
      <c r="J38" s="128">
        <v>81</v>
      </c>
      <c r="K38" s="128">
        <v>349</v>
      </c>
      <c r="L38" s="128">
        <v>315</v>
      </c>
      <c r="M38" s="128">
        <v>161</v>
      </c>
      <c r="N38" s="206">
        <v>45</v>
      </c>
      <c r="O38" s="207">
        <v>19</v>
      </c>
    </row>
    <row r="39" spans="1:15" ht="12.75" customHeight="1">
      <c r="A39" s="124">
        <v>20</v>
      </c>
      <c r="B39" s="120" t="s">
        <v>140</v>
      </c>
      <c r="C39" s="121"/>
      <c r="D39" s="128">
        <v>930</v>
      </c>
      <c r="E39" s="128">
        <v>9</v>
      </c>
      <c r="F39" s="127">
        <v>921</v>
      </c>
      <c r="G39" s="128">
        <v>45</v>
      </c>
      <c r="H39" s="128">
        <v>64</v>
      </c>
      <c r="I39" s="128">
        <v>22</v>
      </c>
      <c r="J39" s="128">
        <v>69</v>
      </c>
      <c r="K39" s="128">
        <v>287</v>
      </c>
      <c r="L39" s="128">
        <v>258</v>
      </c>
      <c r="M39" s="128">
        <v>127</v>
      </c>
      <c r="N39" s="206">
        <v>49</v>
      </c>
      <c r="O39" s="207">
        <v>20</v>
      </c>
    </row>
    <row r="40" spans="1:15" ht="12.75" customHeight="1">
      <c r="A40" s="124">
        <v>21</v>
      </c>
      <c r="B40" s="120" t="s">
        <v>141</v>
      </c>
      <c r="C40" s="121"/>
      <c r="D40" s="128">
        <v>926</v>
      </c>
      <c r="E40" s="128">
        <v>0</v>
      </c>
      <c r="F40" s="127">
        <v>926</v>
      </c>
      <c r="G40" s="128">
        <v>36</v>
      </c>
      <c r="H40" s="128">
        <v>53</v>
      </c>
      <c r="I40" s="128">
        <v>31</v>
      </c>
      <c r="J40" s="128">
        <v>75</v>
      </c>
      <c r="K40" s="128">
        <v>240</v>
      </c>
      <c r="L40" s="128">
        <v>313</v>
      </c>
      <c r="M40" s="128">
        <v>146</v>
      </c>
      <c r="N40" s="206">
        <v>32</v>
      </c>
      <c r="O40" s="207">
        <v>21</v>
      </c>
    </row>
    <row r="41" spans="1:15" ht="12.75" customHeight="1">
      <c r="A41" s="124">
        <v>22</v>
      </c>
      <c r="B41" s="120" t="s">
        <v>142</v>
      </c>
      <c r="C41" s="121"/>
      <c r="D41" s="128">
        <v>1336</v>
      </c>
      <c r="E41" s="128">
        <v>2</v>
      </c>
      <c r="F41" s="127">
        <v>1334</v>
      </c>
      <c r="G41" s="128">
        <v>59</v>
      </c>
      <c r="H41" s="128">
        <v>88</v>
      </c>
      <c r="I41" s="128">
        <v>52</v>
      </c>
      <c r="J41" s="128">
        <v>97</v>
      </c>
      <c r="K41" s="128">
        <v>494</v>
      </c>
      <c r="L41" s="128">
        <v>304</v>
      </c>
      <c r="M41" s="128">
        <v>201</v>
      </c>
      <c r="N41" s="206">
        <v>39</v>
      </c>
      <c r="O41" s="207">
        <v>22</v>
      </c>
    </row>
    <row r="42" spans="1:15" ht="12.75" customHeight="1">
      <c r="A42" s="124">
        <v>23</v>
      </c>
      <c r="B42" s="120" t="s">
        <v>143</v>
      </c>
      <c r="C42" s="121"/>
      <c r="D42" s="128">
        <v>1393</v>
      </c>
      <c r="E42" s="128">
        <v>0</v>
      </c>
      <c r="F42" s="127">
        <v>1393</v>
      </c>
      <c r="G42" s="128">
        <v>60</v>
      </c>
      <c r="H42" s="128">
        <v>97</v>
      </c>
      <c r="I42" s="128">
        <v>35</v>
      </c>
      <c r="J42" s="128">
        <v>132</v>
      </c>
      <c r="K42" s="128">
        <v>460</v>
      </c>
      <c r="L42" s="128">
        <v>347</v>
      </c>
      <c r="M42" s="128">
        <v>204</v>
      </c>
      <c r="N42" s="206">
        <v>58</v>
      </c>
      <c r="O42" s="207">
        <v>23</v>
      </c>
    </row>
    <row r="43" spans="1:15" ht="12.75" customHeight="1">
      <c r="A43" s="124"/>
      <c r="B43" s="120"/>
      <c r="C43" s="121"/>
      <c r="D43" s="128"/>
      <c r="E43" s="128"/>
      <c r="F43" s="127"/>
      <c r="G43" s="128"/>
      <c r="H43" s="128"/>
      <c r="I43" s="128"/>
      <c r="J43" s="128"/>
      <c r="K43" s="128"/>
      <c r="L43" s="128"/>
      <c r="M43" s="128"/>
      <c r="N43" s="206"/>
      <c r="O43" s="207"/>
    </row>
    <row r="44" spans="1:15" ht="12.75" customHeight="1">
      <c r="A44" s="136">
        <v>24</v>
      </c>
      <c r="B44" s="137" t="s">
        <v>195</v>
      </c>
      <c r="C44" s="138"/>
      <c r="D44" s="134">
        <v>29951</v>
      </c>
      <c r="E44" s="134">
        <v>151</v>
      </c>
      <c r="F44" s="133">
        <v>29800</v>
      </c>
      <c r="G44" s="134">
        <v>1328</v>
      </c>
      <c r="H44" s="134">
        <v>2344</v>
      </c>
      <c r="I44" s="134">
        <v>822</v>
      </c>
      <c r="J44" s="134">
        <v>2118</v>
      </c>
      <c r="K44" s="134">
        <v>9699</v>
      </c>
      <c r="L44" s="134">
        <v>8086</v>
      </c>
      <c r="M44" s="134">
        <v>4148</v>
      </c>
      <c r="N44" s="210">
        <v>1255</v>
      </c>
      <c r="O44" s="211">
        <v>24</v>
      </c>
    </row>
    <row r="45" spans="1:15" ht="12.75" customHeight="1">
      <c r="A45" s="136"/>
      <c r="B45" s="137"/>
      <c r="C45" s="138"/>
      <c r="D45" s="128"/>
      <c r="E45" s="128"/>
      <c r="F45" s="127"/>
      <c r="G45" s="128"/>
      <c r="H45" s="128"/>
      <c r="I45" s="128"/>
      <c r="J45" s="128"/>
      <c r="K45" s="128"/>
      <c r="L45" s="128"/>
      <c r="M45" s="128"/>
      <c r="N45" s="206"/>
      <c r="O45" s="211"/>
    </row>
    <row r="46" spans="1:17" s="247" customFormat="1" ht="12.75" customHeight="1">
      <c r="A46" s="141">
        <v>25</v>
      </c>
      <c r="B46" s="63" t="s">
        <v>145</v>
      </c>
      <c r="C46" s="77"/>
      <c r="D46" s="425">
        <v>5</v>
      </c>
      <c r="E46" s="425">
        <v>4</v>
      </c>
      <c r="F46" s="426">
        <v>1</v>
      </c>
      <c r="G46" s="425">
        <v>0</v>
      </c>
      <c r="H46" s="425">
        <v>0</v>
      </c>
      <c r="I46" s="425">
        <v>0</v>
      </c>
      <c r="J46" s="425">
        <v>0</v>
      </c>
      <c r="K46" s="425">
        <v>0</v>
      </c>
      <c r="L46" s="425">
        <v>0</v>
      </c>
      <c r="M46" s="425">
        <v>1</v>
      </c>
      <c r="N46" s="427">
        <v>0</v>
      </c>
      <c r="O46" s="130">
        <v>25</v>
      </c>
      <c r="P46" s="69"/>
      <c r="Q46" s="69"/>
    </row>
    <row r="47" spans="1:15" ht="12.75" customHeight="1">
      <c r="A47" s="141"/>
      <c r="C47" s="77"/>
      <c r="D47" s="425"/>
      <c r="E47" s="425"/>
      <c r="F47" s="426"/>
      <c r="G47" s="425"/>
      <c r="H47" s="425"/>
      <c r="I47" s="425"/>
      <c r="J47" s="425"/>
      <c r="K47" s="425"/>
      <c r="L47" s="425"/>
      <c r="M47" s="425"/>
      <c r="N47" s="427"/>
      <c r="O47" s="130"/>
    </row>
    <row r="48" spans="1:17" s="247" customFormat="1" ht="12.75" customHeight="1">
      <c r="A48" s="150">
        <v>26</v>
      </c>
      <c r="B48" s="24" t="s">
        <v>146</v>
      </c>
      <c r="C48" s="248"/>
      <c r="D48" s="428">
        <v>29956</v>
      </c>
      <c r="E48" s="428">
        <v>155</v>
      </c>
      <c r="F48" s="429">
        <v>29801</v>
      </c>
      <c r="G48" s="428">
        <v>1328</v>
      </c>
      <c r="H48" s="428">
        <v>2344</v>
      </c>
      <c r="I48" s="428">
        <v>822</v>
      </c>
      <c r="J48" s="428">
        <v>2118</v>
      </c>
      <c r="K48" s="428">
        <v>9699</v>
      </c>
      <c r="L48" s="428">
        <v>8086</v>
      </c>
      <c r="M48" s="428">
        <v>4149</v>
      </c>
      <c r="N48" s="430">
        <v>1255</v>
      </c>
      <c r="O48" s="140">
        <v>26</v>
      </c>
      <c r="P48" s="69"/>
      <c r="Q48" s="69"/>
    </row>
    <row r="49" ht="12.75" customHeight="1"/>
    <row r="50" ht="12.75" customHeight="1"/>
    <row r="51" ht="12.75" customHeight="1"/>
    <row r="52" ht="12.75" customHeight="1"/>
    <row r="53" ht="12.75" customHeight="1"/>
  </sheetData>
  <mergeCells count="18">
    <mergeCell ref="O4:O11"/>
    <mergeCell ref="A4:A11"/>
    <mergeCell ref="F5:F11"/>
    <mergeCell ref="H8:H11"/>
    <mergeCell ref="J8:J11"/>
    <mergeCell ref="I6:J7"/>
    <mergeCell ref="B4:C11"/>
    <mergeCell ref="D4:D11"/>
    <mergeCell ref="E5:E11"/>
    <mergeCell ref="G6:H7"/>
    <mergeCell ref="G8:G11"/>
    <mergeCell ref="E4:N4"/>
    <mergeCell ref="I5:L5"/>
    <mergeCell ref="N5:N11"/>
    <mergeCell ref="I8:I11"/>
    <mergeCell ref="K6:K11"/>
    <mergeCell ref="L6:L11"/>
    <mergeCell ref="M5:M1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6" max="255" man="1"/>
  </rowBreaks>
  <colBreaks count="2" manualBreakCount="2">
    <brk id="8" max="65535" man="1"/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9.57421875" style="63" customWidth="1"/>
    <col min="4" max="6" width="12.8515625" style="63" customWidth="1"/>
    <col min="7" max="7" width="13.421875" style="63" customWidth="1"/>
    <col min="8" max="8" width="14.00390625" style="63" customWidth="1"/>
    <col min="9" max="9" width="15.7109375" style="63" customWidth="1"/>
    <col min="10" max="10" width="13.421875" style="63" customWidth="1"/>
    <col min="11" max="11" width="13.8515625" style="63" customWidth="1"/>
    <col min="12" max="13" width="13.421875" style="63" customWidth="1"/>
    <col min="14" max="14" width="4.7109375" style="63" customWidth="1"/>
    <col min="15" max="16384" width="11.421875" style="63" customWidth="1"/>
  </cols>
  <sheetData>
    <row r="1" spans="1:11" ht="12.75" customHeight="1">
      <c r="A1" s="249"/>
      <c r="E1" s="137"/>
      <c r="F1" s="137"/>
      <c r="G1" s="170" t="s">
        <v>196</v>
      </c>
      <c r="H1" s="137" t="s">
        <v>634</v>
      </c>
      <c r="I1" s="120"/>
      <c r="J1" s="120"/>
      <c r="K1" s="120"/>
    </row>
    <row r="2" spans="4:11" ht="12.75" customHeight="1">
      <c r="D2" s="137"/>
      <c r="F2" s="137"/>
      <c r="G2" s="170" t="s">
        <v>197</v>
      </c>
      <c r="H2" s="137" t="s">
        <v>198</v>
      </c>
      <c r="I2" s="137"/>
      <c r="J2" s="137"/>
      <c r="K2" s="120"/>
    </row>
    <row r="3" ht="12.75" customHeight="1"/>
    <row r="4" spans="1:14" s="83" customFormat="1" ht="12.75" customHeight="1">
      <c r="A4" s="438" t="s">
        <v>683</v>
      </c>
      <c r="B4" s="442" t="s">
        <v>13</v>
      </c>
      <c r="C4" s="513"/>
      <c r="D4" s="449" t="s">
        <v>14</v>
      </c>
      <c r="E4" s="97"/>
      <c r="F4" s="98"/>
      <c r="G4" s="99" t="s">
        <v>290</v>
      </c>
      <c r="H4" s="98" t="s">
        <v>661</v>
      </c>
      <c r="I4" s="250"/>
      <c r="J4" s="98"/>
      <c r="K4" s="98"/>
      <c r="L4" s="98"/>
      <c r="M4" s="175"/>
      <c r="N4" s="442" t="s">
        <v>683</v>
      </c>
    </row>
    <row r="5" spans="1:14" s="83" customFormat="1" ht="12.75" customHeight="1">
      <c r="A5" s="482"/>
      <c r="B5" s="484"/>
      <c r="C5" s="482"/>
      <c r="D5" s="450"/>
      <c r="E5" s="464" t="s">
        <v>15</v>
      </c>
      <c r="F5" s="464" t="s">
        <v>16</v>
      </c>
      <c r="G5" s="442" t="s">
        <v>17</v>
      </c>
      <c r="H5" s="438" t="s">
        <v>18</v>
      </c>
      <c r="I5" s="464" t="s">
        <v>19</v>
      </c>
      <c r="J5" s="464" t="s">
        <v>20</v>
      </c>
      <c r="K5" s="449" t="s">
        <v>291</v>
      </c>
      <c r="L5" s="464" t="s">
        <v>21</v>
      </c>
      <c r="M5" s="464" t="s">
        <v>22</v>
      </c>
      <c r="N5" s="484"/>
    </row>
    <row r="6" spans="1:14" s="120" customFormat="1" ht="12.75" customHeight="1">
      <c r="A6" s="482"/>
      <c r="B6" s="484"/>
      <c r="C6" s="482"/>
      <c r="D6" s="450"/>
      <c r="E6" s="467"/>
      <c r="F6" s="465"/>
      <c r="G6" s="434"/>
      <c r="H6" s="482"/>
      <c r="I6" s="467"/>
      <c r="J6" s="465"/>
      <c r="K6" s="450"/>
      <c r="L6" s="467"/>
      <c r="M6" s="467"/>
      <c r="N6" s="484"/>
    </row>
    <row r="7" spans="1:14" s="251" customFormat="1" ht="12.75" customHeight="1">
      <c r="A7" s="483"/>
      <c r="B7" s="485"/>
      <c r="C7" s="483"/>
      <c r="D7" s="451"/>
      <c r="E7" s="468"/>
      <c r="F7" s="466"/>
      <c r="G7" s="435"/>
      <c r="H7" s="483"/>
      <c r="I7" s="468"/>
      <c r="J7" s="466"/>
      <c r="K7" s="451"/>
      <c r="L7" s="468"/>
      <c r="M7" s="468"/>
      <c r="N7" s="485"/>
    </row>
    <row r="8" spans="1:14" ht="12.75" customHeight="1">
      <c r="A8" s="112"/>
      <c r="B8" s="107"/>
      <c r="C8" s="121"/>
      <c r="D8" s="107"/>
      <c r="E8" s="95"/>
      <c r="F8" s="95"/>
      <c r="G8" s="95"/>
      <c r="H8" s="95"/>
      <c r="I8" s="95"/>
      <c r="J8" s="107"/>
      <c r="K8" s="181"/>
      <c r="L8" s="95"/>
      <c r="M8" s="95"/>
      <c r="N8" s="252"/>
    </row>
    <row r="9" spans="1:14" ht="12.75" customHeight="1">
      <c r="A9" s="136">
        <v>1</v>
      </c>
      <c r="B9" s="137" t="s">
        <v>200</v>
      </c>
      <c r="C9" s="138"/>
      <c r="D9" s="75"/>
      <c r="E9" s="75"/>
      <c r="F9" s="75"/>
      <c r="G9" s="75"/>
      <c r="H9" s="75"/>
      <c r="I9" s="75"/>
      <c r="J9" s="75"/>
      <c r="K9" s="75"/>
      <c r="L9" s="75"/>
      <c r="M9" s="75"/>
      <c r="N9" s="253"/>
    </row>
    <row r="10" spans="1:14" ht="12.75" customHeight="1">
      <c r="A10" s="124"/>
      <c r="B10" s="137" t="s">
        <v>201</v>
      </c>
      <c r="C10" s="138"/>
      <c r="D10" s="134">
        <v>24397</v>
      </c>
      <c r="E10" s="210">
        <v>96</v>
      </c>
      <c r="F10" s="134">
        <v>1791</v>
      </c>
      <c r="G10" s="210">
        <v>2552</v>
      </c>
      <c r="H10" s="254">
        <v>257</v>
      </c>
      <c r="I10" s="255">
        <v>19</v>
      </c>
      <c r="J10" s="210">
        <v>271</v>
      </c>
      <c r="K10" s="210">
        <v>548</v>
      </c>
      <c r="L10" s="210">
        <v>332</v>
      </c>
      <c r="M10" s="210">
        <v>18784</v>
      </c>
      <c r="N10" s="211">
        <v>1</v>
      </c>
    </row>
    <row r="11" spans="1:14" ht="12.75" customHeight="1">
      <c r="A11" s="124"/>
      <c r="B11" s="120"/>
      <c r="C11" s="121"/>
      <c r="D11" s="128"/>
      <c r="E11" s="206"/>
      <c r="F11" s="128"/>
      <c r="G11" s="206"/>
      <c r="H11" s="256"/>
      <c r="I11" s="257"/>
      <c r="J11" s="206"/>
      <c r="K11" s="206"/>
      <c r="L11" s="206"/>
      <c r="M11" s="206"/>
      <c r="N11" s="207"/>
    </row>
    <row r="12" spans="1:14" ht="12.75" customHeight="1">
      <c r="A12" s="124"/>
      <c r="B12" s="120"/>
      <c r="C12" s="121"/>
      <c r="D12" s="128"/>
      <c r="E12" s="206"/>
      <c r="F12" s="128"/>
      <c r="G12" s="206"/>
      <c r="H12" s="256"/>
      <c r="I12" s="257"/>
      <c r="J12" s="206"/>
      <c r="K12" s="206"/>
      <c r="L12" s="206"/>
      <c r="M12" s="206"/>
      <c r="N12" s="207"/>
    </row>
    <row r="13" spans="1:14" ht="12.75" customHeight="1">
      <c r="A13" s="124">
        <v>2</v>
      </c>
      <c r="B13" s="120" t="s">
        <v>202</v>
      </c>
      <c r="C13" s="121"/>
      <c r="D13" s="128"/>
      <c r="E13" s="206"/>
      <c r="F13" s="128"/>
      <c r="G13" s="206"/>
      <c r="H13" s="256"/>
      <c r="I13" s="257"/>
      <c r="J13" s="206"/>
      <c r="K13" s="206"/>
      <c r="L13" s="206"/>
      <c r="M13" s="206"/>
      <c r="N13" s="207"/>
    </row>
    <row r="14" spans="1:14" ht="12.75" customHeight="1">
      <c r="A14" s="124"/>
      <c r="B14" s="107" t="s">
        <v>203</v>
      </c>
      <c r="C14" s="121"/>
      <c r="D14" s="128">
        <v>1328</v>
      </c>
      <c r="E14" s="206">
        <v>2</v>
      </c>
      <c r="F14" s="128">
        <v>0</v>
      </c>
      <c r="G14" s="206">
        <v>1</v>
      </c>
      <c r="H14" s="256">
        <v>7</v>
      </c>
      <c r="I14" s="257">
        <v>0</v>
      </c>
      <c r="J14" s="206">
        <v>6</v>
      </c>
      <c r="K14" s="206">
        <v>27</v>
      </c>
      <c r="L14" s="206">
        <v>45</v>
      </c>
      <c r="M14" s="206">
        <v>1242</v>
      </c>
      <c r="N14" s="207">
        <v>2</v>
      </c>
    </row>
    <row r="15" spans="1:14" ht="12.75" customHeight="1">
      <c r="A15" s="124">
        <v>3</v>
      </c>
      <c r="B15" s="120" t="s">
        <v>204</v>
      </c>
      <c r="C15" s="121"/>
      <c r="D15" s="128"/>
      <c r="E15" s="206"/>
      <c r="F15" s="128"/>
      <c r="G15" s="206"/>
      <c r="H15" s="256"/>
      <c r="I15" s="257"/>
      <c r="J15" s="206"/>
      <c r="K15" s="206"/>
      <c r="L15" s="206"/>
      <c r="M15" s="206"/>
      <c r="N15" s="207"/>
    </row>
    <row r="16" spans="1:14" ht="12.75" customHeight="1">
      <c r="A16" s="124"/>
      <c r="B16" s="107" t="s">
        <v>203</v>
      </c>
      <c r="C16" s="121"/>
      <c r="D16" s="128">
        <v>2344</v>
      </c>
      <c r="E16" s="206">
        <v>1</v>
      </c>
      <c r="F16" s="128">
        <v>0</v>
      </c>
      <c r="G16" s="206">
        <v>211</v>
      </c>
      <c r="H16" s="256">
        <v>1</v>
      </c>
      <c r="I16" s="257">
        <v>2</v>
      </c>
      <c r="J16" s="206">
        <v>2</v>
      </c>
      <c r="K16" s="206">
        <v>37</v>
      </c>
      <c r="L16" s="206">
        <v>79</v>
      </c>
      <c r="M16" s="206">
        <v>2017</v>
      </c>
      <c r="N16" s="207">
        <v>3</v>
      </c>
    </row>
    <row r="17" spans="1:14" ht="12.75" customHeight="1">
      <c r="A17" s="124">
        <v>4</v>
      </c>
      <c r="B17" s="120" t="s">
        <v>205</v>
      </c>
      <c r="C17" s="121"/>
      <c r="D17" s="128">
        <v>1028</v>
      </c>
      <c r="E17" s="206">
        <v>1</v>
      </c>
      <c r="F17" s="128">
        <v>0</v>
      </c>
      <c r="G17" s="206">
        <v>65</v>
      </c>
      <c r="H17" s="256">
        <v>0</v>
      </c>
      <c r="I17" s="257">
        <v>0</v>
      </c>
      <c r="J17" s="206">
        <v>1</v>
      </c>
      <c r="K17" s="206">
        <v>11</v>
      </c>
      <c r="L17" s="206">
        <v>46</v>
      </c>
      <c r="M17" s="206">
        <v>905</v>
      </c>
      <c r="N17" s="207">
        <v>4</v>
      </c>
    </row>
    <row r="18" spans="1:14" ht="12.75" customHeight="1">
      <c r="A18" s="124">
        <v>5</v>
      </c>
      <c r="B18" s="120" t="s">
        <v>206</v>
      </c>
      <c r="C18" s="121"/>
      <c r="D18" s="128">
        <v>805</v>
      </c>
      <c r="E18" s="206">
        <v>0</v>
      </c>
      <c r="F18" s="128">
        <v>0</v>
      </c>
      <c r="G18" s="206">
        <v>78</v>
      </c>
      <c r="H18" s="256">
        <v>1</v>
      </c>
      <c r="I18" s="257">
        <v>2</v>
      </c>
      <c r="J18" s="206">
        <v>1</v>
      </c>
      <c r="K18" s="206">
        <v>11</v>
      </c>
      <c r="L18" s="206">
        <v>29</v>
      </c>
      <c r="M18" s="206">
        <v>686</v>
      </c>
      <c r="N18" s="207">
        <v>5</v>
      </c>
    </row>
    <row r="19" spans="1:14" ht="12.75" customHeight="1">
      <c r="A19" s="124">
        <v>6</v>
      </c>
      <c r="B19" s="120" t="s">
        <v>207</v>
      </c>
      <c r="C19" s="121"/>
      <c r="D19" s="128">
        <v>511</v>
      </c>
      <c r="E19" s="206">
        <v>0</v>
      </c>
      <c r="F19" s="128">
        <v>0</v>
      </c>
      <c r="G19" s="206">
        <v>68</v>
      </c>
      <c r="H19" s="256">
        <v>0</v>
      </c>
      <c r="I19" s="257">
        <v>0</v>
      </c>
      <c r="J19" s="206">
        <v>0</v>
      </c>
      <c r="K19" s="206">
        <v>15</v>
      </c>
      <c r="L19" s="206">
        <v>4</v>
      </c>
      <c r="M19" s="206">
        <v>426</v>
      </c>
      <c r="N19" s="207">
        <v>6</v>
      </c>
    </row>
    <row r="20" spans="1:14" ht="12.75" customHeight="1">
      <c r="A20" s="124"/>
      <c r="B20" s="107"/>
      <c r="C20" s="121"/>
      <c r="D20" s="128"/>
      <c r="E20" s="206"/>
      <c r="F20" s="128"/>
      <c r="G20" s="206"/>
      <c r="H20" s="256"/>
      <c r="I20" s="257"/>
      <c r="J20" s="206"/>
      <c r="K20" s="206"/>
      <c r="L20" s="206"/>
      <c r="M20" s="206"/>
      <c r="N20" s="207"/>
    </row>
    <row r="21" spans="1:14" ht="12.75" customHeight="1">
      <c r="A21" s="124">
        <v>7</v>
      </c>
      <c r="B21" s="120" t="s">
        <v>208</v>
      </c>
      <c r="C21" s="121"/>
      <c r="D21" s="128"/>
      <c r="E21" s="206"/>
      <c r="F21" s="128"/>
      <c r="G21" s="206"/>
      <c r="H21" s="256"/>
      <c r="I21" s="257"/>
      <c r="J21" s="206"/>
      <c r="K21" s="206"/>
      <c r="L21" s="206"/>
      <c r="M21" s="206"/>
      <c r="N21" s="207"/>
    </row>
    <row r="22" spans="1:14" ht="12.75" customHeight="1">
      <c r="A22" s="124"/>
      <c r="B22" s="120" t="s">
        <v>209</v>
      </c>
      <c r="C22" s="121"/>
      <c r="D22" s="128">
        <v>822</v>
      </c>
      <c r="E22" s="206">
        <v>2</v>
      </c>
      <c r="F22" s="128">
        <v>16</v>
      </c>
      <c r="G22" s="206">
        <v>2</v>
      </c>
      <c r="H22" s="256">
        <v>6</v>
      </c>
      <c r="I22" s="257">
        <v>2</v>
      </c>
      <c r="J22" s="206">
        <v>16</v>
      </c>
      <c r="K22" s="206">
        <v>26</v>
      </c>
      <c r="L22" s="206">
        <v>10</v>
      </c>
      <c r="M22" s="206">
        <v>746</v>
      </c>
      <c r="N22" s="207">
        <v>7</v>
      </c>
    </row>
    <row r="23" spans="1:14" ht="12.75" customHeight="1">
      <c r="A23" s="124">
        <v>8</v>
      </c>
      <c r="B23" s="120" t="s">
        <v>208</v>
      </c>
      <c r="C23" s="121"/>
      <c r="D23" s="128"/>
      <c r="E23" s="206"/>
      <c r="F23" s="128"/>
      <c r="G23" s="206"/>
      <c r="H23" s="256"/>
      <c r="I23" s="257"/>
      <c r="J23" s="206"/>
      <c r="K23" s="206"/>
      <c r="L23" s="206"/>
      <c r="M23" s="206"/>
      <c r="N23" s="207"/>
    </row>
    <row r="24" spans="1:14" ht="12.75" customHeight="1">
      <c r="A24" s="124"/>
      <c r="B24" s="120" t="s">
        <v>210</v>
      </c>
      <c r="C24" s="121"/>
      <c r="D24" s="128">
        <v>2118</v>
      </c>
      <c r="E24" s="206">
        <v>0</v>
      </c>
      <c r="F24" s="128">
        <v>42</v>
      </c>
      <c r="G24" s="206">
        <v>605</v>
      </c>
      <c r="H24" s="256">
        <v>9</v>
      </c>
      <c r="I24" s="257">
        <v>0</v>
      </c>
      <c r="J24" s="206">
        <v>9</v>
      </c>
      <c r="K24" s="206">
        <v>39</v>
      </c>
      <c r="L24" s="206">
        <v>6</v>
      </c>
      <c r="M24" s="206">
        <v>1427</v>
      </c>
      <c r="N24" s="207">
        <v>8</v>
      </c>
    </row>
    <row r="25" spans="1:14" ht="12.75" customHeight="1">
      <c r="A25" s="124">
        <v>9</v>
      </c>
      <c r="B25" s="120" t="s">
        <v>205</v>
      </c>
      <c r="C25" s="121"/>
      <c r="D25" s="128">
        <v>1164</v>
      </c>
      <c r="E25" s="206">
        <v>0</v>
      </c>
      <c r="F25" s="128">
        <v>10</v>
      </c>
      <c r="G25" s="206">
        <v>323</v>
      </c>
      <c r="H25" s="256">
        <v>6</v>
      </c>
      <c r="I25" s="257">
        <v>0</v>
      </c>
      <c r="J25" s="206">
        <v>6</v>
      </c>
      <c r="K25" s="206">
        <v>21</v>
      </c>
      <c r="L25" s="206">
        <v>6</v>
      </c>
      <c r="M25" s="206">
        <v>800</v>
      </c>
      <c r="N25" s="207">
        <v>9</v>
      </c>
    </row>
    <row r="26" spans="1:14" ht="12.75" customHeight="1">
      <c r="A26" s="124">
        <v>10</v>
      </c>
      <c r="B26" s="120" t="s">
        <v>206</v>
      </c>
      <c r="C26" s="121"/>
      <c r="D26" s="128">
        <v>628</v>
      </c>
      <c r="E26" s="206">
        <v>0</v>
      </c>
      <c r="F26" s="128">
        <v>21</v>
      </c>
      <c r="G26" s="206">
        <v>182</v>
      </c>
      <c r="H26" s="256">
        <v>1</v>
      </c>
      <c r="I26" s="257">
        <v>0</v>
      </c>
      <c r="J26" s="206">
        <v>2</v>
      </c>
      <c r="K26" s="206">
        <v>13</v>
      </c>
      <c r="L26" s="206">
        <v>0</v>
      </c>
      <c r="M26" s="206">
        <v>415</v>
      </c>
      <c r="N26" s="207">
        <v>10</v>
      </c>
    </row>
    <row r="27" spans="1:14" ht="12.75" customHeight="1">
      <c r="A27" s="124">
        <v>11</v>
      </c>
      <c r="B27" s="120" t="s">
        <v>207</v>
      </c>
      <c r="C27" s="121"/>
      <c r="D27" s="128">
        <v>326</v>
      </c>
      <c r="E27" s="206">
        <v>0</v>
      </c>
      <c r="F27" s="128">
        <v>11</v>
      </c>
      <c r="G27" s="206">
        <v>100</v>
      </c>
      <c r="H27" s="256">
        <v>2</v>
      </c>
      <c r="I27" s="257">
        <v>0</v>
      </c>
      <c r="J27" s="206">
        <v>1</v>
      </c>
      <c r="K27" s="206">
        <v>5</v>
      </c>
      <c r="L27" s="206">
        <v>0</v>
      </c>
      <c r="M27" s="206">
        <v>212</v>
      </c>
      <c r="N27" s="207">
        <v>11</v>
      </c>
    </row>
    <row r="28" spans="1:14" ht="12.75" customHeight="1">
      <c r="A28" s="124"/>
      <c r="B28" s="120"/>
      <c r="C28" s="121"/>
      <c r="D28" s="128"/>
      <c r="E28" s="206"/>
      <c r="F28" s="128"/>
      <c r="G28" s="206"/>
      <c r="H28" s="256"/>
      <c r="I28" s="257"/>
      <c r="J28" s="206"/>
      <c r="K28" s="206"/>
      <c r="L28" s="206"/>
      <c r="M28" s="206"/>
      <c r="N28" s="207"/>
    </row>
    <row r="29" spans="1:14" ht="12.75" customHeight="1">
      <c r="A29" s="124">
        <v>12</v>
      </c>
      <c r="B29" s="120" t="s">
        <v>211</v>
      </c>
      <c r="C29" s="121"/>
      <c r="D29" s="128"/>
      <c r="E29" s="206"/>
      <c r="F29" s="128"/>
      <c r="G29" s="206"/>
      <c r="H29" s="256"/>
      <c r="I29" s="257"/>
      <c r="J29" s="206"/>
      <c r="K29" s="206"/>
      <c r="L29" s="206"/>
      <c r="M29" s="206"/>
      <c r="N29" s="207"/>
    </row>
    <row r="30" spans="1:14" ht="12.75" customHeight="1">
      <c r="A30" s="124"/>
      <c r="B30" s="120" t="s">
        <v>212</v>
      </c>
      <c r="C30" s="121"/>
      <c r="D30" s="128">
        <v>9699</v>
      </c>
      <c r="E30" s="206">
        <v>65</v>
      </c>
      <c r="F30" s="128">
        <v>493</v>
      </c>
      <c r="G30" s="206">
        <v>5</v>
      </c>
      <c r="H30" s="256">
        <v>215</v>
      </c>
      <c r="I30" s="257">
        <v>11</v>
      </c>
      <c r="J30" s="206">
        <v>225</v>
      </c>
      <c r="K30" s="206">
        <v>311</v>
      </c>
      <c r="L30" s="206">
        <v>160</v>
      </c>
      <c r="M30" s="206">
        <v>8291</v>
      </c>
      <c r="N30" s="207">
        <v>12</v>
      </c>
    </row>
    <row r="31" spans="1:14" ht="12.75" customHeight="1">
      <c r="A31" s="124"/>
      <c r="B31" s="120"/>
      <c r="C31" s="121"/>
      <c r="D31" s="128"/>
      <c r="E31" s="206"/>
      <c r="F31" s="128"/>
      <c r="G31" s="206"/>
      <c r="H31" s="256"/>
      <c r="I31" s="257"/>
      <c r="J31" s="206"/>
      <c r="K31" s="206"/>
      <c r="L31" s="206"/>
      <c r="M31" s="206"/>
      <c r="N31" s="207"/>
    </row>
    <row r="32" spans="1:14" ht="12.75" customHeight="1">
      <c r="A32" s="124">
        <v>13</v>
      </c>
      <c r="B32" s="120" t="s">
        <v>213</v>
      </c>
      <c r="C32" s="121"/>
      <c r="D32" s="128"/>
      <c r="E32" s="206"/>
      <c r="F32" s="128"/>
      <c r="G32" s="206"/>
      <c r="H32" s="256"/>
      <c r="I32" s="257"/>
      <c r="J32" s="206"/>
      <c r="K32" s="206"/>
      <c r="L32" s="206"/>
      <c r="M32" s="206"/>
      <c r="N32" s="207"/>
    </row>
    <row r="33" spans="1:14" ht="12.75" customHeight="1">
      <c r="A33" s="124"/>
      <c r="B33" s="120" t="s">
        <v>214</v>
      </c>
      <c r="C33" s="121"/>
      <c r="D33" s="128">
        <v>8086</v>
      </c>
      <c r="E33" s="206">
        <v>26</v>
      </c>
      <c r="F33" s="128">
        <v>1240</v>
      </c>
      <c r="G33" s="206">
        <v>1728</v>
      </c>
      <c r="H33" s="256">
        <v>19</v>
      </c>
      <c r="I33" s="257">
        <v>4</v>
      </c>
      <c r="J33" s="206">
        <v>13</v>
      </c>
      <c r="K33" s="206">
        <v>108</v>
      </c>
      <c r="L33" s="206">
        <v>32</v>
      </c>
      <c r="M33" s="206">
        <v>5061</v>
      </c>
      <c r="N33" s="207">
        <v>13</v>
      </c>
    </row>
    <row r="34" spans="1:14" ht="12.75" customHeight="1">
      <c r="A34" s="124">
        <v>14</v>
      </c>
      <c r="B34" s="120" t="s">
        <v>205</v>
      </c>
      <c r="C34" s="121"/>
      <c r="D34" s="128">
        <v>4994</v>
      </c>
      <c r="E34" s="206">
        <v>18</v>
      </c>
      <c r="F34" s="128">
        <v>671</v>
      </c>
      <c r="G34" s="206">
        <v>1127</v>
      </c>
      <c r="H34" s="256">
        <v>7</v>
      </c>
      <c r="I34" s="257">
        <v>1</v>
      </c>
      <c r="J34" s="206">
        <v>8</v>
      </c>
      <c r="K34" s="206">
        <v>52</v>
      </c>
      <c r="L34" s="206">
        <v>21</v>
      </c>
      <c r="M34" s="206">
        <v>3162</v>
      </c>
      <c r="N34" s="207">
        <v>14</v>
      </c>
    </row>
    <row r="35" spans="1:14" ht="12.75" customHeight="1">
      <c r="A35" s="124">
        <v>15</v>
      </c>
      <c r="B35" s="120" t="s">
        <v>206</v>
      </c>
      <c r="C35" s="121"/>
      <c r="D35" s="128">
        <v>2144</v>
      </c>
      <c r="E35" s="206">
        <v>6</v>
      </c>
      <c r="F35" s="128">
        <v>396</v>
      </c>
      <c r="G35" s="206">
        <v>396</v>
      </c>
      <c r="H35" s="256">
        <v>3</v>
      </c>
      <c r="I35" s="257">
        <v>1</v>
      </c>
      <c r="J35" s="206">
        <v>5</v>
      </c>
      <c r="K35" s="206">
        <v>38</v>
      </c>
      <c r="L35" s="206">
        <v>10</v>
      </c>
      <c r="M35" s="206">
        <v>1332</v>
      </c>
      <c r="N35" s="207">
        <v>15</v>
      </c>
    </row>
    <row r="36" spans="1:14" ht="12.75" customHeight="1">
      <c r="A36" s="124">
        <v>16</v>
      </c>
      <c r="B36" s="120" t="s">
        <v>207</v>
      </c>
      <c r="C36" s="121"/>
      <c r="D36" s="128">
        <v>948</v>
      </c>
      <c r="E36" s="206">
        <v>2</v>
      </c>
      <c r="F36" s="128">
        <v>173</v>
      </c>
      <c r="G36" s="206">
        <v>205</v>
      </c>
      <c r="H36" s="256">
        <v>9</v>
      </c>
      <c r="I36" s="257">
        <v>2</v>
      </c>
      <c r="J36" s="206">
        <v>0</v>
      </c>
      <c r="K36" s="206">
        <v>18</v>
      </c>
      <c r="L36" s="206">
        <v>1</v>
      </c>
      <c r="M36" s="206">
        <v>567</v>
      </c>
      <c r="N36" s="207">
        <v>16</v>
      </c>
    </row>
    <row r="37" spans="1:14" ht="12.75" customHeight="1">
      <c r="A37" s="124"/>
      <c r="B37" s="120"/>
      <c r="C37" s="121"/>
      <c r="D37" s="128"/>
      <c r="E37" s="206"/>
      <c r="F37" s="128"/>
      <c r="G37" s="206"/>
      <c r="H37" s="256"/>
      <c r="I37" s="257"/>
      <c r="J37" s="206"/>
      <c r="K37" s="206"/>
      <c r="L37" s="206"/>
      <c r="M37" s="206"/>
      <c r="N37" s="207"/>
    </row>
    <row r="38" spans="1:14" s="24" customFormat="1" ht="12.75" customHeight="1">
      <c r="A38" s="124">
        <v>17</v>
      </c>
      <c r="B38" s="120" t="s">
        <v>215</v>
      </c>
      <c r="C38" s="121"/>
      <c r="D38" s="128"/>
      <c r="E38" s="206"/>
      <c r="F38" s="128"/>
      <c r="G38" s="206"/>
      <c r="H38" s="256"/>
      <c r="I38" s="257"/>
      <c r="J38" s="206"/>
      <c r="K38" s="206"/>
      <c r="L38" s="206"/>
      <c r="M38" s="206"/>
      <c r="N38" s="211"/>
    </row>
    <row r="39" spans="1:14" s="24" customFormat="1" ht="12.75" customHeight="1">
      <c r="A39" s="124"/>
      <c r="B39" s="120" t="s">
        <v>216</v>
      </c>
      <c r="C39" s="121"/>
      <c r="D39" s="128">
        <v>4149</v>
      </c>
      <c r="E39" s="206">
        <v>8</v>
      </c>
      <c r="F39" s="128">
        <v>67</v>
      </c>
      <c r="G39" s="206">
        <v>18</v>
      </c>
      <c r="H39" s="256">
        <v>92</v>
      </c>
      <c r="I39" s="257">
        <v>3</v>
      </c>
      <c r="J39" s="206">
        <v>60</v>
      </c>
      <c r="K39" s="206">
        <v>34</v>
      </c>
      <c r="L39" s="206">
        <v>431</v>
      </c>
      <c r="M39" s="206">
        <v>3474</v>
      </c>
      <c r="N39" s="207">
        <v>17</v>
      </c>
    </row>
    <row r="40" spans="1:14" ht="12.75" customHeight="1">
      <c r="A40" s="124"/>
      <c r="B40" s="120"/>
      <c r="C40" s="121"/>
      <c r="D40" s="128"/>
      <c r="E40" s="206"/>
      <c r="F40" s="128"/>
      <c r="G40" s="206"/>
      <c r="H40" s="256"/>
      <c r="I40" s="257"/>
      <c r="J40" s="206"/>
      <c r="K40" s="206"/>
      <c r="L40" s="206"/>
      <c r="M40" s="206"/>
      <c r="N40" s="207"/>
    </row>
    <row r="41" spans="1:14" s="24" customFormat="1" ht="12.75" customHeight="1">
      <c r="A41" s="124">
        <v>18</v>
      </c>
      <c r="B41" s="120" t="s">
        <v>283</v>
      </c>
      <c r="C41" s="121"/>
      <c r="D41" s="128"/>
      <c r="E41" s="206"/>
      <c r="F41" s="128"/>
      <c r="G41" s="206"/>
      <c r="H41" s="256"/>
      <c r="I41" s="257"/>
      <c r="J41" s="206"/>
      <c r="K41" s="206"/>
      <c r="L41" s="206"/>
      <c r="M41" s="206"/>
      <c r="N41" s="207"/>
    </row>
    <row r="42" spans="1:14" s="24" customFormat="1" ht="12.75" customHeight="1">
      <c r="A42" s="124"/>
      <c r="B42" s="120" t="s">
        <v>217</v>
      </c>
      <c r="C42" s="121"/>
      <c r="D42" s="128">
        <v>1255</v>
      </c>
      <c r="E42" s="206">
        <v>3</v>
      </c>
      <c r="F42" s="128">
        <v>92</v>
      </c>
      <c r="G42" s="206">
        <v>247</v>
      </c>
      <c r="H42" s="256">
        <v>8</v>
      </c>
      <c r="I42" s="257">
        <v>0</v>
      </c>
      <c r="J42" s="206">
        <v>4</v>
      </c>
      <c r="K42" s="206">
        <v>18</v>
      </c>
      <c r="L42" s="206">
        <v>25</v>
      </c>
      <c r="M42" s="206">
        <v>873</v>
      </c>
      <c r="N42" s="207">
        <v>18</v>
      </c>
    </row>
    <row r="43" spans="1:14" ht="12.75" customHeight="1">
      <c r="A43" s="124"/>
      <c r="B43" s="120"/>
      <c r="C43" s="121"/>
      <c r="D43" s="128"/>
      <c r="E43" s="206"/>
      <c r="F43" s="128"/>
      <c r="G43" s="206"/>
      <c r="H43" s="256"/>
      <c r="I43" s="257"/>
      <c r="J43" s="206"/>
      <c r="K43" s="206"/>
      <c r="L43" s="206"/>
      <c r="M43" s="206"/>
      <c r="N43" s="207"/>
    </row>
    <row r="44" spans="1:14" ht="12.75" customHeight="1">
      <c r="A44" s="124"/>
      <c r="B44" s="120"/>
      <c r="C44" s="121"/>
      <c r="D44" s="128"/>
      <c r="E44" s="206"/>
      <c r="F44" s="128"/>
      <c r="G44" s="206"/>
      <c r="H44" s="256"/>
      <c r="I44" s="257"/>
      <c r="J44" s="206"/>
      <c r="K44" s="206"/>
      <c r="L44" s="206"/>
      <c r="M44" s="206"/>
      <c r="N44" s="207"/>
    </row>
    <row r="45" spans="1:14" ht="12.75" customHeight="1">
      <c r="A45" s="136">
        <v>19</v>
      </c>
      <c r="B45" s="137" t="s">
        <v>218</v>
      </c>
      <c r="C45" s="138"/>
      <c r="D45" s="134">
        <v>29801</v>
      </c>
      <c r="E45" s="210">
        <v>107</v>
      </c>
      <c r="F45" s="134">
        <v>1950</v>
      </c>
      <c r="G45" s="210">
        <v>2817</v>
      </c>
      <c r="H45" s="254">
        <v>357</v>
      </c>
      <c r="I45" s="255">
        <v>22</v>
      </c>
      <c r="J45" s="210">
        <v>335</v>
      </c>
      <c r="K45" s="210">
        <v>600</v>
      </c>
      <c r="L45" s="210">
        <v>788</v>
      </c>
      <c r="M45" s="210">
        <v>23131</v>
      </c>
      <c r="N45" s="211">
        <v>19</v>
      </c>
    </row>
    <row r="46" spans="1:14" ht="12.75" customHeight="1">
      <c r="A46" s="215"/>
      <c r="B46" s="137"/>
      <c r="C46" s="209"/>
      <c r="D46" s="134"/>
      <c r="E46" s="134"/>
      <c r="F46" s="134"/>
      <c r="G46" s="134"/>
      <c r="H46" s="210"/>
      <c r="I46" s="254"/>
      <c r="J46" s="134"/>
      <c r="K46" s="134"/>
      <c r="L46" s="134"/>
      <c r="M46" s="134"/>
      <c r="N46" s="215"/>
    </row>
    <row r="47" spans="2:14" ht="12.75" customHeight="1">
      <c r="B47" s="247"/>
      <c r="C47" s="7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258"/>
    </row>
    <row r="48" spans="1:7" ht="12.75" customHeight="1">
      <c r="A48" s="120" t="s">
        <v>219</v>
      </c>
      <c r="B48" s="120"/>
      <c r="C48" s="120"/>
      <c r="D48" s="120"/>
      <c r="E48" s="120"/>
      <c r="F48" s="120"/>
      <c r="G48" s="120"/>
    </row>
    <row r="49" spans="1:14" ht="12.75" customHeight="1">
      <c r="A49" s="76"/>
      <c r="C49" s="76"/>
      <c r="N49" s="76"/>
    </row>
    <row r="50" spans="1:14" ht="12.75" customHeight="1">
      <c r="A50" s="76"/>
      <c r="C50" s="76"/>
      <c r="N50" s="76"/>
    </row>
    <row r="51" spans="1:14" ht="12.75" customHeight="1">
      <c r="A51" s="76"/>
      <c r="C51" s="76"/>
      <c r="N51" s="76"/>
    </row>
    <row r="52" spans="1:14" ht="12.75" customHeight="1">
      <c r="A52" s="76"/>
      <c r="C52" s="76"/>
      <c r="N52" s="76"/>
    </row>
    <row r="53" spans="1:14" ht="12">
      <c r="A53" s="76"/>
      <c r="C53" s="76"/>
      <c r="N53" s="76"/>
    </row>
    <row r="54" spans="1:14" ht="12">
      <c r="A54" s="76"/>
      <c r="C54" s="76"/>
      <c r="N54" s="76"/>
    </row>
    <row r="55" spans="1:3" ht="12">
      <c r="A55" s="76"/>
      <c r="C55" s="76"/>
    </row>
  </sheetData>
  <mergeCells count="13">
    <mergeCell ref="K5:K7"/>
    <mergeCell ref="L5:L7"/>
    <mergeCell ref="M5:M7"/>
    <mergeCell ref="N4:N7"/>
    <mergeCell ref="F5:F7"/>
    <mergeCell ref="G5:G7"/>
    <mergeCell ref="J5:J7"/>
    <mergeCell ref="A4:A7"/>
    <mergeCell ref="B4:C7"/>
    <mergeCell ref="D4:D7"/>
    <mergeCell ref="E5:E7"/>
    <mergeCell ref="H5:H7"/>
    <mergeCell ref="I5:I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9" max="255" man="1"/>
  </rowBreaks>
  <colBreaks count="2" manualBreakCount="2">
    <brk id="7" max="65535" man="1"/>
    <brk id="14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73"/>
  <sheetViews>
    <sheetView workbookViewId="0" topLeftCell="A1">
      <selection activeCell="G2" sqref="G2"/>
    </sheetView>
  </sheetViews>
  <sheetFormatPr defaultColWidth="11.421875" defaultRowHeight="12.75" customHeight="1"/>
  <cols>
    <col min="1" max="1" width="4.7109375" style="64" customWidth="1"/>
    <col min="2" max="2" width="11.421875" style="63" customWidth="1"/>
    <col min="3" max="3" width="22.421875" style="63" customWidth="1"/>
    <col min="4" max="5" width="11.28125" style="63" customWidth="1"/>
    <col min="6" max="6" width="11.28125" style="75" customWidth="1"/>
    <col min="7" max="7" width="11.28125" style="164" customWidth="1"/>
    <col min="8" max="8" width="11.421875" style="63" customWidth="1"/>
    <col min="9" max="9" width="11.28125" style="75" customWidth="1"/>
    <col min="10" max="10" width="15.421875" style="75" customWidth="1"/>
    <col min="11" max="11" width="11.00390625" style="75" customWidth="1"/>
    <col min="12" max="13" width="11.00390625" style="63" customWidth="1"/>
    <col min="14" max="14" width="11.00390625" style="75" customWidth="1"/>
    <col min="15" max="15" width="4.7109375" style="63" customWidth="1"/>
    <col min="16" max="16384" width="11.421875" style="63" customWidth="1"/>
  </cols>
  <sheetData>
    <row r="1" spans="5:22" ht="12.75" customHeight="1">
      <c r="E1" s="137"/>
      <c r="F1" s="170"/>
      <c r="G1" s="259" t="s">
        <v>220</v>
      </c>
      <c r="H1" s="137" t="s">
        <v>634</v>
      </c>
      <c r="I1" s="234"/>
      <c r="J1" s="234"/>
      <c r="K1" s="234"/>
      <c r="L1" s="120"/>
      <c r="M1" s="120"/>
      <c r="P1" s="69"/>
      <c r="Q1" s="69"/>
      <c r="R1" s="69"/>
      <c r="S1" s="69"/>
      <c r="T1" s="69"/>
      <c r="U1" s="69"/>
      <c r="V1" s="69"/>
    </row>
    <row r="2" spans="5:22" ht="12.75" customHeight="1">
      <c r="E2" s="137"/>
      <c r="F2" s="170"/>
      <c r="G2" s="259" t="s">
        <v>221</v>
      </c>
      <c r="H2" s="137" t="s">
        <v>222</v>
      </c>
      <c r="I2" s="170"/>
      <c r="J2" s="170"/>
      <c r="K2" s="170"/>
      <c r="L2" s="120"/>
      <c r="M2" s="120"/>
      <c r="P2" s="69"/>
      <c r="Q2" s="69"/>
      <c r="R2" s="69"/>
      <c r="S2" s="69"/>
      <c r="T2" s="69"/>
      <c r="U2" s="69"/>
      <c r="V2" s="69"/>
    </row>
    <row r="3" spans="4:22" ht="12.75" customHeight="1">
      <c r="D3" s="120"/>
      <c r="E3" s="120"/>
      <c r="F3" s="234"/>
      <c r="G3" s="260"/>
      <c r="H3" s="120"/>
      <c r="I3" s="234"/>
      <c r="J3" s="234"/>
      <c r="K3" s="234"/>
      <c r="L3" s="120"/>
      <c r="M3" s="120"/>
      <c r="P3" s="69"/>
      <c r="Q3" s="69"/>
      <c r="R3" s="69"/>
      <c r="S3" s="69"/>
      <c r="T3" s="69"/>
      <c r="U3" s="69"/>
      <c r="V3" s="69"/>
    </row>
    <row r="4" spans="1:22" ht="12.75" customHeight="1">
      <c r="A4" s="438" t="s">
        <v>683</v>
      </c>
      <c r="B4" s="479" t="s">
        <v>23</v>
      </c>
      <c r="C4" s="480"/>
      <c r="D4" s="90" t="s">
        <v>662</v>
      </c>
      <c r="E4" s="91"/>
      <c r="F4" s="261"/>
      <c r="G4" s="262"/>
      <c r="H4" s="100" t="s">
        <v>663</v>
      </c>
      <c r="I4" s="157"/>
      <c r="J4" s="157"/>
      <c r="K4" s="157"/>
      <c r="L4" s="263"/>
      <c r="M4" s="263"/>
      <c r="N4" s="264"/>
      <c r="O4" s="479" t="s">
        <v>28</v>
      </c>
      <c r="P4" s="69"/>
      <c r="Q4" s="69"/>
      <c r="R4" s="69"/>
      <c r="S4" s="69"/>
      <c r="T4" s="69"/>
      <c r="U4" s="69"/>
      <c r="V4" s="69"/>
    </row>
    <row r="5" spans="1:22" ht="12.75" customHeight="1">
      <c r="A5" s="460"/>
      <c r="B5" s="476"/>
      <c r="C5" s="460"/>
      <c r="D5" s="449" t="s">
        <v>299</v>
      </c>
      <c r="E5" s="464" t="s">
        <v>24</v>
      </c>
      <c r="F5" s="464" t="s">
        <v>15</v>
      </c>
      <c r="G5" s="514" t="s">
        <v>16</v>
      </c>
      <c r="H5" s="438" t="s">
        <v>17</v>
      </c>
      <c r="I5" s="464" t="s">
        <v>25</v>
      </c>
      <c r="J5" s="464" t="s">
        <v>26</v>
      </c>
      <c r="K5" s="464" t="s">
        <v>20</v>
      </c>
      <c r="L5" s="464" t="s">
        <v>27</v>
      </c>
      <c r="M5" s="464" t="s">
        <v>21</v>
      </c>
      <c r="N5" s="464" t="s">
        <v>22</v>
      </c>
      <c r="O5" s="476"/>
      <c r="P5" s="69"/>
      <c r="Q5" s="69"/>
      <c r="R5" s="69"/>
      <c r="S5" s="69"/>
      <c r="T5" s="69"/>
      <c r="U5" s="69"/>
      <c r="V5" s="69"/>
    </row>
    <row r="6" spans="1:22" ht="12.75" customHeight="1">
      <c r="A6" s="460"/>
      <c r="B6" s="476"/>
      <c r="C6" s="460"/>
      <c r="D6" s="462"/>
      <c r="E6" s="467"/>
      <c r="F6" s="465"/>
      <c r="G6" s="476"/>
      <c r="H6" s="460"/>
      <c r="I6" s="465"/>
      <c r="J6" s="467"/>
      <c r="K6" s="467"/>
      <c r="L6" s="467"/>
      <c r="M6" s="467"/>
      <c r="N6" s="467"/>
      <c r="O6" s="476"/>
      <c r="P6" s="69"/>
      <c r="Q6" s="69"/>
      <c r="R6" s="69"/>
      <c r="S6" s="69"/>
      <c r="T6" s="69"/>
      <c r="U6" s="69"/>
      <c r="V6" s="69"/>
    </row>
    <row r="7" spans="1:22" ht="12.75" customHeight="1">
      <c r="A7" s="460"/>
      <c r="B7" s="476"/>
      <c r="C7" s="460"/>
      <c r="D7" s="462"/>
      <c r="E7" s="467"/>
      <c r="F7" s="465"/>
      <c r="G7" s="476"/>
      <c r="H7" s="460"/>
      <c r="I7" s="465"/>
      <c r="J7" s="467"/>
      <c r="K7" s="467"/>
      <c r="L7" s="467"/>
      <c r="M7" s="467"/>
      <c r="N7" s="467"/>
      <c r="O7" s="476"/>
      <c r="P7" s="69"/>
      <c r="Q7" s="69"/>
      <c r="R7" s="69"/>
      <c r="S7" s="69"/>
      <c r="T7" s="69"/>
      <c r="U7" s="69"/>
      <c r="V7" s="69"/>
    </row>
    <row r="8" spans="1:22" ht="12.75" customHeight="1">
      <c r="A8" s="461"/>
      <c r="B8" s="477"/>
      <c r="C8" s="461"/>
      <c r="D8" s="463"/>
      <c r="E8" s="468"/>
      <c r="F8" s="466"/>
      <c r="G8" s="477"/>
      <c r="H8" s="461"/>
      <c r="I8" s="466"/>
      <c r="J8" s="468"/>
      <c r="K8" s="468"/>
      <c r="L8" s="468"/>
      <c r="M8" s="468"/>
      <c r="N8" s="468"/>
      <c r="O8" s="477"/>
      <c r="P8" s="69"/>
      <c r="Q8" s="69"/>
      <c r="R8" s="69"/>
      <c r="S8" s="69"/>
      <c r="T8" s="69"/>
      <c r="U8" s="69"/>
      <c r="V8" s="69"/>
    </row>
    <row r="9" spans="1:22" ht="12.75" customHeight="1">
      <c r="A9" s="205"/>
      <c r="B9" s="107"/>
      <c r="C9" s="121"/>
      <c r="D9" s="107"/>
      <c r="E9" s="95"/>
      <c r="F9" s="159"/>
      <c r="G9" s="233"/>
      <c r="H9" s="95"/>
      <c r="I9" s="159"/>
      <c r="J9" s="159"/>
      <c r="K9" s="158"/>
      <c r="L9" s="95"/>
      <c r="M9" s="159"/>
      <c r="N9" s="158"/>
      <c r="O9" s="252"/>
      <c r="P9" s="69"/>
      <c r="Q9" s="69"/>
      <c r="R9" s="69"/>
      <c r="S9" s="69"/>
      <c r="T9" s="69"/>
      <c r="U9" s="69"/>
      <c r="V9" s="69"/>
    </row>
    <row r="10" spans="1:22" ht="12.75" customHeight="1">
      <c r="A10" s="265"/>
      <c r="B10" s="137" t="s">
        <v>223</v>
      </c>
      <c r="C10" s="138"/>
      <c r="D10" s="266"/>
      <c r="E10" s="267"/>
      <c r="F10" s="128"/>
      <c r="G10" s="128"/>
      <c r="H10" s="267"/>
      <c r="I10" s="128"/>
      <c r="J10" s="128"/>
      <c r="K10" s="128"/>
      <c r="L10" s="267"/>
      <c r="M10" s="267"/>
      <c r="N10" s="268"/>
      <c r="O10" s="253"/>
      <c r="P10" s="69"/>
      <c r="Q10" s="69"/>
      <c r="R10" s="69"/>
      <c r="S10" s="69"/>
      <c r="T10" s="69"/>
      <c r="U10" s="69"/>
      <c r="V10" s="69"/>
    </row>
    <row r="11" spans="1:22" ht="12.75" customHeight="1">
      <c r="A11" s="265"/>
      <c r="B11" s="137"/>
      <c r="C11" s="138"/>
      <c r="D11" s="269"/>
      <c r="E11" s="267"/>
      <c r="F11" s="128"/>
      <c r="G11" s="128"/>
      <c r="H11" s="267"/>
      <c r="I11" s="128"/>
      <c r="J11" s="128"/>
      <c r="K11" s="128"/>
      <c r="L11" s="267"/>
      <c r="M11" s="267"/>
      <c r="N11" s="128"/>
      <c r="O11" s="253"/>
      <c r="P11" s="69"/>
      <c r="Q11" s="69"/>
      <c r="R11" s="69"/>
      <c r="S11" s="69"/>
      <c r="T11" s="69"/>
      <c r="U11" s="69"/>
      <c r="V11" s="69"/>
    </row>
    <row r="12" spans="1:22" ht="12.75" customHeight="1">
      <c r="A12" s="124">
        <v>1</v>
      </c>
      <c r="B12" s="120" t="s">
        <v>224</v>
      </c>
      <c r="C12" s="121"/>
      <c r="D12" s="127">
        <v>3316</v>
      </c>
      <c r="E12" s="128">
        <v>194</v>
      </c>
      <c r="F12" s="128">
        <v>6</v>
      </c>
      <c r="G12" s="128">
        <v>259</v>
      </c>
      <c r="H12" s="128">
        <v>297</v>
      </c>
      <c r="I12" s="268">
        <v>15</v>
      </c>
      <c r="J12" s="256">
        <v>2</v>
      </c>
      <c r="K12" s="128">
        <v>9</v>
      </c>
      <c r="L12" s="128">
        <v>68</v>
      </c>
      <c r="M12" s="128">
        <v>20</v>
      </c>
      <c r="N12" s="128">
        <v>2663</v>
      </c>
      <c r="O12" s="207">
        <v>1</v>
      </c>
      <c r="P12" s="69"/>
      <c r="Q12" s="69"/>
      <c r="R12" s="69"/>
      <c r="S12" s="69"/>
      <c r="T12" s="69"/>
      <c r="U12" s="69"/>
      <c r="V12" s="69"/>
    </row>
    <row r="13" spans="1:22" ht="12.75" customHeight="1">
      <c r="A13" s="124">
        <v>2</v>
      </c>
      <c r="B13" s="120" t="s">
        <v>225</v>
      </c>
      <c r="C13" s="121"/>
      <c r="D13" s="127">
        <v>54</v>
      </c>
      <c r="E13" s="128">
        <v>7</v>
      </c>
      <c r="F13" s="128">
        <v>1</v>
      </c>
      <c r="G13" s="128">
        <v>1</v>
      </c>
      <c r="H13" s="128">
        <v>2</v>
      </c>
      <c r="I13" s="128">
        <v>0</v>
      </c>
      <c r="J13" s="256">
        <v>0</v>
      </c>
      <c r="K13" s="128">
        <v>0</v>
      </c>
      <c r="L13" s="128">
        <v>3</v>
      </c>
      <c r="M13" s="128">
        <v>0</v>
      </c>
      <c r="N13" s="128">
        <v>47</v>
      </c>
      <c r="O13" s="207">
        <v>2</v>
      </c>
      <c r="P13" s="69"/>
      <c r="Q13" s="69"/>
      <c r="R13" s="69"/>
      <c r="S13" s="69"/>
      <c r="T13" s="69"/>
      <c r="U13" s="69"/>
      <c r="V13" s="69"/>
    </row>
    <row r="14" spans="1:22" ht="12.75" customHeight="1">
      <c r="A14" s="124">
        <v>3</v>
      </c>
      <c r="B14" s="120" t="s">
        <v>664</v>
      </c>
      <c r="C14" s="121"/>
      <c r="D14" s="127">
        <v>366</v>
      </c>
      <c r="E14" s="128">
        <v>34</v>
      </c>
      <c r="F14" s="128">
        <v>6</v>
      </c>
      <c r="G14" s="128">
        <v>10</v>
      </c>
      <c r="H14" s="128">
        <v>7</v>
      </c>
      <c r="I14" s="128">
        <v>0</v>
      </c>
      <c r="J14" s="256">
        <v>1</v>
      </c>
      <c r="K14" s="128">
        <v>13</v>
      </c>
      <c r="L14" s="128">
        <v>9</v>
      </c>
      <c r="M14" s="128">
        <v>1</v>
      </c>
      <c r="N14" s="128">
        <v>322</v>
      </c>
      <c r="O14" s="207">
        <v>3</v>
      </c>
      <c r="P14" s="69"/>
      <c r="Q14" s="69"/>
      <c r="R14" s="69"/>
      <c r="S14" s="69"/>
      <c r="T14" s="69"/>
      <c r="U14" s="69"/>
      <c r="V14" s="69"/>
    </row>
    <row r="15" spans="1:22" ht="12.75" customHeight="1">
      <c r="A15" s="124">
        <v>4</v>
      </c>
      <c r="B15" s="120" t="s">
        <v>665</v>
      </c>
      <c r="C15" s="121"/>
      <c r="D15" s="127">
        <v>277</v>
      </c>
      <c r="E15" s="128">
        <v>43</v>
      </c>
      <c r="F15" s="128">
        <v>4</v>
      </c>
      <c r="G15" s="128">
        <v>4</v>
      </c>
      <c r="H15" s="128">
        <v>0</v>
      </c>
      <c r="I15" s="128">
        <v>1</v>
      </c>
      <c r="J15" s="256">
        <v>0</v>
      </c>
      <c r="K15" s="128">
        <v>1</v>
      </c>
      <c r="L15" s="128">
        <v>6</v>
      </c>
      <c r="M15" s="128">
        <v>5</v>
      </c>
      <c r="N15" s="128">
        <v>256</v>
      </c>
      <c r="O15" s="207">
        <v>4</v>
      </c>
      <c r="P15" s="69"/>
      <c r="Q15" s="69"/>
      <c r="R15" s="69"/>
      <c r="S15" s="69"/>
      <c r="T15" s="69"/>
      <c r="U15" s="69"/>
      <c r="V15" s="69"/>
    </row>
    <row r="16" spans="1:22" ht="12.75" customHeight="1">
      <c r="A16" s="124">
        <v>5</v>
      </c>
      <c r="B16" s="107" t="s">
        <v>666</v>
      </c>
      <c r="C16" s="121"/>
      <c r="D16" s="127">
        <v>403</v>
      </c>
      <c r="E16" s="128">
        <v>19</v>
      </c>
      <c r="F16" s="128">
        <v>39</v>
      </c>
      <c r="G16" s="128">
        <v>22</v>
      </c>
      <c r="H16" s="128">
        <v>16</v>
      </c>
      <c r="I16" s="128">
        <v>3</v>
      </c>
      <c r="J16" s="256">
        <v>1</v>
      </c>
      <c r="K16" s="128">
        <v>4</v>
      </c>
      <c r="L16" s="128">
        <v>13</v>
      </c>
      <c r="M16" s="128">
        <v>1</v>
      </c>
      <c r="N16" s="128">
        <v>312</v>
      </c>
      <c r="O16" s="207">
        <v>5</v>
      </c>
      <c r="P16" s="69"/>
      <c r="Q16" s="69"/>
      <c r="R16" s="69"/>
      <c r="S16" s="69"/>
      <c r="T16" s="69"/>
      <c r="U16" s="69"/>
      <c r="V16" s="69"/>
    </row>
    <row r="17" spans="1:22" ht="12.75" customHeight="1">
      <c r="A17" s="124">
        <v>6</v>
      </c>
      <c r="B17" s="120" t="s">
        <v>226</v>
      </c>
      <c r="C17" s="121"/>
      <c r="D17" s="127">
        <v>2</v>
      </c>
      <c r="E17" s="128">
        <v>1</v>
      </c>
      <c r="F17" s="128">
        <v>0</v>
      </c>
      <c r="G17" s="128">
        <v>0</v>
      </c>
      <c r="H17" s="128">
        <v>0</v>
      </c>
      <c r="I17" s="128">
        <v>0</v>
      </c>
      <c r="J17" s="256">
        <v>0</v>
      </c>
      <c r="K17" s="128">
        <v>0</v>
      </c>
      <c r="L17" s="128">
        <v>0</v>
      </c>
      <c r="M17" s="128">
        <v>0</v>
      </c>
      <c r="N17" s="128">
        <v>2</v>
      </c>
      <c r="O17" s="207">
        <v>6</v>
      </c>
      <c r="P17" s="69"/>
      <c r="Q17" s="69"/>
      <c r="R17" s="69"/>
      <c r="S17" s="69"/>
      <c r="T17" s="69"/>
      <c r="U17" s="69"/>
      <c r="V17" s="69"/>
    </row>
    <row r="18" spans="1:22" ht="12.75" customHeight="1">
      <c r="A18" s="124">
        <v>7</v>
      </c>
      <c r="B18" s="107" t="s">
        <v>227</v>
      </c>
      <c r="C18" s="121"/>
      <c r="D18" s="127">
        <v>4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256">
        <v>0</v>
      </c>
      <c r="K18" s="128">
        <v>0</v>
      </c>
      <c r="L18" s="128">
        <v>0</v>
      </c>
      <c r="M18" s="128">
        <v>0</v>
      </c>
      <c r="N18" s="128">
        <v>4</v>
      </c>
      <c r="O18" s="207">
        <v>7</v>
      </c>
      <c r="P18" s="69"/>
      <c r="Q18" s="69"/>
      <c r="R18" s="69"/>
      <c r="S18" s="69"/>
      <c r="T18" s="69"/>
      <c r="U18" s="69"/>
      <c r="V18" s="69"/>
    </row>
    <row r="19" spans="1:22" ht="12.75" customHeight="1">
      <c r="A19" s="124">
        <v>8</v>
      </c>
      <c r="B19" s="120" t="s">
        <v>228</v>
      </c>
      <c r="C19" s="121"/>
      <c r="D19" s="127">
        <v>167</v>
      </c>
      <c r="E19" s="128">
        <v>11</v>
      </c>
      <c r="F19" s="128">
        <v>2</v>
      </c>
      <c r="G19" s="128">
        <v>7</v>
      </c>
      <c r="H19" s="128">
        <v>31</v>
      </c>
      <c r="I19" s="128">
        <v>2</v>
      </c>
      <c r="J19" s="256">
        <v>1</v>
      </c>
      <c r="K19" s="128">
        <v>0</v>
      </c>
      <c r="L19" s="128">
        <v>4</v>
      </c>
      <c r="M19" s="128">
        <v>0</v>
      </c>
      <c r="N19" s="128">
        <v>122</v>
      </c>
      <c r="O19" s="207">
        <v>8</v>
      </c>
      <c r="P19" s="69"/>
      <c r="Q19" s="69"/>
      <c r="R19" s="69"/>
      <c r="S19" s="69"/>
      <c r="T19" s="69"/>
      <c r="U19" s="69"/>
      <c r="V19" s="69"/>
    </row>
    <row r="20" spans="1:22" ht="12.75" customHeight="1">
      <c r="A20" s="124">
        <v>9</v>
      </c>
      <c r="B20" s="120" t="s">
        <v>229</v>
      </c>
      <c r="C20" s="121"/>
      <c r="D20" s="127">
        <v>1865</v>
      </c>
      <c r="E20" s="128">
        <v>125</v>
      </c>
      <c r="F20" s="128">
        <v>2</v>
      </c>
      <c r="G20" s="128">
        <v>78</v>
      </c>
      <c r="H20" s="128">
        <v>137</v>
      </c>
      <c r="I20" s="128">
        <v>11</v>
      </c>
      <c r="J20" s="256">
        <v>1</v>
      </c>
      <c r="K20" s="128">
        <v>6</v>
      </c>
      <c r="L20" s="128">
        <v>47</v>
      </c>
      <c r="M20" s="128">
        <v>8</v>
      </c>
      <c r="N20" s="128">
        <v>1584</v>
      </c>
      <c r="O20" s="207">
        <v>9</v>
      </c>
      <c r="P20" s="69"/>
      <c r="Q20" s="69"/>
      <c r="R20" s="69"/>
      <c r="S20" s="69"/>
      <c r="T20" s="69"/>
      <c r="U20" s="69"/>
      <c r="V20" s="69"/>
    </row>
    <row r="21" spans="1:22" ht="12.75" customHeight="1">
      <c r="A21" s="124">
        <v>10</v>
      </c>
      <c r="B21" s="120" t="s">
        <v>230</v>
      </c>
      <c r="C21" s="121"/>
      <c r="D21" s="127">
        <v>6494</v>
      </c>
      <c r="E21" s="128">
        <v>337</v>
      </c>
      <c r="F21" s="128">
        <v>27</v>
      </c>
      <c r="G21" s="128">
        <v>475</v>
      </c>
      <c r="H21" s="128">
        <v>395</v>
      </c>
      <c r="I21" s="128">
        <v>21</v>
      </c>
      <c r="J21" s="256">
        <v>1</v>
      </c>
      <c r="K21" s="128">
        <v>28</v>
      </c>
      <c r="L21" s="128">
        <v>179</v>
      </c>
      <c r="M21" s="128">
        <v>41</v>
      </c>
      <c r="N21" s="128">
        <v>5359</v>
      </c>
      <c r="O21" s="207">
        <v>10</v>
      </c>
      <c r="P21" s="69"/>
      <c r="Q21" s="69"/>
      <c r="R21" s="69"/>
      <c r="S21" s="69"/>
      <c r="T21" s="69"/>
      <c r="U21" s="69"/>
      <c r="V21" s="69"/>
    </row>
    <row r="22" spans="1:22" ht="12.75" customHeight="1">
      <c r="A22" s="124">
        <v>11</v>
      </c>
      <c r="B22" s="107" t="s">
        <v>284</v>
      </c>
      <c r="C22" s="121"/>
      <c r="D22" s="127">
        <v>4277</v>
      </c>
      <c r="E22" s="128">
        <v>10</v>
      </c>
      <c r="F22" s="128">
        <v>7</v>
      </c>
      <c r="G22" s="128">
        <v>606</v>
      </c>
      <c r="H22" s="128">
        <v>1124</v>
      </c>
      <c r="I22" s="128">
        <v>16</v>
      </c>
      <c r="J22" s="256">
        <v>0</v>
      </c>
      <c r="K22" s="128">
        <v>7</v>
      </c>
      <c r="L22" s="128">
        <v>52</v>
      </c>
      <c r="M22" s="128">
        <v>23</v>
      </c>
      <c r="N22" s="128">
        <v>2535</v>
      </c>
      <c r="O22" s="207">
        <v>11</v>
      </c>
      <c r="P22" s="69"/>
      <c r="Q22" s="69"/>
      <c r="R22" s="69"/>
      <c r="S22" s="69"/>
      <c r="T22" s="69"/>
      <c r="U22" s="69"/>
      <c r="V22" s="69"/>
    </row>
    <row r="23" spans="1:22" ht="12.75" customHeight="1">
      <c r="A23" s="124">
        <v>12</v>
      </c>
      <c r="B23" s="120" t="s">
        <v>231</v>
      </c>
      <c r="C23" s="121"/>
      <c r="D23" s="127">
        <v>16746</v>
      </c>
      <c r="E23" s="128">
        <v>1952</v>
      </c>
      <c r="F23" s="128">
        <v>39</v>
      </c>
      <c r="G23" s="128">
        <v>1407</v>
      </c>
      <c r="H23" s="128">
        <v>2793</v>
      </c>
      <c r="I23" s="128">
        <v>62</v>
      </c>
      <c r="J23" s="256">
        <v>7</v>
      </c>
      <c r="K23" s="128">
        <v>51</v>
      </c>
      <c r="L23" s="128">
        <v>241</v>
      </c>
      <c r="M23" s="128">
        <v>320</v>
      </c>
      <c r="N23" s="128">
        <v>12019</v>
      </c>
      <c r="O23" s="207">
        <v>12</v>
      </c>
      <c r="P23" s="69"/>
      <c r="Q23" s="69"/>
      <c r="R23" s="69"/>
      <c r="S23" s="69"/>
      <c r="T23" s="69"/>
      <c r="U23" s="69"/>
      <c r="V23" s="69"/>
    </row>
    <row r="24" spans="1:22" ht="12.75" customHeight="1">
      <c r="A24" s="124">
        <v>13</v>
      </c>
      <c r="B24" s="120" t="s">
        <v>232</v>
      </c>
      <c r="C24" s="121"/>
      <c r="D24" s="127">
        <v>22014</v>
      </c>
      <c r="E24" s="128">
        <v>4431</v>
      </c>
      <c r="F24" s="128">
        <v>74</v>
      </c>
      <c r="G24" s="128">
        <v>1640</v>
      </c>
      <c r="H24" s="128">
        <v>2451</v>
      </c>
      <c r="I24" s="128">
        <v>222</v>
      </c>
      <c r="J24" s="256">
        <v>13</v>
      </c>
      <c r="K24" s="128">
        <v>228</v>
      </c>
      <c r="L24" s="128">
        <v>468</v>
      </c>
      <c r="M24" s="128">
        <v>14</v>
      </c>
      <c r="N24" s="128">
        <v>17110</v>
      </c>
      <c r="O24" s="207">
        <v>13</v>
      </c>
      <c r="P24" s="69"/>
      <c r="Q24" s="69"/>
      <c r="R24" s="69"/>
      <c r="S24" s="69"/>
      <c r="T24" s="69"/>
      <c r="U24" s="69"/>
      <c r="V24" s="69"/>
    </row>
    <row r="25" spans="1:22" ht="12.75" customHeight="1">
      <c r="A25" s="124">
        <v>14</v>
      </c>
      <c r="B25" s="120" t="s">
        <v>233</v>
      </c>
      <c r="C25" s="121"/>
      <c r="D25" s="127">
        <v>4072</v>
      </c>
      <c r="E25" s="128">
        <v>105</v>
      </c>
      <c r="F25" s="128">
        <v>5</v>
      </c>
      <c r="G25" s="128">
        <v>621</v>
      </c>
      <c r="H25" s="128">
        <v>942</v>
      </c>
      <c r="I25" s="128">
        <v>6</v>
      </c>
      <c r="J25" s="256">
        <v>3</v>
      </c>
      <c r="K25" s="128">
        <v>10</v>
      </c>
      <c r="L25" s="128">
        <v>57</v>
      </c>
      <c r="M25" s="128">
        <v>22</v>
      </c>
      <c r="N25" s="128">
        <v>2478</v>
      </c>
      <c r="O25" s="207">
        <v>14</v>
      </c>
      <c r="P25" s="69"/>
      <c r="Q25" s="69"/>
      <c r="R25" s="69"/>
      <c r="S25" s="69"/>
      <c r="T25" s="69"/>
      <c r="U25" s="69"/>
      <c r="V25" s="69"/>
    </row>
    <row r="26" spans="1:22" ht="12.75" customHeight="1">
      <c r="A26" s="124">
        <v>15</v>
      </c>
      <c r="B26" s="120" t="s">
        <v>502</v>
      </c>
      <c r="C26" s="121"/>
      <c r="D26" s="127"/>
      <c r="E26" s="128"/>
      <c r="F26" s="128"/>
      <c r="G26" s="128"/>
      <c r="H26" s="128"/>
      <c r="I26" s="128"/>
      <c r="J26" s="256"/>
      <c r="K26" s="128"/>
      <c r="L26" s="128"/>
      <c r="M26" s="128"/>
      <c r="N26" s="128"/>
      <c r="O26" s="207"/>
      <c r="P26" s="69"/>
      <c r="Q26" s="69"/>
      <c r="R26" s="69"/>
      <c r="S26" s="69"/>
      <c r="T26" s="69"/>
      <c r="U26" s="69"/>
      <c r="V26" s="69"/>
    </row>
    <row r="27" spans="1:22" ht="12.75" customHeight="1">
      <c r="A27" s="124"/>
      <c r="B27" s="120" t="s">
        <v>503</v>
      </c>
      <c r="C27" s="121"/>
      <c r="D27" s="127">
        <v>168</v>
      </c>
      <c r="E27" s="128">
        <v>53</v>
      </c>
      <c r="F27" s="128">
        <v>2</v>
      </c>
      <c r="G27" s="128">
        <v>5</v>
      </c>
      <c r="H27" s="128">
        <v>3</v>
      </c>
      <c r="I27" s="128">
        <v>0</v>
      </c>
      <c r="J27" s="256">
        <v>0</v>
      </c>
      <c r="K27" s="128">
        <v>3</v>
      </c>
      <c r="L27" s="128">
        <v>4</v>
      </c>
      <c r="M27" s="128">
        <v>3</v>
      </c>
      <c r="N27" s="128">
        <v>149</v>
      </c>
      <c r="O27" s="207">
        <v>15</v>
      </c>
      <c r="P27" s="69"/>
      <c r="Q27" s="69"/>
      <c r="R27" s="69"/>
      <c r="S27" s="69"/>
      <c r="T27" s="69"/>
      <c r="U27" s="69"/>
      <c r="V27" s="69"/>
    </row>
    <row r="28" spans="1:22" ht="12.75" customHeight="1">
      <c r="A28" s="124">
        <v>16</v>
      </c>
      <c r="B28" s="120" t="s">
        <v>234</v>
      </c>
      <c r="C28" s="121"/>
      <c r="D28" s="127">
        <v>1816</v>
      </c>
      <c r="E28" s="128">
        <v>190</v>
      </c>
      <c r="F28" s="128">
        <v>7</v>
      </c>
      <c r="G28" s="128">
        <v>135</v>
      </c>
      <c r="H28" s="128">
        <v>254</v>
      </c>
      <c r="I28" s="128">
        <v>10</v>
      </c>
      <c r="J28" s="256">
        <v>3</v>
      </c>
      <c r="K28" s="128">
        <v>18</v>
      </c>
      <c r="L28" s="128">
        <v>49</v>
      </c>
      <c r="M28" s="128">
        <v>28</v>
      </c>
      <c r="N28" s="128">
        <v>1340</v>
      </c>
      <c r="O28" s="207">
        <v>16</v>
      </c>
      <c r="P28" s="69"/>
      <c r="Q28" s="69"/>
      <c r="R28" s="69"/>
      <c r="S28" s="69"/>
      <c r="T28" s="69"/>
      <c r="U28" s="69"/>
      <c r="V28" s="69"/>
    </row>
    <row r="29" spans="1:22" ht="12.75" customHeight="1">
      <c r="A29" s="124">
        <v>17</v>
      </c>
      <c r="B29" s="120" t="s">
        <v>235</v>
      </c>
      <c r="C29" s="121"/>
      <c r="D29" s="127">
        <v>2828</v>
      </c>
      <c r="E29" s="128">
        <v>0</v>
      </c>
      <c r="F29" s="128">
        <v>8</v>
      </c>
      <c r="G29" s="128">
        <v>86</v>
      </c>
      <c r="H29" s="128">
        <v>3</v>
      </c>
      <c r="I29" s="128">
        <v>107</v>
      </c>
      <c r="J29" s="256">
        <v>5</v>
      </c>
      <c r="K29" s="128">
        <v>77</v>
      </c>
      <c r="L29" s="128">
        <v>37</v>
      </c>
      <c r="M29" s="128">
        <v>393</v>
      </c>
      <c r="N29" s="128">
        <v>2162</v>
      </c>
      <c r="O29" s="207">
        <v>17</v>
      </c>
      <c r="P29" s="69"/>
      <c r="Q29" s="69"/>
      <c r="R29" s="69"/>
      <c r="S29" s="69"/>
      <c r="T29" s="69"/>
      <c r="U29" s="69"/>
      <c r="V29" s="69"/>
    </row>
    <row r="30" spans="1:22" ht="12.75" customHeight="1">
      <c r="A30" s="124"/>
      <c r="B30" s="120"/>
      <c r="C30" s="121"/>
      <c r="D30" s="128"/>
      <c r="E30" s="128"/>
      <c r="F30" s="128"/>
      <c r="G30" s="128"/>
      <c r="H30" s="128"/>
      <c r="I30" s="128"/>
      <c r="J30" s="256"/>
      <c r="K30" s="128"/>
      <c r="L30" s="128"/>
      <c r="M30" s="128"/>
      <c r="N30" s="128"/>
      <c r="O30" s="207"/>
      <c r="P30" s="69"/>
      <c r="Q30" s="69"/>
      <c r="R30" s="69"/>
      <c r="S30" s="69"/>
      <c r="T30" s="69"/>
      <c r="U30" s="69"/>
      <c r="V30" s="69"/>
    </row>
    <row r="31" spans="1:22" ht="12.75" customHeight="1">
      <c r="A31" s="124"/>
      <c r="B31" s="137" t="s">
        <v>236</v>
      </c>
      <c r="C31" s="121"/>
      <c r="D31" s="128"/>
      <c r="E31" s="128"/>
      <c r="F31" s="128"/>
      <c r="G31" s="128"/>
      <c r="H31" s="128"/>
      <c r="I31" s="128"/>
      <c r="J31" s="256"/>
      <c r="K31" s="128"/>
      <c r="L31" s="128"/>
      <c r="M31" s="128"/>
      <c r="N31" s="128"/>
      <c r="O31" s="207"/>
      <c r="P31" s="69"/>
      <c r="Q31" s="69"/>
      <c r="R31" s="69"/>
      <c r="S31" s="69"/>
      <c r="T31" s="69"/>
      <c r="U31" s="69"/>
      <c r="V31" s="69"/>
    </row>
    <row r="32" spans="1:22" ht="12.75" customHeight="1">
      <c r="A32" s="124"/>
      <c r="B32" s="137"/>
      <c r="C32" s="121"/>
      <c r="D32" s="128"/>
      <c r="E32" s="128"/>
      <c r="F32" s="128"/>
      <c r="G32" s="128"/>
      <c r="H32" s="128"/>
      <c r="I32" s="128"/>
      <c r="J32" s="256"/>
      <c r="K32" s="128"/>
      <c r="L32" s="128"/>
      <c r="M32" s="128"/>
      <c r="N32" s="128"/>
      <c r="O32" s="207"/>
      <c r="P32" s="69"/>
      <c r="Q32" s="69"/>
      <c r="R32" s="69"/>
      <c r="S32" s="69"/>
      <c r="T32" s="69"/>
      <c r="U32" s="69"/>
      <c r="V32" s="69"/>
    </row>
    <row r="33" spans="1:22" ht="12.75" customHeight="1">
      <c r="A33" s="124">
        <v>18</v>
      </c>
      <c r="B33" s="120" t="s">
        <v>224</v>
      </c>
      <c r="C33" s="121"/>
      <c r="D33" s="127">
        <v>2238</v>
      </c>
      <c r="E33" s="128">
        <v>194</v>
      </c>
      <c r="F33" s="128">
        <v>2</v>
      </c>
      <c r="G33" s="128">
        <v>148</v>
      </c>
      <c r="H33" s="128">
        <v>200</v>
      </c>
      <c r="I33" s="128">
        <v>11</v>
      </c>
      <c r="J33" s="256">
        <v>2</v>
      </c>
      <c r="K33" s="128">
        <v>6</v>
      </c>
      <c r="L33" s="128">
        <v>40</v>
      </c>
      <c r="M33" s="128">
        <v>16</v>
      </c>
      <c r="N33" s="128">
        <v>1827</v>
      </c>
      <c r="O33" s="207">
        <v>18</v>
      </c>
      <c r="P33" s="69"/>
      <c r="Q33" s="69"/>
      <c r="R33" s="69"/>
      <c r="S33" s="69"/>
      <c r="T33" s="69"/>
      <c r="U33" s="69"/>
      <c r="V33" s="69"/>
    </row>
    <row r="34" spans="1:22" ht="12.75" customHeight="1">
      <c r="A34" s="124">
        <v>19</v>
      </c>
      <c r="B34" s="120" t="s">
        <v>225</v>
      </c>
      <c r="C34" s="121"/>
      <c r="D34" s="127">
        <v>36</v>
      </c>
      <c r="E34" s="128">
        <v>7</v>
      </c>
      <c r="F34" s="128">
        <v>0</v>
      </c>
      <c r="G34" s="128">
        <v>1</v>
      </c>
      <c r="H34" s="128">
        <v>1</v>
      </c>
      <c r="I34" s="128">
        <v>0</v>
      </c>
      <c r="J34" s="256">
        <v>0</v>
      </c>
      <c r="K34" s="128">
        <v>0</v>
      </c>
      <c r="L34" s="128">
        <v>2</v>
      </c>
      <c r="M34" s="128">
        <v>0</v>
      </c>
      <c r="N34" s="128">
        <v>32</v>
      </c>
      <c r="O34" s="207">
        <v>19</v>
      </c>
      <c r="P34" s="69"/>
      <c r="Q34" s="69"/>
      <c r="R34" s="69"/>
      <c r="S34" s="69"/>
      <c r="T34" s="69"/>
      <c r="U34" s="69"/>
      <c r="V34" s="69"/>
    </row>
    <row r="35" spans="1:22" ht="12.75" customHeight="1">
      <c r="A35" s="124">
        <v>20</v>
      </c>
      <c r="B35" s="120" t="s">
        <v>664</v>
      </c>
      <c r="C35" s="121"/>
      <c r="D35" s="127">
        <v>321</v>
      </c>
      <c r="E35" s="128">
        <v>33</v>
      </c>
      <c r="F35" s="128">
        <v>6</v>
      </c>
      <c r="G35" s="128">
        <v>7</v>
      </c>
      <c r="H35" s="128">
        <v>3</v>
      </c>
      <c r="I35" s="128">
        <v>0</v>
      </c>
      <c r="J35" s="256">
        <v>1</v>
      </c>
      <c r="K35" s="128">
        <v>11</v>
      </c>
      <c r="L35" s="128">
        <v>5</v>
      </c>
      <c r="M35" s="128">
        <v>1</v>
      </c>
      <c r="N35" s="128">
        <v>288</v>
      </c>
      <c r="O35" s="207">
        <v>20</v>
      </c>
      <c r="P35" s="69"/>
      <c r="Q35" s="69"/>
      <c r="R35" s="69"/>
      <c r="S35" s="69"/>
      <c r="T35" s="69"/>
      <c r="U35" s="69"/>
      <c r="V35" s="69"/>
    </row>
    <row r="36" spans="1:22" ht="12.75" customHeight="1">
      <c r="A36" s="124">
        <v>21</v>
      </c>
      <c r="B36" s="120" t="s">
        <v>665</v>
      </c>
      <c r="C36" s="121"/>
      <c r="D36" s="127">
        <v>268</v>
      </c>
      <c r="E36" s="128">
        <v>41</v>
      </c>
      <c r="F36" s="128">
        <v>4</v>
      </c>
      <c r="G36" s="128">
        <v>4</v>
      </c>
      <c r="H36" s="128">
        <v>0</v>
      </c>
      <c r="I36" s="128">
        <v>0</v>
      </c>
      <c r="J36" s="256">
        <v>0</v>
      </c>
      <c r="K36" s="128">
        <v>1</v>
      </c>
      <c r="L36" s="128">
        <v>6</v>
      </c>
      <c r="M36" s="128">
        <v>5</v>
      </c>
      <c r="N36" s="128">
        <v>248</v>
      </c>
      <c r="O36" s="207">
        <v>21</v>
      </c>
      <c r="P36" s="69"/>
      <c r="Q36" s="69"/>
      <c r="R36" s="69"/>
      <c r="S36" s="69"/>
      <c r="T36" s="69"/>
      <c r="U36" s="69"/>
      <c r="V36" s="69"/>
    </row>
    <row r="37" spans="1:22" ht="12.75" customHeight="1">
      <c r="A37" s="124">
        <v>22</v>
      </c>
      <c r="B37" s="107" t="s">
        <v>666</v>
      </c>
      <c r="C37" s="121"/>
      <c r="D37" s="127">
        <v>222</v>
      </c>
      <c r="E37" s="128">
        <v>19</v>
      </c>
      <c r="F37" s="128">
        <v>29</v>
      </c>
      <c r="G37" s="128">
        <v>8</v>
      </c>
      <c r="H37" s="128">
        <v>3</v>
      </c>
      <c r="I37" s="128">
        <v>1</v>
      </c>
      <c r="J37" s="256">
        <v>0</v>
      </c>
      <c r="K37" s="128">
        <v>2</v>
      </c>
      <c r="L37" s="128">
        <v>9</v>
      </c>
      <c r="M37" s="128">
        <v>1</v>
      </c>
      <c r="N37" s="128">
        <v>172</v>
      </c>
      <c r="O37" s="207">
        <v>22</v>
      </c>
      <c r="P37" s="69"/>
      <c r="Q37" s="69"/>
      <c r="R37" s="69"/>
      <c r="S37" s="69"/>
      <c r="T37" s="69"/>
      <c r="U37" s="69"/>
      <c r="V37" s="69"/>
    </row>
    <row r="38" spans="1:22" ht="12.75" customHeight="1">
      <c r="A38" s="124">
        <v>23</v>
      </c>
      <c r="B38" s="120" t="s">
        <v>226</v>
      </c>
      <c r="C38" s="121"/>
      <c r="D38" s="127">
        <v>1</v>
      </c>
      <c r="E38" s="128">
        <v>1</v>
      </c>
      <c r="F38" s="128">
        <v>0</v>
      </c>
      <c r="G38" s="128">
        <v>0</v>
      </c>
      <c r="H38" s="128">
        <v>0</v>
      </c>
      <c r="I38" s="128">
        <v>0</v>
      </c>
      <c r="J38" s="256">
        <v>0</v>
      </c>
      <c r="K38" s="128">
        <v>0</v>
      </c>
      <c r="L38" s="128">
        <v>0</v>
      </c>
      <c r="M38" s="128">
        <v>0</v>
      </c>
      <c r="N38" s="128">
        <v>1</v>
      </c>
      <c r="O38" s="207">
        <v>23</v>
      </c>
      <c r="P38" s="69"/>
      <c r="Q38" s="69"/>
      <c r="R38" s="69"/>
      <c r="S38" s="69"/>
      <c r="T38" s="69"/>
      <c r="U38" s="69"/>
      <c r="V38" s="69"/>
    </row>
    <row r="39" spans="1:22" ht="12.75" customHeight="1">
      <c r="A39" s="124">
        <v>24</v>
      </c>
      <c r="B39" s="107" t="s">
        <v>227</v>
      </c>
      <c r="C39" s="121"/>
      <c r="D39" s="127">
        <v>3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256">
        <v>0</v>
      </c>
      <c r="K39" s="128">
        <v>0</v>
      </c>
      <c r="L39" s="128">
        <v>0</v>
      </c>
      <c r="M39" s="128">
        <v>0</v>
      </c>
      <c r="N39" s="128">
        <v>3</v>
      </c>
      <c r="O39" s="207">
        <v>24</v>
      </c>
      <c r="P39" s="69"/>
      <c r="Q39" s="69"/>
      <c r="R39" s="69"/>
      <c r="S39" s="69"/>
      <c r="T39" s="69"/>
      <c r="U39" s="69"/>
      <c r="V39" s="69"/>
    </row>
    <row r="40" spans="1:22" ht="12.75" customHeight="1">
      <c r="A40" s="124">
        <v>25</v>
      </c>
      <c r="B40" s="120" t="s">
        <v>228</v>
      </c>
      <c r="C40" s="121"/>
      <c r="D40" s="127">
        <v>104</v>
      </c>
      <c r="E40" s="128">
        <v>11</v>
      </c>
      <c r="F40" s="128">
        <v>1</v>
      </c>
      <c r="G40" s="128">
        <v>3</v>
      </c>
      <c r="H40" s="128">
        <v>14</v>
      </c>
      <c r="I40" s="128">
        <v>1</v>
      </c>
      <c r="J40" s="256">
        <v>1</v>
      </c>
      <c r="K40" s="128">
        <v>0</v>
      </c>
      <c r="L40" s="128">
        <v>3</v>
      </c>
      <c r="M40" s="128">
        <v>0</v>
      </c>
      <c r="N40" s="128">
        <v>81</v>
      </c>
      <c r="O40" s="207">
        <v>25</v>
      </c>
      <c r="P40" s="69"/>
      <c r="Q40" s="69"/>
      <c r="R40" s="69"/>
      <c r="S40" s="69"/>
      <c r="T40" s="69"/>
      <c r="U40" s="69"/>
      <c r="V40" s="69"/>
    </row>
    <row r="41" spans="1:22" ht="12.75" customHeight="1">
      <c r="A41" s="124">
        <v>26</v>
      </c>
      <c r="B41" s="120" t="s">
        <v>229</v>
      </c>
      <c r="C41" s="121"/>
      <c r="D41" s="127">
        <v>1601</v>
      </c>
      <c r="E41" s="128">
        <v>125</v>
      </c>
      <c r="F41" s="128">
        <v>2</v>
      </c>
      <c r="G41" s="128">
        <v>65</v>
      </c>
      <c r="H41" s="128">
        <v>104</v>
      </c>
      <c r="I41" s="128">
        <v>9</v>
      </c>
      <c r="J41" s="256">
        <v>1</v>
      </c>
      <c r="K41" s="128">
        <v>6</v>
      </c>
      <c r="L41" s="128">
        <v>39</v>
      </c>
      <c r="M41" s="128">
        <v>7</v>
      </c>
      <c r="N41" s="128">
        <v>1375</v>
      </c>
      <c r="O41" s="207">
        <v>26</v>
      </c>
      <c r="P41" s="69"/>
      <c r="Q41" s="69"/>
      <c r="R41" s="69"/>
      <c r="S41" s="69"/>
      <c r="T41" s="69"/>
      <c r="U41" s="69"/>
      <c r="V41" s="69"/>
    </row>
    <row r="42" spans="1:22" ht="12.75" customHeight="1">
      <c r="A42" s="124">
        <v>27</v>
      </c>
      <c r="B42" s="120" t="s">
        <v>230</v>
      </c>
      <c r="C42" s="121"/>
      <c r="D42" s="127">
        <v>5527</v>
      </c>
      <c r="E42" s="128">
        <v>337</v>
      </c>
      <c r="F42" s="128">
        <v>24</v>
      </c>
      <c r="G42" s="128">
        <v>386</v>
      </c>
      <c r="H42" s="128">
        <v>304</v>
      </c>
      <c r="I42" s="128">
        <v>16</v>
      </c>
      <c r="J42" s="256">
        <v>1</v>
      </c>
      <c r="K42" s="128">
        <v>27</v>
      </c>
      <c r="L42" s="128">
        <v>153</v>
      </c>
      <c r="M42" s="128">
        <v>38</v>
      </c>
      <c r="N42" s="128">
        <v>4604</v>
      </c>
      <c r="O42" s="207">
        <v>27</v>
      </c>
      <c r="P42" s="69"/>
      <c r="Q42" s="69"/>
      <c r="R42" s="69"/>
      <c r="S42" s="69"/>
      <c r="T42" s="69"/>
      <c r="U42" s="69"/>
      <c r="V42" s="69"/>
    </row>
    <row r="43" spans="1:22" s="24" customFormat="1" ht="12.75" customHeight="1">
      <c r="A43" s="124">
        <v>28</v>
      </c>
      <c r="B43" s="107" t="s">
        <v>284</v>
      </c>
      <c r="C43" s="121"/>
      <c r="D43" s="127">
        <v>38</v>
      </c>
      <c r="E43" s="128">
        <v>10</v>
      </c>
      <c r="F43" s="128">
        <v>0</v>
      </c>
      <c r="G43" s="128">
        <v>5</v>
      </c>
      <c r="H43" s="128">
        <v>5</v>
      </c>
      <c r="I43" s="128">
        <v>0</v>
      </c>
      <c r="J43" s="256">
        <v>0</v>
      </c>
      <c r="K43" s="128">
        <v>0</v>
      </c>
      <c r="L43" s="128">
        <v>1</v>
      </c>
      <c r="M43" s="128">
        <v>1</v>
      </c>
      <c r="N43" s="128">
        <v>27</v>
      </c>
      <c r="O43" s="207">
        <v>28</v>
      </c>
      <c r="P43" s="69"/>
      <c r="Q43" s="69"/>
      <c r="R43" s="69"/>
      <c r="S43" s="69"/>
      <c r="T43" s="69"/>
      <c r="U43" s="69"/>
      <c r="V43" s="69"/>
    </row>
    <row r="44" spans="1:22" s="24" customFormat="1" ht="12.75" customHeight="1">
      <c r="A44" s="124">
        <v>29</v>
      </c>
      <c r="B44" s="120" t="s">
        <v>231</v>
      </c>
      <c r="C44" s="121"/>
      <c r="D44" s="127">
        <v>8277</v>
      </c>
      <c r="E44" s="128">
        <v>1947</v>
      </c>
      <c r="F44" s="128">
        <v>12</v>
      </c>
      <c r="G44" s="128">
        <v>618</v>
      </c>
      <c r="H44" s="128">
        <v>1374</v>
      </c>
      <c r="I44" s="128">
        <v>49</v>
      </c>
      <c r="J44" s="256">
        <v>4</v>
      </c>
      <c r="K44" s="128">
        <v>27</v>
      </c>
      <c r="L44" s="128">
        <v>103</v>
      </c>
      <c r="M44" s="128">
        <v>290</v>
      </c>
      <c r="N44" s="128">
        <v>5915</v>
      </c>
      <c r="O44" s="207">
        <v>29</v>
      </c>
      <c r="P44" s="69"/>
      <c r="Q44" s="69"/>
      <c r="R44" s="69"/>
      <c r="S44" s="69"/>
      <c r="T44" s="69"/>
      <c r="U44" s="69"/>
      <c r="V44" s="69"/>
    </row>
    <row r="45" spans="1:22" s="24" customFormat="1" ht="12.75" customHeight="1">
      <c r="A45" s="124">
        <v>30</v>
      </c>
      <c r="B45" s="120" t="s">
        <v>232</v>
      </c>
      <c r="C45" s="121"/>
      <c r="D45" s="127">
        <v>6130</v>
      </c>
      <c r="E45" s="128">
        <v>4397</v>
      </c>
      <c r="F45" s="128">
        <v>11</v>
      </c>
      <c r="G45" s="128">
        <v>377</v>
      </c>
      <c r="H45" s="128">
        <v>380</v>
      </c>
      <c r="I45" s="128">
        <v>154</v>
      </c>
      <c r="J45" s="256">
        <v>6</v>
      </c>
      <c r="K45" s="128">
        <v>160</v>
      </c>
      <c r="L45" s="128">
        <v>166</v>
      </c>
      <c r="M45" s="128">
        <v>4</v>
      </c>
      <c r="N45" s="128">
        <v>4929</v>
      </c>
      <c r="O45" s="207">
        <v>30</v>
      </c>
      <c r="P45" s="69"/>
      <c r="Q45" s="69"/>
      <c r="R45" s="69"/>
      <c r="S45" s="69"/>
      <c r="T45" s="69"/>
      <c r="U45" s="69"/>
      <c r="V45" s="69"/>
    </row>
    <row r="46" spans="1:22" s="24" customFormat="1" ht="12.75" customHeight="1">
      <c r="A46" s="124">
        <v>31</v>
      </c>
      <c r="B46" s="120" t="s">
        <v>233</v>
      </c>
      <c r="C46" s="121"/>
      <c r="D46" s="127">
        <v>1274</v>
      </c>
      <c r="E46" s="128">
        <v>105</v>
      </c>
      <c r="F46" s="128">
        <v>3</v>
      </c>
      <c r="G46" s="128">
        <v>190</v>
      </c>
      <c r="H46" s="128">
        <v>331</v>
      </c>
      <c r="I46" s="128">
        <v>0</v>
      </c>
      <c r="J46" s="256">
        <v>0</v>
      </c>
      <c r="K46" s="128">
        <v>5</v>
      </c>
      <c r="L46" s="128">
        <v>12</v>
      </c>
      <c r="M46" s="128">
        <v>12</v>
      </c>
      <c r="N46" s="128">
        <v>741</v>
      </c>
      <c r="O46" s="207">
        <v>31</v>
      </c>
      <c r="P46" s="69"/>
      <c r="Q46" s="69"/>
      <c r="R46" s="69"/>
      <c r="S46" s="69"/>
      <c r="T46" s="69"/>
      <c r="U46" s="69"/>
      <c r="V46" s="69"/>
    </row>
    <row r="47" spans="1:22" s="24" customFormat="1" ht="12.75" customHeight="1">
      <c r="A47" s="124">
        <v>32</v>
      </c>
      <c r="B47" s="120" t="s">
        <v>502</v>
      </c>
      <c r="C47" s="121"/>
      <c r="D47" s="127"/>
      <c r="E47" s="128"/>
      <c r="F47" s="128"/>
      <c r="G47" s="128"/>
      <c r="H47" s="128"/>
      <c r="I47" s="128"/>
      <c r="J47" s="256"/>
      <c r="K47" s="128"/>
      <c r="L47" s="128"/>
      <c r="M47" s="128"/>
      <c r="N47" s="128"/>
      <c r="O47" s="207"/>
      <c r="P47" s="69"/>
      <c r="Q47" s="69"/>
      <c r="R47" s="69"/>
      <c r="S47" s="69"/>
      <c r="T47" s="69"/>
      <c r="U47" s="69"/>
      <c r="V47" s="69"/>
    </row>
    <row r="48" spans="1:22" s="24" customFormat="1" ht="12.75" customHeight="1">
      <c r="A48" s="124"/>
      <c r="B48" s="120" t="s">
        <v>503</v>
      </c>
      <c r="C48" s="121"/>
      <c r="D48" s="127">
        <v>80</v>
      </c>
      <c r="E48" s="128">
        <v>42</v>
      </c>
      <c r="F48" s="128">
        <v>1</v>
      </c>
      <c r="G48" s="128">
        <v>2</v>
      </c>
      <c r="H48" s="128">
        <v>0</v>
      </c>
      <c r="I48" s="128">
        <v>0</v>
      </c>
      <c r="J48" s="256">
        <v>0</v>
      </c>
      <c r="K48" s="128">
        <v>2</v>
      </c>
      <c r="L48" s="128">
        <v>1</v>
      </c>
      <c r="M48" s="128">
        <v>2</v>
      </c>
      <c r="N48" s="128">
        <v>73</v>
      </c>
      <c r="O48" s="207">
        <v>32</v>
      </c>
      <c r="P48" s="69"/>
      <c r="Q48" s="69"/>
      <c r="R48" s="69"/>
      <c r="S48" s="69"/>
      <c r="T48" s="69"/>
      <c r="U48" s="69"/>
      <c r="V48" s="69"/>
    </row>
    <row r="49" spans="1:22" s="24" customFormat="1" ht="12.75" customHeight="1">
      <c r="A49" s="124">
        <v>33</v>
      </c>
      <c r="B49" s="120" t="s">
        <v>234</v>
      </c>
      <c r="C49" s="121"/>
      <c r="D49" s="127">
        <v>853</v>
      </c>
      <c r="E49" s="128">
        <v>190</v>
      </c>
      <c r="F49" s="128">
        <v>4</v>
      </c>
      <c r="G49" s="128">
        <v>50</v>
      </c>
      <c r="H49" s="128">
        <v>95</v>
      </c>
      <c r="I49" s="128">
        <v>9</v>
      </c>
      <c r="J49" s="256">
        <v>1</v>
      </c>
      <c r="K49" s="128">
        <v>11</v>
      </c>
      <c r="L49" s="128">
        <v>23</v>
      </c>
      <c r="M49" s="128">
        <v>18</v>
      </c>
      <c r="N49" s="128">
        <v>653</v>
      </c>
      <c r="O49" s="207">
        <v>33</v>
      </c>
      <c r="P49" s="69"/>
      <c r="Q49" s="69"/>
      <c r="R49" s="69"/>
      <c r="S49" s="69"/>
      <c r="T49" s="69"/>
      <c r="U49" s="69"/>
      <c r="V49" s="69"/>
    </row>
    <row r="50" spans="1:22" ht="12.75" customHeight="1">
      <c r="A50" s="124">
        <v>34</v>
      </c>
      <c r="B50" s="120" t="s">
        <v>235</v>
      </c>
      <c r="C50" s="121"/>
      <c r="D50" s="127">
        <v>2828</v>
      </c>
      <c r="E50" s="128">
        <v>0</v>
      </c>
      <c r="F50" s="128">
        <v>8</v>
      </c>
      <c r="G50" s="128">
        <v>86</v>
      </c>
      <c r="H50" s="128">
        <v>3</v>
      </c>
      <c r="I50" s="128">
        <v>107</v>
      </c>
      <c r="J50" s="256">
        <v>5</v>
      </c>
      <c r="K50" s="128">
        <v>77</v>
      </c>
      <c r="L50" s="128">
        <v>37</v>
      </c>
      <c r="M50" s="128">
        <v>393</v>
      </c>
      <c r="N50" s="128">
        <v>2162</v>
      </c>
      <c r="O50" s="207">
        <v>34</v>
      </c>
      <c r="P50" s="69"/>
      <c r="Q50" s="69"/>
      <c r="R50" s="69"/>
      <c r="S50" s="69"/>
      <c r="T50" s="69"/>
      <c r="U50" s="69"/>
      <c r="V50" s="69"/>
    </row>
    <row r="51" spans="1:22" ht="12.75" customHeight="1">
      <c r="A51" s="124"/>
      <c r="B51" s="120"/>
      <c r="C51" s="121"/>
      <c r="D51" s="127"/>
      <c r="E51" s="128"/>
      <c r="F51" s="128"/>
      <c r="G51" s="128"/>
      <c r="H51" s="128"/>
      <c r="I51" s="128"/>
      <c r="J51" s="256"/>
      <c r="K51" s="128"/>
      <c r="L51" s="128"/>
      <c r="M51" s="128"/>
      <c r="N51" s="128"/>
      <c r="O51" s="207"/>
      <c r="P51" s="69"/>
      <c r="Q51" s="69"/>
      <c r="R51" s="69"/>
      <c r="S51" s="69"/>
      <c r="T51" s="69"/>
      <c r="U51" s="69"/>
      <c r="V51" s="69"/>
    </row>
    <row r="52" spans="1:22" ht="12.75" customHeight="1">
      <c r="A52" s="136">
        <v>35</v>
      </c>
      <c r="B52" s="137" t="s">
        <v>237</v>
      </c>
      <c r="C52" s="138"/>
      <c r="D52" s="133">
        <v>29801</v>
      </c>
      <c r="E52" s="134">
        <v>7459</v>
      </c>
      <c r="F52" s="134">
        <v>107</v>
      </c>
      <c r="G52" s="134">
        <v>1950</v>
      </c>
      <c r="H52" s="134">
        <v>2817</v>
      </c>
      <c r="I52" s="134">
        <v>357</v>
      </c>
      <c r="J52" s="254">
        <v>22</v>
      </c>
      <c r="K52" s="134">
        <v>335</v>
      </c>
      <c r="L52" s="134">
        <v>600</v>
      </c>
      <c r="M52" s="134">
        <v>788</v>
      </c>
      <c r="N52" s="212">
        <v>23131</v>
      </c>
      <c r="O52" s="140">
        <v>35</v>
      </c>
      <c r="P52" s="69"/>
      <c r="Q52" s="69"/>
      <c r="R52" s="69"/>
      <c r="S52" s="69"/>
      <c r="T52" s="69"/>
      <c r="U52" s="69"/>
      <c r="V52" s="69"/>
    </row>
    <row r="53" spans="16:22" ht="12.75" customHeight="1">
      <c r="P53" s="69"/>
      <c r="Q53" s="69"/>
      <c r="R53" s="69"/>
      <c r="S53" s="69"/>
      <c r="T53" s="69"/>
      <c r="U53" s="69"/>
      <c r="V53" s="69"/>
    </row>
    <row r="54" spans="1:22" ht="12.75" customHeight="1">
      <c r="A54" s="63"/>
      <c r="B54" s="76"/>
      <c r="P54" s="69"/>
      <c r="Q54" s="69"/>
      <c r="R54" s="69"/>
      <c r="S54" s="69"/>
      <c r="T54" s="69"/>
      <c r="U54" s="69"/>
      <c r="V54" s="69"/>
    </row>
    <row r="55" spans="1:22" ht="12.75" customHeight="1">
      <c r="A55" s="181" t="s">
        <v>238</v>
      </c>
      <c r="B55" s="76"/>
      <c r="H55" s="63" t="s">
        <v>239</v>
      </c>
      <c r="P55" s="69"/>
      <c r="Q55" s="69"/>
      <c r="R55" s="69"/>
      <c r="S55" s="69"/>
      <c r="T55" s="69"/>
      <c r="U55" s="69"/>
      <c r="V55" s="69"/>
    </row>
    <row r="56" spans="1:22" ht="12.75" customHeight="1">
      <c r="A56" s="181" t="s">
        <v>240</v>
      </c>
      <c r="C56" s="76"/>
      <c r="P56" s="69"/>
      <c r="Q56" s="69"/>
      <c r="R56" s="69"/>
      <c r="S56" s="69"/>
      <c r="T56" s="69"/>
      <c r="U56" s="69"/>
      <c r="V56" s="69"/>
    </row>
    <row r="57" spans="1:22" ht="12.75" customHeight="1">
      <c r="A57" s="69"/>
      <c r="B57" s="69"/>
      <c r="C57" s="69"/>
      <c r="D57" s="69"/>
      <c r="E57" s="69"/>
      <c r="F57" s="69"/>
      <c r="G57" s="69"/>
      <c r="P57" s="69"/>
      <c r="Q57" s="69"/>
      <c r="R57" s="69"/>
      <c r="S57" s="69"/>
      <c r="T57" s="69"/>
      <c r="U57" s="69"/>
      <c r="V57" s="69"/>
    </row>
    <row r="58" spans="1:22" ht="12.75" customHeight="1">
      <c r="A58" s="69"/>
      <c r="B58" s="69"/>
      <c r="C58" s="69"/>
      <c r="D58" s="69"/>
      <c r="E58" s="69"/>
      <c r="F58" s="69"/>
      <c r="G58" s="69"/>
      <c r="P58" s="69"/>
      <c r="Q58" s="69"/>
      <c r="R58" s="69"/>
      <c r="S58" s="69"/>
      <c r="T58" s="69"/>
      <c r="U58" s="69"/>
      <c r="V58" s="69"/>
    </row>
    <row r="59" spans="1:22" ht="12.75" customHeight="1">
      <c r="A59" s="69"/>
      <c r="B59" s="69"/>
      <c r="C59" s="69"/>
      <c r="D59" s="69"/>
      <c r="E59" s="69"/>
      <c r="F59" s="69"/>
      <c r="G59" s="69"/>
      <c r="P59" s="69"/>
      <c r="Q59" s="69"/>
      <c r="R59" s="69"/>
      <c r="S59" s="69"/>
      <c r="T59" s="69"/>
      <c r="U59" s="69"/>
      <c r="V59" s="69"/>
    </row>
    <row r="60" spans="1:7" ht="12.75" customHeight="1">
      <c r="A60" s="69"/>
      <c r="B60" s="69"/>
      <c r="C60" s="69"/>
      <c r="D60" s="69"/>
      <c r="E60" s="69"/>
      <c r="F60" s="69"/>
      <c r="G60" s="69"/>
    </row>
    <row r="61" spans="1:7" ht="12.75" customHeight="1">
      <c r="A61" s="69"/>
      <c r="B61" s="69"/>
      <c r="C61" s="69"/>
      <c r="D61" s="69"/>
      <c r="E61" s="69"/>
      <c r="F61" s="69"/>
      <c r="G61" s="69"/>
    </row>
    <row r="62" spans="1:7" ht="12.75" customHeight="1">
      <c r="A62" s="69"/>
      <c r="B62" s="69"/>
      <c r="C62" s="69"/>
      <c r="D62" s="69"/>
      <c r="E62" s="69"/>
      <c r="F62" s="69"/>
      <c r="G62" s="69"/>
    </row>
    <row r="63" spans="1:7" ht="12.75" customHeight="1">
      <c r="A63" s="69"/>
      <c r="B63" s="69"/>
      <c r="C63" s="69"/>
      <c r="D63" s="69"/>
      <c r="E63" s="69"/>
      <c r="F63" s="69"/>
      <c r="G63" s="69"/>
    </row>
    <row r="64" spans="1:7" ht="12.75" customHeight="1">
      <c r="A64" s="69"/>
      <c r="B64" s="69"/>
      <c r="C64" s="69"/>
      <c r="D64" s="69"/>
      <c r="E64" s="69"/>
      <c r="F64" s="69"/>
      <c r="G64" s="69"/>
    </row>
    <row r="65" spans="1:7" ht="12.75" customHeight="1">
      <c r="A65" s="69"/>
      <c r="B65" s="69"/>
      <c r="C65" s="69"/>
      <c r="D65" s="69"/>
      <c r="E65" s="69"/>
      <c r="F65" s="69"/>
      <c r="G65" s="69"/>
    </row>
    <row r="66" spans="1:7" ht="12.75" customHeight="1">
      <c r="A66" s="69"/>
      <c r="B66" s="69"/>
      <c r="C66" s="69"/>
      <c r="D66" s="69"/>
      <c r="E66" s="69"/>
      <c r="F66" s="69"/>
      <c r="G66" s="69"/>
    </row>
    <row r="67" spans="1:7" ht="12.75" customHeight="1">
      <c r="A67" s="69"/>
      <c r="B67" s="69"/>
      <c r="C67" s="69"/>
      <c r="D67" s="69"/>
      <c r="E67" s="69"/>
      <c r="F67" s="69"/>
      <c r="G67" s="69"/>
    </row>
    <row r="68" spans="1:7" ht="12.75" customHeight="1">
      <c r="A68" s="69"/>
      <c r="B68" s="69"/>
      <c r="C68" s="69"/>
      <c r="D68" s="69"/>
      <c r="E68" s="69"/>
      <c r="F68" s="69"/>
      <c r="G68" s="69"/>
    </row>
    <row r="69" spans="1:7" ht="12.75" customHeight="1">
      <c r="A69" s="69"/>
      <c r="B69" s="69"/>
      <c r="C69" s="69"/>
      <c r="D69" s="69"/>
      <c r="E69" s="69"/>
      <c r="F69" s="69"/>
      <c r="G69" s="69"/>
    </row>
    <row r="70" spans="1:7" ht="12.75" customHeight="1">
      <c r="A70" s="69"/>
      <c r="B70" s="69"/>
      <c r="C70" s="69"/>
      <c r="D70" s="69"/>
      <c r="E70" s="69"/>
      <c r="F70" s="69"/>
      <c r="G70" s="69"/>
    </row>
    <row r="71" spans="1:7" ht="12.75" customHeight="1">
      <c r="A71" s="69"/>
      <c r="B71" s="69"/>
      <c r="C71" s="69"/>
      <c r="D71" s="69"/>
      <c r="E71" s="69"/>
      <c r="F71" s="69"/>
      <c r="G71" s="69"/>
    </row>
    <row r="72" spans="1:7" ht="12.75" customHeight="1">
      <c r="A72" s="69"/>
      <c r="B72" s="69"/>
      <c r="C72" s="69"/>
      <c r="D72" s="69"/>
      <c r="E72" s="69"/>
      <c r="F72" s="69"/>
      <c r="G72" s="69"/>
    </row>
    <row r="73" spans="1:7" ht="12.75" customHeight="1">
      <c r="A73" s="69"/>
      <c r="B73" s="69"/>
      <c r="C73" s="69"/>
      <c r="D73" s="69"/>
      <c r="E73" s="69"/>
      <c r="F73" s="69"/>
      <c r="G73" s="69"/>
    </row>
    <row r="74" spans="1:7" ht="12.75" customHeight="1">
      <c r="A74" s="69"/>
      <c r="B74" s="69"/>
      <c r="C74" s="69"/>
      <c r="D74" s="69"/>
      <c r="E74" s="69"/>
      <c r="F74" s="69"/>
      <c r="G74" s="69"/>
    </row>
    <row r="75" spans="1:7" ht="12.75" customHeight="1">
      <c r="A75" s="69"/>
      <c r="B75" s="69"/>
      <c r="C75" s="69"/>
      <c r="D75" s="69"/>
      <c r="E75" s="69"/>
      <c r="F75" s="69"/>
      <c r="G75" s="69"/>
    </row>
    <row r="76" spans="1:7" ht="12.75" customHeight="1">
      <c r="A76" s="69"/>
      <c r="B76" s="69"/>
      <c r="C76" s="69"/>
      <c r="D76" s="69"/>
      <c r="E76" s="69"/>
      <c r="F76" s="69"/>
      <c r="G76" s="69"/>
    </row>
    <row r="77" spans="1:7" ht="12.75" customHeight="1">
      <c r="A77" s="69"/>
      <c r="B77" s="69"/>
      <c r="C77" s="69"/>
      <c r="D77" s="69"/>
      <c r="E77" s="69"/>
      <c r="F77" s="69"/>
      <c r="G77" s="69"/>
    </row>
    <row r="78" spans="1:7" ht="12.75" customHeight="1">
      <c r="A78" s="69"/>
      <c r="B78" s="69"/>
      <c r="C78" s="69"/>
      <c r="D78" s="69"/>
      <c r="E78" s="69"/>
      <c r="F78" s="69"/>
      <c r="G78" s="69"/>
    </row>
    <row r="79" spans="1:7" ht="12.75" customHeight="1">
      <c r="A79" s="69"/>
      <c r="B79" s="69"/>
      <c r="C79" s="69"/>
      <c r="D79" s="69"/>
      <c r="E79" s="69"/>
      <c r="F79" s="69"/>
      <c r="G79" s="69"/>
    </row>
    <row r="80" spans="1:7" ht="12.75" customHeight="1">
      <c r="A80" s="69"/>
      <c r="B80" s="69"/>
      <c r="C80" s="69"/>
      <c r="D80" s="69"/>
      <c r="E80" s="69"/>
      <c r="F80" s="69"/>
      <c r="G80" s="69"/>
    </row>
    <row r="81" spans="1:7" ht="12.75" customHeight="1">
      <c r="A81" s="69"/>
      <c r="B81" s="69"/>
      <c r="C81" s="69"/>
      <c r="D81" s="69"/>
      <c r="E81" s="69"/>
      <c r="F81" s="69"/>
      <c r="G81" s="69"/>
    </row>
    <row r="82" spans="1:7" ht="12.75" customHeight="1">
      <c r="A82" s="69"/>
      <c r="B82" s="69"/>
      <c r="C82" s="69"/>
      <c r="D82" s="69"/>
      <c r="E82" s="69"/>
      <c r="F82" s="69"/>
      <c r="G82" s="69"/>
    </row>
    <row r="83" spans="1:7" ht="12.75" customHeight="1">
      <c r="A83" s="69"/>
      <c r="B83" s="69"/>
      <c r="C83" s="69"/>
      <c r="D83" s="69"/>
      <c r="E83" s="69"/>
      <c r="F83" s="69"/>
      <c r="G83" s="69"/>
    </row>
    <row r="84" spans="1:7" ht="12.75" customHeight="1">
      <c r="A84" s="69"/>
      <c r="B84" s="69"/>
      <c r="C84" s="69"/>
      <c r="D84" s="69"/>
      <c r="E84" s="69"/>
      <c r="F84" s="69"/>
      <c r="G84" s="69"/>
    </row>
    <row r="85" spans="1:7" ht="12.75" customHeight="1">
      <c r="A85" s="69"/>
      <c r="B85" s="69"/>
      <c r="C85" s="69"/>
      <c r="D85" s="69"/>
      <c r="E85" s="69"/>
      <c r="F85" s="69"/>
      <c r="G85" s="69"/>
    </row>
    <row r="86" spans="1:7" ht="12.75" customHeight="1">
      <c r="A86" s="69"/>
      <c r="B86" s="69"/>
      <c r="C86" s="69"/>
      <c r="D86" s="69"/>
      <c r="E86" s="69"/>
      <c r="F86" s="69"/>
      <c r="G86" s="69"/>
    </row>
    <row r="87" spans="1:7" ht="12.75" customHeight="1">
      <c r="A87" s="69"/>
      <c r="B87" s="69"/>
      <c r="C87" s="69"/>
      <c r="D87" s="69"/>
      <c r="E87" s="69"/>
      <c r="F87" s="69"/>
      <c r="G87" s="69"/>
    </row>
    <row r="88" spans="1:7" ht="12.75" customHeight="1">
      <c r="A88" s="69"/>
      <c r="B88" s="69"/>
      <c r="C88" s="69"/>
      <c r="D88" s="69"/>
      <c r="E88" s="69"/>
      <c r="F88" s="69"/>
      <c r="G88" s="69"/>
    </row>
    <row r="89" spans="1:7" ht="12.75" customHeight="1">
      <c r="A89" s="69"/>
      <c r="B89" s="69"/>
      <c r="C89" s="69"/>
      <c r="D89" s="69"/>
      <c r="E89" s="69"/>
      <c r="F89" s="69"/>
      <c r="G89" s="69"/>
    </row>
    <row r="90" spans="1:7" ht="12.75" customHeight="1">
      <c r="A90" s="69"/>
      <c r="B90" s="69"/>
      <c r="C90" s="69"/>
      <c r="D90" s="69"/>
      <c r="E90" s="69"/>
      <c r="F90" s="69"/>
      <c r="G90" s="69"/>
    </row>
    <row r="91" spans="1:7" ht="12.75" customHeight="1">
      <c r="A91" s="69"/>
      <c r="B91" s="69"/>
      <c r="C91" s="69"/>
      <c r="D91" s="69"/>
      <c r="E91" s="69"/>
      <c r="F91" s="69"/>
      <c r="G91" s="69"/>
    </row>
    <row r="92" spans="1:7" ht="12.75" customHeight="1">
      <c r="A92" s="69"/>
      <c r="B92" s="69"/>
      <c r="C92" s="69"/>
      <c r="D92" s="69"/>
      <c r="E92" s="69"/>
      <c r="F92" s="69"/>
      <c r="G92" s="69"/>
    </row>
    <row r="93" spans="1:7" ht="12.75" customHeight="1">
      <c r="A93" s="69"/>
      <c r="B93" s="69"/>
      <c r="C93" s="69"/>
      <c r="D93" s="69"/>
      <c r="E93" s="69"/>
      <c r="F93" s="69"/>
      <c r="G93" s="69"/>
    </row>
    <row r="94" spans="1:7" ht="12.75" customHeight="1">
      <c r="A94" s="69"/>
      <c r="B94" s="69"/>
      <c r="C94" s="69"/>
      <c r="D94" s="69"/>
      <c r="E94" s="69"/>
      <c r="F94" s="69"/>
      <c r="G94" s="69"/>
    </row>
    <row r="95" spans="1:7" ht="12.75" customHeight="1">
      <c r="A95" s="69"/>
      <c r="B95" s="69"/>
      <c r="C95" s="69"/>
      <c r="D95" s="69"/>
      <c r="E95" s="69"/>
      <c r="F95" s="69"/>
      <c r="G95" s="69"/>
    </row>
    <row r="96" spans="1:7" ht="12.75" customHeight="1">
      <c r="A96" s="69"/>
      <c r="B96" s="69"/>
      <c r="C96" s="69"/>
      <c r="D96" s="69"/>
      <c r="E96" s="69"/>
      <c r="F96" s="69"/>
      <c r="G96" s="69"/>
    </row>
    <row r="97" spans="1:7" ht="12.75" customHeight="1">
      <c r="A97" s="69"/>
      <c r="B97" s="69"/>
      <c r="C97" s="69"/>
      <c r="D97" s="69"/>
      <c r="E97" s="69"/>
      <c r="F97" s="69"/>
      <c r="G97" s="69"/>
    </row>
    <row r="98" spans="1:7" ht="12.75" customHeight="1">
      <c r="A98" s="69"/>
      <c r="B98" s="69"/>
      <c r="C98" s="69"/>
      <c r="D98" s="69"/>
      <c r="E98" s="69"/>
      <c r="F98" s="69"/>
      <c r="G98" s="69"/>
    </row>
    <row r="99" spans="1:7" ht="12.75" customHeight="1">
      <c r="A99" s="69"/>
      <c r="B99" s="69"/>
      <c r="C99" s="69"/>
      <c r="D99" s="69"/>
      <c r="E99" s="69"/>
      <c r="F99" s="69"/>
      <c r="G99" s="69"/>
    </row>
    <row r="100" spans="1:7" ht="12.75" customHeight="1">
      <c r="A100" s="69"/>
      <c r="B100" s="69"/>
      <c r="C100" s="69"/>
      <c r="D100" s="69"/>
      <c r="E100" s="69"/>
      <c r="F100" s="69"/>
      <c r="G100" s="69"/>
    </row>
    <row r="101" spans="1:7" ht="12.75" customHeight="1">
      <c r="A101" s="69"/>
      <c r="B101" s="69"/>
      <c r="C101" s="69"/>
      <c r="D101" s="69"/>
      <c r="E101" s="69"/>
      <c r="F101" s="69"/>
      <c r="G101" s="69"/>
    </row>
    <row r="102" spans="1:7" ht="12.75" customHeight="1">
      <c r="A102" s="69"/>
      <c r="B102" s="69"/>
      <c r="C102" s="69"/>
      <c r="D102" s="69"/>
      <c r="E102" s="69"/>
      <c r="F102" s="69"/>
      <c r="G102" s="69"/>
    </row>
    <row r="103" spans="1:7" ht="12.75" customHeight="1">
      <c r="A103" s="69"/>
      <c r="B103" s="69"/>
      <c r="C103" s="69"/>
      <c r="D103" s="69"/>
      <c r="E103" s="69"/>
      <c r="F103" s="69"/>
      <c r="G103" s="69"/>
    </row>
    <row r="104" spans="1:7" ht="12.75" customHeight="1">
      <c r="A104" s="69"/>
      <c r="B104" s="69"/>
      <c r="C104" s="69"/>
      <c r="D104" s="69"/>
      <c r="E104" s="69"/>
      <c r="F104" s="69"/>
      <c r="G104" s="69"/>
    </row>
    <row r="105" spans="1:7" ht="12.75" customHeight="1">
      <c r="A105" s="69"/>
      <c r="B105" s="69"/>
      <c r="C105" s="69"/>
      <c r="D105" s="69"/>
      <c r="E105" s="69"/>
      <c r="F105" s="69"/>
      <c r="G105" s="69"/>
    </row>
    <row r="106" spans="1:7" ht="12.75" customHeight="1">
      <c r="A106" s="69"/>
      <c r="B106" s="69"/>
      <c r="C106" s="69"/>
      <c r="D106" s="69"/>
      <c r="E106" s="69"/>
      <c r="F106" s="69"/>
      <c r="G106" s="69"/>
    </row>
    <row r="107" spans="1:7" ht="12.75" customHeight="1">
      <c r="A107" s="69"/>
      <c r="B107" s="69"/>
      <c r="C107" s="69"/>
      <c r="D107" s="69"/>
      <c r="E107" s="69"/>
      <c r="F107" s="69"/>
      <c r="G107" s="69"/>
    </row>
    <row r="108" spans="1:7" ht="12.75" customHeight="1">
      <c r="A108" s="69"/>
      <c r="B108" s="69"/>
      <c r="C108" s="69"/>
      <c r="D108" s="69"/>
      <c r="E108" s="69"/>
      <c r="F108" s="69"/>
      <c r="G108" s="69"/>
    </row>
    <row r="109" spans="1:7" ht="12.75" customHeight="1">
      <c r="A109" s="69"/>
      <c r="B109" s="69"/>
      <c r="C109" s="69"/>
      <c r="D109" s="69"/>
      <c r="E109" s="69"/>
      <c r="F109" s="69"/>
      <c r="G109" s="69"/>
    </row>
    <row r="110" spans="1:7" ht="12.75" customHeight="1">
      <c r="A110" s="69"/>
      <c r="B110" s="69"/>
      <c r="C110" s="69"/>
      <c r="D110" s="69"/>
      <c r="E110" s="69"/>
      <c r="F110" s="69"/>
      <c r="G110" s="69"/>
    </row>
    <row r="111" spans="1:7" ht="12.75" customHeight="1">
      <c r="A111" s="69"/>
      <c r="B111" s="69"/>
      <c r="C111" s="69"/>
      <c r="D111" s="69"/>
      <c r="E111" s="69"/>
      <c r="F111" s="69"/>
      <c r="G111" s="69"/>
    </row>
    <row r="112" spans="1:7" ht="12.75" customHeight="1">
      <c r="A112" s="69"/>
      <c r="B112" s="69"/>
      <c r="C112" s="69"/>
      <c r="D112" s="69"/>
      <c r="E112" s="69"/>
      <c r="F112" s="69"/>
      <c r="G112" s="69"/>
    </row>
    <row r="113" spans="1:7" ht="12.75" customHeight="1">
      <c r="A113" s="69"/>
      <c r="B113" s="69"/>
      <c r="C113" s="69"/>
      <c r="D113" s="69"/>
      <c r="E113" s="69"/>
      <c r="F113" s="69"/>
      <c r="G113" s="69"/>
    </row>
    <row r="114" spans="1:7" ht="12.75" customHeight="1">
      <c r="A114" s="69"/>
      <c r="B114" s="69"/>
      <c r="C114" s="69"/>
      <c r="D114" s="69"/>
      <c r="E114" s="69"/>
      <c r="F114" s="69"/>
      <c r="G114" s="69"/>
    </row>
    <row r="115" spans="1:7" ht="12.75" customHeight="1">
      <c r="A115" s="69"/>
      <c r="B115" s="69"/>
      <c r="C115" s="69"/>
      <c r="D115" s="69"/>
      <c r="E115" s="69"/>
      <c r="F115" s="69"/>
      <c r="G115" s="69"/>
    </row>
    <row r="116" spans="1:7" ht="12.75" customHeight="1">
      <c r="A116" s="69"/>
      <c r="B116" s="69"/>
      <c r="C116" s="69"/>
      <c r="D116" s="69"/>
      <c r="E116" s="69"/>
      <c r="F116" s="69"/>
      <c r="G116" s="69"/>
    </row>
    <row r="117" spans="1:7" ht="12.75" customHeight="1">
      <c r="A117" s="69"/>
      <c r="B117" s="69"/>
      <c r="C117" s="69"/>
      <c r="D117" s="69"/>
      <c r="E117" s="69"/>
      <c r="F117" s="69"/>
      <c r="G117" s="69"/>
    </row>
    <row r="118" spans="1:7" ht="12.75" customHeight="1">
      <c r="A118" s="69"/>
      <c r="B118" s="69"/>
      <c r="C118" s="69"/>
      <c r="D118" s="69"/>
      <c r="E118" s="69"/>
      <c r="F118" s="69"/>
      <c r="G118" s="69"/>
    </row>
    <row r="119" spans="1:7" ht="12.75" customHeight="1">
      <c r="A119" s="69"/>
      <c r="B119" s="69"/>
      <c r="C119" s="69"/>
      <c r="D119" s="69"/>
      <c r="E119" s="69"/>
      <c r="F119" s="69"/>
      <c r="G119" s="69"/>
    </row>
    <row r="120" spans="1:7" ht="12.75" customHeight="1">
      <c r="A120" s="69"/>
      <c r="B120" s="69"/>
      <c r="C120" s="69"/>
      <c r="D120" s="69"/>
      <c r="E120" s="69"/>
      <c r="F120" s="69"/>
      <c r="G120" s="69"/>
    </row>
    <row r="121" spans="1:7" ht="12.75" customHeight="1">
      <c r="A121" s="69"/>
      <c r="B121" s="69"/>
      <c r="C121" s="69"/>
      <c r="D121" s="69"/>
      <c r="E121" s="69"/>
      <c r="F121" s="69"/>
      <c r="G121" s="69"/>
    </row>
    <row r="122" spans="1:7" ht="12.75" customHeight="1">
      <c r="A122" s="69"/>
      <c r="B122" s="69"/>
      <c r="C122" s="69"/>
      <c r="D122" s="69"/>
      <c r="E122" s="69"/>
      <c r="F122" s="69"/>
      <c r="G122" s="69"/>
    </row>
    <row r="123" spans="1:7" ht="12.75" customHeight="1">
      <c r="A123" s="69"/>
      <c r="B123" s="69"/>
      <c r="C123" s="69"/>
      <c r="D123" s="69"/>
      <c r="E123" s="69"/>
      <c r="F123" s="69"/>
      <c r="G123" s="69"/>
    </row>
    <row r="124" spans="1:7" ht="12.75" customHeight="1">
      <c r="A124" s="69"/>
      <c r="B124" s="69"/>
      <c r="C124" s="69"/>
      <c r="D124" s="69"/>
      <c r="E124" s="69"/>
      <c r="F124" s="69"/>
      <c r="G124" s="69"/>
    </row>
    <row r="125" spans="1:7" ht="12.75" customHeight="1">
      <c r="A125" s="69"/>
      <c r="B125" s="69"/>
      <c r="C125" s="69"/>
      <c r="D125" s="69"/>
      <c r="E125" s="69"/>
      <c r="F125" s="69"/>
      <c r="G125" s="69"/>
    </row>
    <row r="126" spans="1:7" ht="12.75" customHeight="1">
      <c r="A126" s="69"/>
      <c r="B126" s="69"/>
      <c r="C126" s="69"/>
      <c r="D126" s="69"/>
      <c r="E126" s="69"/>
      <c r="F126" s="69"/>
      <c r="G126" s="69"/>
    </row>
    <row r="127" spans="1:7" ht="12.75" customHeight="1">
      <c r="A127" s="69"/>
      <c r="B127" s="69"/>
      <c r="C127" s="69"/>
      <c r="D127" s="69"/>
      <c r="E127" s="69"/>
      <c r="F127" s="69"/>
      <c r="G127" s="69"/>
    </row>
    <row r="128" spans="1:7" ht="12.75" customHeight="1">
      <c r="A128" s="69"/>
      <c r="B128" s="69"/>
      <c r="C128" s="69"/>
      <c r="D128" s="69"/>
      <c r="E128" s="69"/>
      <c r="F128" s="69"/>
      <c r="G128" s="69"/>
    </row>
    <row r="129" spans="1:7" ht="12.75" customHeight="1">
      <c r="A129" s="69"/>
      <c r="B129" s="69"/>
      <c r="C129" s="69"/>
      <c r="D129" s="69"/>
      <c r="E129" s="69"/>
      <c r="F129" s="69"/>
      <c r="G129" s="69"/>
    </row>
    <row r="130" spans="1:7" ht="12.75" customHeight="1">
      <c r="A130" s="69"/>
      <c r="B130" s="69"/>
      <c r="C130" s="69"/>
      <c r="D130" s="69"/>
      <c r="E130" s="69"/>
      <c r="F130" s="69"/>
      <c r="G130" s="69"/>
    </row>
    <row r="131" spans="1:7" ht="12.75" customHeight="1">
      <c r="A131" s="69"/>
      <c r="B131" s="69"/>
      <c r="C131" s="69"/>
      <c r="D131" s="69"/>
      <c r="E131" s="69"/>
      <c r="F131" s="69"/>
      <c r="G131" s="69"/>
    </row>
    <row r="132" spans="1:7" ht="12.75" customHeight="1">
      <c r="A132" s="69"/>
      <c r="B132" s="69"/>
      <c r="C132" s="69"/>
      <c r="D132" s="69"/>
      <c r="E132" s="69"/>
      <c r="F132" s="69"/>
      <c r="G132" s="69"/>
    </row>
    <row r="133" spans="1:7" ht="12.75" customHeight="1">
      <c r="A133" s="69"/>
      <c r="B133" s="69"/>
      <c r="C133" s="69"/>
      <c r="D133" s="69"/>
      <c r="E133" s="69"/>
      <c r="F133" s="69"/>
      <c r="G133" s="69"/>
    </row>
    <row r="134" spans="1:7" ht="12.75" customHeight="1">
      <c r="A134" s="69"/>
      <c r="B134" s="69"/>
      <c r="C134" s="69"/>
      <c r="D134" s="69"/>
      <c r="E134" s="69"/>
      <c r="F134" s="69"/>
      <c r="G134" s="69"/>
    </row>
    <row r="135" spans="1:7" ht="12.75" customHeight="1">
      <c r="A135" s="69"/>
      <c r="B135" s="69"/>
      <c r="C135" s="69"/>
      <c r="D135" s="69"/>
      <c r="E135" s="69"/>
      <c r="F135" s="69"/>
      <c r="G135" s="69"/>
    </row>
    <row r="136" spans="1:7" ht="12.75" customHeight="1">
      <c r="A136" s="69"/>
      <c r="B136" s="69"/>
      <c r="C136" s="69"/>
      <c r="D136" s="69"/>
      <c r="E136" s="69"/>
      <c r="F136" s="69"/>
      <c r="G136" s="69"/>
    </row>
    <row r="137" spans="1:7" ht="12.75" customHeight="1">
      <c r="A137" s="69"/>
      <c r="B137" s="69"/>
      <c r="C137" s="69"/>
      <c r="D137" s="69"/>
      <c r="E137" s="69"/>
      <c r="F137" s="69"/>
      <c r="G137" s="69"/>
    </row>
    <row r="138" spans="1:7" ht="12.75" customHeight="1">
      <c r="A138" s="69"/>
      <c r="B138" s="69"/>
      <c r="C138" s="69"/>
      <c r="D138" s="69"/>
      <c r="E138" s="69"/>
      <c r="F138" s="69"/>
      <c r="G138" s="69"/>
    </row>
    <row r="139" spans="1:7" ht="12.75" customHeight="1">
      <c r="A139" s="69"/>
      <c r="B139" s="69"/>
      <c r="C139" s="69"/>
      <c r="D139" s="69"/>
      <c r="E139" s="69"/>
      <c r="F139" s="69"/>
      <c r="G139" s="69"/>
    </row>
    <row r="140" spans="1:7" ht="12.75" customHeight="1">
      <c r="A140" s="69"/>
      <c r="B140" s="69"/>
      <c r="C140" s="69"/>
      <c r="D140" s="69"/>
      <c r="E140" s="69"/>
      <c r="F140" s="69"/>
      <c r="G140" s="69"/>
    </row>
    <row r="141" spans="1:7" ht="12.75" customHeight="1">
      <c r="A141" s="69"/>
      <c r="B141" s="69"/>
      <c r="C141" s="69"/>
      <c r="D141" s="69"/>
      <c r="E141" s="69"/>
      <c r="F141" s="69"/>
      <c r="G141" s="69"/>
    </row>
    <row r="142" spans="1:7" ht="12.75" customHeight="1">
      <c r="A142" s="69"/>
      <c r="B142" s="69"/>
      <c r="C142" s="69"/>
      <c r="D142" s="69"/>
      <c r="E142" s="69"/>
      <c r="F142" s="69"/>
      <c r="G142" s="69"/>
    </row>
    <row r="143" spans="1:7" ht="12.75" customHeight="1">
      <c r="A143" s="69"/>
      <c r="B143" s="69"/>
      <c r="C143" s="69"/>
      <c r="D143" s="69"/>
      <c r="E143" s="69"/>
      <c r="F143" s="69"/>
      <c r="G143" s="69"/>
    </row>
    <row r="144" spans="1:7" ht="12.75" customHeight="1">
      <c r="A144" s="69"/>
      <c r="B144" s="69"/>
      <c r="C144" s="69"/>
      <c r="D144" s="69"/>
      <c r="E144" s="69"/>
      <c r="F144" s="69"/>
      <c r="G144" s="69"/>
    </row>
    <row r="145" spans="1:7" ht="12.75" customHeight="1">
      <c r="A145" s="69"/>
      <c r="B145" s="69"/>
      <c r="C145" s="69"/>
      <c r="D145" s="69"/>
      <c r="E145" s="69"/>
      <c r="F145" s="69"/>
      <c r="G145" s="69"/>
    </row>
    <row r="146" spans="1:7" ht="12.75" customHeight="1">
      <c r="A146" s="69"/>
      <c r="B146" s="69"/>
      <c r="C146" s="69"/>
      <c r="D146" s="69"/>
      <c r="E146" s="69"/>
      <c r="F146" s="69"/>
      <c r="G146" s="69"/>
    </row>
    <row r="147" spans="1:7" ht="12.75" customHeight="1">
      <c r="A147" s="69"/>
      <c r="B147" s="69"/>
      <c r="C147" s="69"/>
      <c r="D147" s="69"/>
      <c r="E147" s="69"/>
      <c r="F147" s="69"/>
      <c r="G147" s="69"/>
    </row>
    <row r="148" spans="1:7" ht="12.75" customHeight="1">
      <c r="A148" s="69"/>
      <c r="B148" s="69"/>
      <c r="C148" s="69"/>
      <c r="D148" s="69"/>
      <c r="E148" s="69"/>
      <c r="F148" s="69"/>
      <c r="G148" s="69"/>
    </row>
    <row r="149" spans="1:7" ht="12.75" customHeight="1">
      <c r="A149" s="69"/>
      <c r="B149" s="69"/>
      <c r="C149" s="69"/>
      <c r="D149" s="69"/>
      <c r="E149" s="69"/>
      <c r="F149" s="69"/>
      <c r="G149" s="69"/>
    </row>
    <row r="150" spans="1:7" ht="12.75" customHeight="1">
      <c r="A150" s="69"/>
      <c r="B150" s="69"/>
      <c r="C150" s="69"/>
      <c r="D150" s="69"/>
      <c r="E150" s="69"/>
      <c r="F150" s="69"/>
      <c r="G150" s="69"/>
    </row>
    <row r="151" spans="1:7" ht="12.75" customHeight="1">
      <c r="A151" s="69"/>
      <c r="B151" s="69"/>
      <c r="C151" s="69"/>
      <c r="D151" s="69"/>
      <c r="E151" s="69"/>
      <c r="F151" s="69"/>
      <c r="G151" s="69"/>
    </row>
    <row r="152" spans="1:7" ht="12.75" customHeight="1">
      <c r="A152" s="69"/>
      <c r="B152" s="69"/>
      <c r="C152" s="69"/>
      <c r="D152" s="69"/>
      <c r="E152" s="69"/>
      <c r="F152" s="69"/>
      <c r="G152" s="69"/>
    </row>
    <row r="153" spans="1:7" ht="12.75" customHeight="1">
      <c r="A153" s="69"/>
      <c r="B153" s="69"/>
      <c r="C153" s="69"/>
      <c r="D153" s="69"/>
      <c r="E153" s="69"/>
      <c r="F153" s="69"/>
      <c r="G153" s="69"/>
    </row>
    <row r="154" spans="1:7" ht="12.75" customHeight="1">
      <c r="A154" s="69"/>
      <c r="B154" s="69"/>
      <c r="C154" s="69"/>
      <c r="D154" s="69"/>
      <c r="E154" s="69"/>
      <c r="F154" s="69"/>
      <c r="G154" s="69"/>
    </row>
    <row r="155" spans="1:7" ht="12.75" customHeight="1">
      <c r="A155" s="69"/>
      <c r="B155" s="69"/>
      <c r="C155" s="69"/>
      <c r="D155" s="69"/>
      <c r="E155" s="69"/>
      <c r="F155" s="69"/>
      <c r="G155" s="69"/>
    </row>
    <row r="156" spans="1:7" ht="12.75" customHeight="1">
      <c r="A156" s="69"/>
      <c r="B156" s="69"/>
      <c r="C156" s="69"/>
      <c r="D156" s="69"/>
      <c r="E156" s="69"/>
      <c r="F156" s="69"/>
      <c r="G156" s="69"/>
    </row>
    <row r="157" spans="1:7" ht="12.75" customHeight="1">
      <c r="A157" s="69"/>
      <c r="B157" s="69"/>
      <c r="C157" s="69"/>
      <c r="D157" s="69"/>
      <c r="E157" s="69"/>
      <c r="F157" s="69"/>
      <c r="G157" s="69"/>
    </row>
    <row r="158" spans="1:7" ht="12.75" customHeight="1">
      <c r="A158" s="69"/>
      <c r="B158" s="69"/>
      <c r="C158" s="69"/>
      <c r="D158" s="69"/>
      <c r="E158" s="69"/>
      <c r="F158" s="69"/>
      <c r="G158" s="69"/>
    </row>
    <row r="159" spans="1:7" ht="12.75" customHeight="1">
      <c r="A159" s="69"/>
      <c r="B159" s="69"/>
      <c r="C159" s="69"/>
      <c r="D159" s="69"/>
      <c r="E159" s="69"/>
      <c r="F159" s="69"/>
      <c r="G159" s="69"/>
    </row>
    <row r="160" spans="1:7" ht="12.75" customHeight="1">
      <c r="A160" s="69"/>
      <c r="B160" s="69"/>
      <c r="C160" s="69"/>
      <c r="D160" s="69"/>
      <c r="E160" s="69"/>
      <c r="F160" s="69"/>
      <c r="G160" s="69"/>
    </row>
    <row r="161" spans="1:7" ht="12.75" customHeight="1">
      <c r="A161" s="69"/>
      <c r="B161" s="69"/>
      <c r="C161" s="69"/>
      <c r="D161" s="69"/>
      <c r="E161" s="69"/>
      <c r="F161" s="69"/>
      <c r="G161" s="69"/>
    </row>
    <row r="162" spans="1:7" ht="12.75" customHeight="1">
      <c r="A162" s="69"/>
      <c r="B162" s="69"/>
      <c r="C162" s="69"/>
      <c r="D162" s="69"/>
      <c r="E162" s="69"/>
      <c r="F162" s="69"/>
      <c r="G162" s="69"/>
    </row>
    <row r="163" spans="1:7" ht="12.75" customHeight="1">
      <c r="A163" s="69"/>
      <c r="B163" s="69"/>
      <c r="C163" s="69"/>
      <c r="D163" s="69"/>
      <c r="E163" s="69"/>
      <c r="F163" s="69"/>
      <c r="G163" s="69"/>
    </row>
    <row r="164" spans="1:7" ht="12.75" customHeight="1">
      <c r="A164" s="69"/>
      <c r="B164" s="69"/>
      <c r="C164" s="69"/>
      <c r="D164" s="69"/>
      <c r="E164" s="69"/>
      <c r="F164" s="69"/>
      <c r="G164" s="69"/>
    </row>
    <row r="165" spans="1:7" ht="12.75" customHeight="1">
      <c r="A165" s="69"/>
      <c r="B165" s="69"/>
      <c r="C165" s="69"/>
      <c r="D165" s="69"/>
      <c r="E165" s="69"/>
      <c r="F165" s="69"/>
      <c r="G165" s="69"/>
    </row>
    <row r="166" spans="1:7" ht="12.75" customHeight="1">
      <c r="A166" s="69"/>
      <c r="B166" s="69"/>
      <c r="C166" s="69"/>
      <c r="D166" s="69"/>
      <c r="E166" s="69"/>
      <c r="F166" s="69"/>
      <c r="G166" s="69"/>
    </row>
    <row r="167" spans="1:7" ht="12.75" customHeight="1">
      <c r="A167" s="69"/>
      <c r="B167" s="69"/>
      <c r="C167" s="69"/>
      <c r="D167" s="69"/>
      <c r="E167" s="69"/>
      <c r="F167" s="69"/>
      <c r="G167" s="69"/>
    </row>
    <row r="168" spans="1:7" ht="12.75" customHeight="1">
      <c r="A168" s="69"/>
      <c r="B168" s="69"/>
      <c r="C168" s="69"/>
      <c r="D168" s="69"/>
      <c r="E168" s="69"/>
      <c r="F168" s="69"/>
      <c r="G168" s="69"/>
    </row>
    <row r="169" spans="1:7" ht="12.75" customHeight="1">
      <c r="A169" s="69"/>
      <c r="B169" s="69"/>
      <c r="C169" s="69"/>
      <c r="D169" s="69"/>
      <c r="E169" s="69"/>
      <c r="F169" s="69"/>
      <c r="G169" s="69"/>
    </row>
    <row r="170" spans="1:7" ht="12.75" customHeight="1">
      <c r="A170" s="69"/>
      <c r="B170" s="69"/>
      <c r="C170" s="69"/>
      <c r="D170" s="69"/>
      <c r="E170" s="69"/>
      <c r="F170" s="69"/>
      <c r="G170" s="69"/>
    </row>
    <row r="171" spans="1:7" ht="12.75" customHeight="1">
      <c r="A171" s="69"/>
      <c r="B171" s="69"/>
      <c r="C171" s="69"/>
      <c r="D171" s="69"/>
      <c r="E171" s="69"/>
      <c r="F171" s="69"/>
      <c r="G171" s="69"/>
    </row>
    <row r="172" spans="1:7" ht="12.75" customHeight="1">
      <c r="A172" s="69"/>
      <c r="B172" s="69"/>
      <c r="C172" s="69"/>
      <c r="D172" s="69"/>
      <c r="E172" s="69"/>
      <c r="F172" s="69"/>
      <c r="G172" s="69"/>
    </row>
    <row r="173" spans="1:7" ht="12.75" customHeight="1">
      <c r="A173" s="69"/>
      <c r="B173" s="69"/>
      <c r="C173" s="69"/>
      <c r="D173" s="69"/>
      <c r="E173" s="69"/>
      <c r="F173" s="69"/>
      <c r="G173" s="69"/>
    </row>
  </sheetData>
  <mergeCells count="14">
    <mergeCell ref="A4:A8"/>
    <mergeCell ref="B4:C8"/>
    <mergeCell ref="D5:D8"/>
    <mergeCell ref="F5:F8"/>
    <mergeCell ref="E5:E8"/>
    <mergeCell ref="G5:G8"/>
    <mergeCell ref="H5:H8"/>
    <mergeCell ref="I5:I8"/>
    <mergeCell ref="O4:O8"/>
    <mergeCell ref="J5:J8"/>
    <mergeCell ref="K5:K8"/>
    <mergeCell ref="L5:L8"/>
    <mergeCell ref="M5:M8"/>
    <mergeCell ref="N5:N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6" max="255" man="1"/>
  </rowBreaks>
  <colBreaks count="2" manualBreakCount="2">
    <brk id="7" max="65535" man="1"/>
    <brk id="15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E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9.57421875" style="63" customWidth="1"/>
    <col min="4" max="7" width="11.00390625" style="63" customWidth="1"/>
    <col min="8" max="15" width="10.7109375" style="63" customWidth="1"/>
    <col min="16" max="16" width="4.7109375" style="63" customWidth="1"/>
    <col min="17" max="16384" width="11.421875" style="63" customWidth="1"/>
  </cols>
  <sheetData>
    <row r="1" spans="4:12" ht="12.75" customHeight="1">
      <c r="D1" s="137"/>
      <c r="E1" s="137"/>
      <c r="F1" s="137"/>
      <c r="G1" s="170" t="s">
        <v>241</v>
      </c>
      <c r="H1" s="137" t="s">
        <v>635</v>
      </c>
      <c r="J1" s="120"/>
      <c r="K1" s="120"/>
      <c r="L1" s="120"/>
    </row>
    <row r="2" spans="3:13" ht="12.75" customHeight="1">
      <c r="C2" s="120"/>
      <c r="E2" s="137"/>
      <c r="F2" s="137"/>
      <c r="G2" s="170" t="s">
        <v>242</v>
      </c>
      <c r="H2" s="137" t="s">
        <v>243</v>
      </c>
      <c r="J2" s="120"/>
      <c r="L2" s="120"/>
      <c r="M2" s="120"/>
    </row>
    <row r="3" ht="12.75" customHeight="1"/>
    <row r="4" spans="1:16" s="120" customFormat="1" ht="12.75" customHeight="1">
      <c r="A4" s="438" t="s">
        <v>683</v>
      </c>
      <c r="B4" s="442" t="s">
        <v>13</v>
      </c>
      <c r="C4" s="513"/>
      <c r="D4" s="449" t="s">
        <v>14</v>
      </c>
      <c r="E4" s="472" t="s">
        <v>667</v>
      </c>
      <c r="F4" s="437"/>
      <c r="G4" s="437"/>
      <c r="H4" s="437"/>
      <c r="I4" s="437"/>
      <c r="J4" s="437"/>
      <c r="K4" s="437"/>
      <c r="L4" s="437"/>
      <c r="M4" s="437"/>
      <c r="N4" s="437"/>
      <c r="O4" s="101"/>
      <c r="P4" s="442" t="s">
        <v>683</v>
      </c>
    </row>
    <row r="5" spans="1:16" ht="12.75" customHeight="1">
      <c r="A5" s="482"/>
      <c r="B5" s="484"/>
      <c r="C5" s="482"/>
      <c r="D5" s="450"/>
      <c r="E5" s="464" t="s">
        <v>29</v>
      </c>
      <c r="F5" s="464" t="s">
        <v>30</v>
      </c>
      <c r="G5" s="442" t="s">
        <v>31</v>
      </c>
      <c r="H5" s="502" t="s">
        <v>668</v>
      </c>
      <c r="I5" s="464" t="s">
        <v>32</v>
      </c>
      <c r="J5" s="464" t="s">
        <v>721</v>
      </c>
      <c r="K5" s="464" t="s">
        <v>33</v>
      </c>
      <c r="L5" s="449" t="s">
        <v>292</v>
      </c>
      <c r="M5" s="449" t="s">
        <v>293</v>
      </c>
      <c r="N5" s="464" t="s">
        <v>34</v>
      </c>
      <c r="O5" s="464" t="s">
        <v>35</v>
      </c>
      <c r="P5" s="484"/>
    </row>
    <row r="6" spans="1:16" ht="12.75" customHeight="1">
      <c r="A6" s="482"/>
      <c r="B6" s="484"/>
      <c r="C6" s="482"/>
      <c r="D6" s="450"/>
      <c r="E6" s="467"/>
      <c r="F6" s="467"/>
      <c r="G6" s="484"/>
      <c r="H6" s="457"/>
      <c r="I6" s="467"/>
      <c r="J6" s="467"/>
      <c r="K6" s="467"/>
      <c r="L6" s="450"/>
      <c r="M6" s="450"/>
      <c r="N6" s="467"/>
      <c r="O6" s="467"/>
      <c r="P6" s="484"/>
    </row>
    <row r="7" spans="1:16" ht="12.75" customHeight="1">
      <c r="A7" s="482"/>
      <c r="B7" s="484"/>
      <c r="C7" s="482"/>
      <c r="D7" s="450"/>
      <c r="E7" s="467"/>
      <c r="F7" s="467"/>
      <c r="G7" s="484"/>
      <c r="H7" s="457"/>
      <c r="I7" s="467"/>
      <c r="J7" s="467"/>
      <c r="K7" s="467"/>
      <c r="L7" s="450"/>
      <c r="M7" s="450"/>
      <c r="N7" s="467"/>
      <c r="O7" s="467"/>
      <c r="P7" s="484"/>
    </row>
    <row r="8" spans="1:16" ht="12.75" customHeight="1">
      <c r="A8" s="482"/>
      <c r="B8" s="484"/>
      <c r="C8" s="482"/>
      <c r="D8" s="450"/>
      <c r="E8" s="467"/>
      <c r="F8" s="467"/>
      <c r="G8" s="484"/>
      <c r="H8" s="457"/>
      <c r="I8" s="467"/>
      <c r="J8" s="467"/>
      <c r="K8" s="467"/>
      <c r="L8" s="450"/>
      <c r="M8" s="450"/>
      <c r="N8" s="467"/>
      <c r="O8" s="467"/>
      <c r="P8" s="484"/>
    </row>
    <row r="9" spans="1:16" ht="12.75" customHeight="1">
      <c r="A9" s="483"/>
      <c r="B9" s="485"/>
      <c r="C9" s="483"/>
      <c r="D9" s="451"/>
      <c r="E9" s="468"/>
      <c r="F9" s="468"/>
      <c r="G9" s="485"/>
      <c r="H9" s="459"/>
      <c r="I9" s="468"/>
      <c r="J9" s="468"/>
      <c r="K9" s="468"/>
      <c r="L9" s="451"/>
      <c r="M9" s="451"/>
      <c r="N9" s="468"/>
      <c r="O9" s="468"/>
      <c r="P9" s="485"/>
    </row>
    <row r="10" spans="1:16" ht="12.75" customHeight="1">
      <c r="A10" s="112"/>
      <c r="B10" s="107"/>
      <c r="C10" s="121"/>
      <c r="D10" s="107"/>
      <c r="E10" s="95"/>
      <c r="F10" s="95"/>
      <c r="G10" s="95"/>
      <c r="H10" s="95"/>
      <c r="I10" s="107"/>
      <c r="J10" s="95"/>
      <c r="K10" s="107"/>
      <c r="L10" s="76"/>
      <c r="M10" s="95"/>
      <c r="N10" s="95"/>
      <c r="O10" s="95"/>
      <c r="P10" s="252"/>
    </row>
    <row r="11" spans="1:16" ht="12.75" customHeight="1">
      <c r="A11" s="136">
        <v>1</v>
      </c>
      <c r="B11" s="137" t="s">
        <v>200</v>
      </c>
      <c r="C11" s="138"/>
      <c r="D11" s="164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70"/>
    </row>
    <row r="12" spans="1:16" ht="12.75" customHeight="1">
      <c r="A12" s="124"/>
      <c r="B12" s="137" t="s">
        <v>201</v>
      </c>
      <c r="C12" s="138"/>
      <c r="D12" s="133">
        <v>24397</v>
      </c>
      <c r="E12" s="134">
        <v>3008</v>
      </c>
      <c r="F12" s="210">
        <v>46</v>
      </c>
      <c r="G12" s="210">
        <v>350</v>
      </c>
      <c r="H12" s="271">
        <v>265</v>
      </c>
      <c r="I12" s="271">
        <v>357</v>
      </c>
      <c r="J12" s="134">
        <v>1719</v>
      </c>
      <c r="K12" s="134">
        <v>6098</v>
      </c>
      <c r="L12" s="272">
        <v>13808</v>
      </c>
      <c r="M12" s="272">
        <v>20516</v>
      </c>
      <c r="N12" s="134">
        <v>3577</v>
      </c>
      <c r="O12" s="134">
        <v>156</v>
      </c>
      <c r="P12" s="211">
        <v>1</v>
      </c>
    </row>
    <row r="13" spans="1:16" ht="12.75" customHeight="1">
      <c r="A13" s="124"/>
      <c r="B13" s="120"/>
      <c r="C13" s="121"/>
      <c r="D13" s="127"/>
      <c r="E13" s="128"/>
      <c r="F13" s="206"/>
      <c r="G13" s="206"/>
      <c r="H13" s="273"/>
      <c r="I13" s="273"/>
      <c r="J13" s="128"/>
      <c r="K13" s="128"/>
      <c r="L13" s="274"/>
      <c r="M13" s="274"/>
      <c r="N13" s="128"/>
      <c r="O13" s="128"/>
      <c r="P13" s="207"/>
    </row>
    <row r="14" spans="1:16" ht="12.75" customHeight="1">
      <c r="A14" s="124"/>
      <c r="B14" s="120"/>
      <c r="C14" s="121"/>
      <c r="D14" s="127"/>
      <c r="E14" s="128"/>
      <c r="F14" s="206"/>
      <c r="G14" s="206"/>
      <c r="H14" s="273"/>
      <c r="I14" s="273"/>
      <c r="J14" s="128"/>
      <c r="K14" s="128"/>
      <c r="L14" s="274"/>
      <c r="M14" s="274"/>
      <c r="N14" s="128"/>
      <c r="O14" s="128"/>
      <c r="P14" s="207"/>
    </row>
    <row r="15" spans="1:16" ht="12.75" customHeight="1">
      <c r="A15" s="124">
        <v>2</v>
      </c>
      <c r="B15" s="120" t="s">
        <v>202</v>
      </c>
      <c r="C15" s="121"/>
      <c r="D15" s="127"/>
      <c r="E15" s="128"/>
      <c r="F15" s="206"/>
      <c r="G15" s="206"/>
      <c r="H15" s="273"/>
      <c r="I15" s="273"/>
      <c r="J15" s="128"/>
      <c r="K15" s="128"/>
      <c r="L15" s="274"/>
      <c r="M15" s="274"/>
      <c r="N15" s="128"/>
      <c r="O15" s="128"/>
      <c r="P15" s="207"/>
    </row>
    <row r="16" spans="1:16" ht="12.75" customHeight="1">
      <c r="A16" s="124"/>
      <c r="B16" s="107" t="s">
        <v>203</v>
      </c>
      <c r="C16" s="121"/>
      <c r="D16" s="127">
        <v>1328</v>
      </c>
      <c r="E16" s="128">
        <v>247</v>
      </c>
      <c r="F16" s="206">
        <v>6</v>
      </c>
      <c r="G16" s="206">
        <v>70</v>
      </c>
      <c r="H16" s="273">
        <v>113</v>
      </c>
      <c r="I16" s="273">
        <v>1</v>
      </c>
      <c r="J16" s="128">
        <v>101</v>
      </c>
      <c r="K16" s="128">
        <v>316</v>
      </c>
      <c r="L16" s="274">
        <v>70</v>
      </c>
      <c r="M16" s="274">
        <v>971</v>
      </c>
      <c r="N16" s="128">
        <v>4</v>
      </c>
      <c r="O16" s="128">
        <v>44</v>
      </c>
      <c r="P16" s="207">
        <v>2</v>
      </c>
    </row>
    <row r="17" spans="1:16" ht="12.75" customHeight="1">
      <c r="A17" s="124">
        <v>3</v>
      </c>
      <c r="B17" s="120" t="s">
        <v>204</v>
      </c>
      <c r="C17" s="121"/>
      <c r="D17" s="127"/>
      <c r="E17" s="128"/>
      <c r="F17" s="206"/>
      <c r="G17" s="206"/>
      <c r="H17" s="273"/>
      <c r="I17" s="273"/>
      <c r="J17" s="128"/>
      <c r="K17" s="128"/>
      <c r="L17" s="274"/>
      <c r="M17" s="274"/>
      <c r="N17" s="128"/>
      <c r="O17" s="128"/>
      <c r="P17" s="207"/>
    </row>
    <row r="18" spans="1:16" ht="12.75" customHeight="1">
      <c r="A18" s="124"/>
      <c r="B18" s="107" t="s">
        <v>203</v>
      </c>
      <c r="C18" s="121"/>
      <c r="D18" s="127">
        <v>2344</v>
      </c>
      <c r="E18" s="128">
        <v>553</v>
      </c>
      <c r="F18" s="206">
        <v>6</v>
      </c>
      <c r="G18" s="206">
        <v>40</v>
      </c>
      <c r="H18" s="273">
        <v>4</v>
      </c>
      <c r="I18" s="273">
        <v>11</v>
      </c>
      <c r="J18" s="128">
        <v>232</v>
      </c>
      <c r="K18" s="128">
        <v>741</v>
      </c>
      <c r="L18" s="274">
        <v>2297</v>
      </c>
      <c r="M18" s="274">
        <v>1860</v>
      </c>
      <c r="N18" s="128">
        <v>63</v>
      </c>
      <c r="O18" s="128">
        <v>11</v>
      </c>
      <c r="P18" s="207">
        <v>3</v>
      </c>
    </row>
    <row r="19" spans="1:16" ht="12.75" customHeight="1">
      <c r="A19" s="124">
        <v>4</v>
      </c>
      <c r="B19" s="120" t="s">
        <v>205</v>
      </c>
      <c r="C19" s="121"/>
      <c r="D19" s="127">
        <v>1028</v>
      </c>
      <c r="E19" s="128">
        <v>247</v>
      </c>
      <c r="F19" s="206">
        <v>2</v>
      </c>
      <c r="G19" s="206">
        <v>20</v>
      </c>
      <c r="H19" s="273">
        <v>2</v>
      </c>
      <c r="I19" s="273">
        <v>3</v>
      </c>
      <c r="J19" s="128">
        <v>96</v>
      </c>
      <c r="K19" s="128">
        <v>249</v>
      </c>
      <c r="L19" s="274">
        <v>1013</v>
      </c>
      <c r="M19" s="274">
        <v>784</v>
      </c>
      <c r="N19" s="128">
        <v>17</v>
      </c>
      <c r="O19" s="128">
        <v>8</v>
      </c>
      <c r="P19" s="207">
        <v>4</v>
      </c>
    </row>
    <row r="20" spans="1:16" ht="12.75" customHeight="1">
      <c r="A20" s="124">
        <v>5</v>
      </c>
      <c r="B20" s="120" t="s">
        <v>206</v>
      </c>
      <c r="C20" s="121"/>
      <c r="D20" s="127">
        <v>805</v>
      </c>
      <c r="E20" s="128">
        <v>188</v>
      </c>
      <c r="F20" s="206">
        <v>3</v>
      </c>
      <c r="G20" s="206">
        <v>12</v>
      </c>
      <c r="H20" s="273">
        <v>1</v>
      </c>
      <c r="I20" s="273">
        <v>3</v>
      </c>
      <c r="J20" s="128">
        <v>69</v>
      </c>
      <c r="K20" s="128">
        <v>254</v>
      </c>
      <c r="L20" s="274">
        <v>788</v>
      </c>
      <c r="M20" s="274">
        <v>630</v>
      </c>
      <c r="N20" s="128">
        <v>21</v>
      </c>
      <c r="O20" s="128">
        <v>1</v>
      </c>
      <c r="P20" s="207">
        <v>5</v>
      </c>
    </row>
    <row r="21" spans="1:16" ht="12.75" customHeight="1">
      <c r="A21" s="124">
        <v>6</v>
      </c>
      <c r="B21" s="120" t="s">
        <v>207</v>
      </c>
      <c r="C21" s="121"/>
      <c r="D21" s="127">
        <v>511</v>
      </c>
      <c r="E21" s="128">
        <v>118</v>
      </c>
      <c r="F21" s="206">
        <v>1</v>
      </c>
      <c r="G21" s="206">
        <v>8</v>
      </c>
      <c r="H21" s="273">
        <v>1</v>
      </c>
      <c r="I21" s="273">
        <v>5</v>
      </c>
      <c r="J21" s="128">
        <v>67</v>
      </c>
      <c r="K21" s="128">
        <v>238</v>
      </c>
      <c r="L21" s="274">
        <v>496</v>
      </c>
      <c r="M21" s="274">
        <v>446</v>
      </c>
      <c r="N21" s="128">
        <v>25</v>
      </c>
      <c r="O21" s="128">
        <v>2</v>
      </c>
      <c r="P21" s="207">
        <v>6</v>
      </c>
    </row>
    <row r="22" spans="1:16" ht="12.75" customHeight="1">
      <c r="A22" s="124"/>
      <c r="B22" s="107"/>
      <c r="C22" s="121"/>
      <c r="D22" s="127"/>
      <c r="E22" s="128"/>
      <c r="F22" s="206"/>
      <c r="G22" s="206"/>
      <c r="H22" s="273"/>
      <c r="I22" s="273"/>
      <c r="J22" s="128"/>
      <c r="K22" s="128"/>
      <c r="L22" s="274"/>
      <c r="M22" s="274"/>
      <c r="N22" s="128"/>
      <c r="O22" s="128"/>
      <c r="P22" s="207"/>
    </row>
    <row r="23" spans="1:16" ht="12.75" customHeight="1">
      <c r="A23" s="124">
        <v>7</v>
      </c>
      <c r="B23" s="120" t="s">
        <v>208</v>
      </c>
      <c r="C23" s="121"/>
      <c r="D23" s="127"/>
      <c r="E23" s="128"/>
      <c r="F23" s="206"/>
      <c r="G23" s="206"/>
      <c r="H23" s="273"/>
      <c r="I23" s="273"/>
      <c r="J23" s="128"/>
      <c r="K23" s="128"/>
      <c r="L23" s="274"/>
      <c r="M23" s="274"/>
      <c r="N23" s="128"/>
      <c r="O23" s="128"/>
      <c r="P23" s="207"/>
    </row>
    <row r="24" spans="1:16" ht="12.75" customHeight="1">
      <c r="A24" s="124"/>
      <c r="B24" s="120" t="s">
        <v>209</v>
      </c>
      <c r="C24" s="121"/>
      <c r="D24" s="127">
        <v>822</v>
      </c>
      <c r="E24" s="128">
        <v>169</v>
      </c>
      <c r="F24" s="206">
        <v>4</v>
      </c>
      <c r="G24" s="206">
        <v>35</v>
      </c>
      <c r="H24" s="273">
        <v>20</v>
      </c>
      <c r="I24" s="273">
        <v>18</v>
      </c>
      <c r="J24" s="128">
        <v>107</v>
      </c>
      <c r="K24" s="128">
        <v>338</v>
      </c>
      <c r="L24" s="274">
        <v>196</v>
      </c>
      <c r="M24" s="274">
        <v>652</v>
      </c>
      <c r="N24" s="128">
        <v>21</v>
      </c>
      <c r="O24" s="128">
        <v>8</v>
      </c>
      <c r="P24" s="207">
        <v>7</v>
      </c>
    </row>
    <row r="25" spans="1:16" ht="12.75" customHeight="1">
      <c r="A25" s="124">
        <v>8</v>
      </c>
      <c r="B25" s="120" t="s">
        <v>208</v>
      </c>
      <c r="C25" s="121"/>
      <c r="D25" s="127"/>
      <c r="E25" s="128"/>
      <c r="F25" s="206"/>
      <c r="G25" s="206"/>
      <c r="H25" s="273"/>
      <c r="I25" s="275"/>
      <c r="J25" s="276"/>
      <c r="K25" s="276"/>
      <c r="L25" s="277"/>
      <c r="M25" s="277"/>
      <c r="N25" s="276"/>
      <c r="O25" s="276"/>
      <c r="P25" s="207"/>
    </row>
    <row r="26" spans="1:16" ht="12.75" customHeight="1">
      <c r="A26" s="124"/>
      <c r="B26" s="120" t="s">
        <v>210</v>
      </c>
      <c r="C26" s="121"/>
      <c r="D26" s="127">
        <v>2118</v>
      </c>
      <c r="E26" s="128">
        <v>475</v>
      </c>
      <c r="F26" s="206">
        <v>14</v>
      </c>
      <c r="G26" s="206">
        <v>29</v>
      </c>
      <c r="H26" s="273">
        <v>1</v>
      </c>
      <c r="I26" s="273">
        <v>19</v>
      </c>
      <c r="J26" s="128">
        <v>248</v>
      </c>
      <c r="K26" s="128">
        <v>913</v>
      </c>
      <c r="L26" s="274">
        <v>2104</v>
      </c>
      <c r="M26" s="274">
        <v>1828</v>
      </c>
      <c r="N26" s="128">
        <v>148</v>
      </c>
      <c r="O26" s="128">
        <v>3</v>
      </c>
      <c r="P26" s="207">
        <v>8</v>
      </c>
    </row>
    <row r="27" spans="1:16" ht="12.75" customHeight="1">
      <c r="A27" s="124">
        <v>9</v>
      </c>
      <c r="B27" s="120" t="s">
        <v>205</v>
      </c>
      <c r="C27" s="121"/>
      <c r="D27" s="127">
        <v>1164</v>
      </c>
      <c r="E27" s="128">
        <v>275</v>
      </c>
      <c r="F27" s="206">
        <v>9</v>
      </c>
      <c r="G27" s="206">
        <v>15</v>
      </c>
      <c r="H27" s="273">
        <v>0</v>
      </c>
      <c r="I27" s="273">
        <v>9</v>
      </c>
      <c r="J27" s="128">
        <v>149</v>
      </c>
      <c r="K27" s="128">
        <v>477</v>
      </c>
      <c r="L27" s="274">
        <v>1153</v>
      </c>
      <c r="M27" s="274">
        <v>987</v>
      </c>
      <c r="N27" s="128">
        <v>48</v>
      </c>
      <c r="O27" s="128">
        <v>1</v>
      </c>
      <c r="P27" s="207">
        <v>9</v>
      </c>
    </row>
    <row r="28" spans="1:16" ht="12.75" customHeight="1">
      <c r="A28" s="124">
        <v>10</v>
      </c>
      <c r="B28" s="120" t="s">
        <v>206</v>
      </c>
      <c r="C28" s="121"/>
      <c r="D28" s="127">
        <v>628</v>
      </c>
      <c r="E28" s="128">
        <v>141</v>
      </c>
      <c r="F28" s="206">
        <v>4</v>
      </c>
      <c r="G28" s="206">
        <v>8</v>
      </c>
      <c r="H28" s="273">
        <v>1</v>
      </c>
      <c r="I28" s="273">
        <v>7</v>
      </c>
      <c r="J28" s="128">
        <v>70</v>
      </c>
      <c r="K28" s="128">
        <v>273</v>
      </c>
      <c r="L28" s="274">
        <v>625</v>
      </c>
      <c r="M28" s="274">
        <v>543</v>
      </c>
      <c r="N28" s="128">
        <v>61</v>
      </c>
      <c r="O28" s="128">
        <v>2</v>
      </c>
      <c r="P28" s="207">
        <v>10</v>
      </c>
    </row>
    <row r="29" spans="1:16" ht="12.75" customHeight="1">
      <c r="A29" s="124">
        <v>11</v>
      </c>
      <c r="B29" s="120" t="s">
        <v>207</v>
      </c>
      <c r="C29" s="121"/>
      <c r="D29" s="127">
        <v>326</v>
      </c>
      <c r="E29" s="128">
        <v>59</v>
      </c>
      <c r="F29" s="206">
        <v>1</v>
      </c>
      <c r="G29" s="206">
        <v>6</v>
      </c>
      <c r="H29" s="273">
        <v>0</v>
      </c>
      <c r="I29" s="273">
        <v>3</v>
      </c>
      <c r="J29" s="128">
        <v>29</v>
      </c>
      <c r="K29" s="128">
        <v>163</v>
      </c>
      <c r="L29" s="274">
        <v>326</v>
      </c>
      <c r="M29" s="274">
        <v>298</v>
      </c>
      <c r="N29" s="128">
        <v>39</v>
      </c>
      <c r="O29" s="128">
        <v>0</v>
      </c>
      <c r="P29" s="207">
        <v>11</v>
      </c>
    </row>
    <row r="30" spans="1:16" ht="12.75" customHeight="1">
      <c r="A30" s="124"/>
      <c r="B30" s="120"/>
      <c r="C30" s="121"/>
      <c r="D30" s="127"/>
      <c r="E30" s="128"/>
      <c r="F30" s="206"/>
      <c r="G30" s="206"/>
      <c r="H30" s="273"/>
      <c r="I30" s="273"/>
      <c r="J30" s="128"/>
      <c r="K30" s="128"/>
      <c r="L30" s="274"/>
      <c r="M30" s="274"/>
      <c r="N30" s="128"/>
      <c r="O30" s="128"/>
      <c r="P30" s="207"/>
    </row>
    <row r="31" spans="1:16" ht="12.75" customHeight="1">
      <c r="A31" s="124">
        <v>12</v>
      </c>
      <c r="B31" s="120" t="s">
        <v>211</v>
      </c>
      <c r="C31" s="121"/>
      <c r="D31" s="127"/>
      <c r="E31" s="128"/>
      <c r="F31" s="206"/>
      <c r="G31" s="206"/>
      <c r="H31" s="273"/>
      <c r="I31" s="273"/>
      <c r="J31" s="128"/>
      <c r="K31" s="128"/>
      <c r="L31" s="274"/>
      <c r="M31" s="274"/>
      <c r="N31" s="128"/>
      <c r="O31" s="128"/>
      <c r="P31" s="207"/>
    </row>
    <row r="32" spans="1:16" ht="12.75" customHeight="1">
      <c r="A32" s="124"/>
      <c r="B32" s="120" t="s">
        <v>212</v>
      </c>
      <c r="C32" s="121"/>
      <c r="D32" s="127">
        <v>9699</v>
      </c>
      <c r="E32" s="128">
        <v>721</v>
      </c>
      <c r="F32" s="206">
        <v>14</v>
      </c>
      <c r="G32" s="206">
        <v>146</v>
      </c>
      <c r="H32" s="273">
        <v>127</v>
      </c>
      <c r="I32" s="273">
        <v>169</v>
      </c>
      <c r="J32" s="128">
        <v>659</v>
      </c>
      <c r="K32" s="128">
        <v>2130</v>
      </c>
      <c r="L32" s="274">
        <v>1098</v>
      </c>
      <c r="M32" s="274">
        <v>7954</v>
      </c>
      <c r="N32" s="128">
        <v>147</v>
      </c>
      <c r="O32" s="128">
        <v>85</v>
      </c>
      <c r="P32" s="207">
        <v>12</v>
      </c>
    </row>
    <row r="33" spans="1:16" ht="12.75" customHeight="1">
      <c r="A33" s="124"/>
      <c r="B33" s="120"/>
      <c r="C33" s="121"/>
      <c r="D33" s="127"/>
      <c r="E33" s="128"/>
      <c r="F33" s="206"/>
      <c r="G33" s="206"/>
      <c r="H33" s="273"/>
      <c r="I33" s="273"/>
      <c r="J33" s="128"/>
      <c r="K33" s="128"/>
      <c r="L33" s="274"/>
      <c r="M33" s="274"/>
      <c r="N33" s="128"/>
      <c r="O33" s="128"/>
      <c r="P33" s="207"/>
    </row>
    <row r="34" spans="1:16" ht="12.75" customHeight="1">
      <c r="A34" s="124">
        <v>13</v>
      </c>
      <c r="B34" s="120" t="s">
        <v>213</v>
      </c>
      <c r="C34" s="121"/>
      <c r="D34" s="127"/>
      <c r="E34" s="128"/>
      <c r="F34" s="206"/>
      <c r="G34" s="206"/>
      <c r="H34" s="273"/>
      <c r="I34" s="273"/>
      <c r="J34" s="128"/>
      <c r="K34" s="128"/>
      <c r="L34" s="274"/>
      <c r="M34" s="274"/>
      <c r="N34" s="128"/>
      <c r="O34" s="128"/>
      <c r="P34" s="207"/>
    </row>
    <row r="35" spans="1:16" ht="12.75" customHeight="1">
      <c r="A35" s="124"/>
      <c r="B35" s="120" t="s">
        <v>214</v>
      </c>
      <c r="C35" s="121"/>
      <c r="D35" s="127">
        <v>8086</v>
      </c>
      <c r="E35" s="128">
        <v>843</v>
      </c>
      <c r="F35" s="206">
        <v>2</v>
      </c>
      <c r="G35" s="206">
        <v>30</v>
      </c>
      <c r="H35" s="273">
        <v>0</v>
      </c>
      <c r="I35" s="273">
        <v>139</v>
      </c>
      <c r="J35" s="128">
        <v>372</v>
      </c>
      <c r="K35" s="128">
        <v>1660</v>
      </c>
      <c r="L35" s="274">
        <v>8043</v>
      </c>
      <c r="M35" s="274">
        <v>7251</v>
      </c>
      <c r="N35" s="128">
        <v>3194</v>
      </c>
      <c r="O35" s="128">
        <v>5</v>
      </c>
      <c r="P35" s="207">
        <v>13</v>
      </c>
    </row>
    <row r="36" spans="1:16" ht="12.75" customHeight="1">
      <c r="A36" s="124">
        <v>14</v>
      </c>
      <c r="B36" s="120" t="s">
        <v>205</v>
      </c>
      <c r="C36" s="121"/>
      <c r="D36" s="127">
        <v>4994</v>
      </c>
      <c r="E36" s="128">
        <v>537</v>
      </c>
      <c r="F36" s="206">
        <v>1</v>
      </c>
      <c r="G36" s="206">
        <v>18</v>
      </c>
      <c r="H36" s="273">
        <v>0</v>
      </c>
      <c r="I36" s="273">
        <v>67</v>
      </c>
      <c r="J36" s="128">
        <v>242</v>
      </c>
      <c r="K36" s="128">
        <v>990</v>
      </c>
      <c r="L36" s="274">
        <v>4962</v>
      </c>
      <c r="M36" s="274">
        <v>4450</v>
      </c>
      <c r="N36" s="128">
        <v>1908</v>
      </c>
      <c r="O36" s="128">
        <v>4</v>
      </c>
      <c r="P36" s="207">
        <v>14</v>
      </c>
    </row>
    <row r="37" spans="1:16" ht="12.75" customHeight="1">
      <c r="A37" s="124">
        <v>15</v>
      </c>
      <c r="B37" s="120" t="s">
        <v>206</v>
      </c>
      <c r="C37" s="121"/>
      <c r="D37" s="127">
        <v>2144</v>
      </c>
      <c r="E37" s="128">
        <v>233</v>
      </c>
      <c r="F37" s="206">
        <v>0</v>
      </c>
      <c r="G37" s="206">
        <v>10</v>
      </c>
      <c r="H37" s="273">
        <v>0</v>
      </c>
      <c r="I37" s="273">
        <v>40</v>
      </c>
      <c r="J37" s="128">
        <v>95</v>
      </c>
      <c r="K37" s="128">
        <v>513</v>
      </c>
      <c r="L37" s="274">
        <v>2136</v>
      </c>
      <c r="M37" s="274">
        <v>1945</v>
      </c>
      <c r="N37" s="128">
        <v>894</v>
      </c>
      <c r="O37" s="128">
        <v>1</v>
      </c>
      <c r="P37" s="207">
        <v>15</v>
      </c>
    </row>
    <row r="38" spans="1:16" ht="12.75" customHeight="1">
      <c r="A38" s="124">
        <v>16</v>
      </c>
      <c r="B38" s="120" t="s">
        <v>207</v>
      </c>
      <c r="C38" s="121"/>
      <c r="D38" s="127">
        <v>948</v>
      </c>
      <c r="E38" s="128">
        <v>73</v>
      </c>
      <c r="F38" s="206">
        <v>1</v>
      </c>
      <c r="G38" s="206">
        <v>2</v>
      </c>
      <c r="H38" s="273">
        <v>0</v>
      </c>
      <c r="I38" s="273">
        <v>32</v>
      </c>
      <c r="J38" s="128">
        <v>35</v>
      </c>
      <c r="K38" s="128">
        <v>157</v>
      </c>
      <c r="L38" s="274">
        <v>945</v>
      </c>
      <c r="M38" s="274">
        <v>856</v>
      </c>
      <c r="N38" s="128">
        <v>392</v>
      </c>
      <c r="O38" s="128">
        <v>0</v>
      </c>
      <c r="P38" s="207">
        <v>16</v>
      </c>
    </row>
    <row r="39" spans="1:16" ht="12.75" customHeight="1">
      <c r="A39" s="124"/>
      <c r="B39" s="120"/>
      <c r="C39" s="121"/>
      <c r="D39" s="127"/>
      <c r="E39" s="128"/>
      <c r="F39" s="206"/>
      <c r="G39" s="206"/>
      <c r="H39" s="273"/>
      <c r="I39" s="273"/>
      <c r="J39" s="128"/>
      <c r="K39" s="128"/>
      <c r="L39" s="274"/>
      <c r="M39" s="274"/>
      <c r="N39" s="128"/>
      <c r="O39" s="128"/>
      <c r="P39" s="207"/>
    </row>
    <row r="40" spans="1:16" s="24" customFormat="1" ht="12.75" customHeight="1">
      <c r="A40" s="124">
        <v>17</v>
      </c>
      <c r="B40" s="120" t="s">
        <v>215</v>
      </c>
      <c r="C40" s="121"/>
      <c r="D40" s="127"/>
      <c r="E40" s="128"/>
      <c r="F40" s="206"/>
      <c r="G40" s="206"/>
      <c r="H40" s="273"/>
      <c r="I40" s="273"/>
      <c r="J40" s="128"/>
      <c r="K40" s="128"/>
      <c r="L40" s="274"/>
      <c r="M40" s="274"/>
      <c r="N40" s="128"/>
      <c r="O40" s="128"/>
      <c r="P40" s="211"/>
    </row>
    <row r="41" spans="1:16" s="24" customFormat="1" ht="12.75" customHeight="1">
      <c r="A41" s="124"/>
      <c r="B41" s="120" t="s">
        <v>216</v>
      </c>
      <c r="C41" s="121"/>
      <c r="D41" s="127">
        <v>4149</v>
      </c>
      <c r="E41" s="128">
        <v>155</v>
      </c>
      <c r="F41" s="206">
        <v>2</v>
      </c>
      <c r="G41" s="206">
        <v>7</v>
      </c>
      <c r="H41" s="273">
        <v>6</v>
      </c>
      <c r="I41" s="273">
        <v>22</v>
      </c>
      <c r="J41" s="128">
        <v>75</v>
      </c>
      <c r="K41" s="128">
        <v>153</v>
      </c>
      <c r="L41" s="274">
        <v>1738</v>
      </c>
      <c r="M41" s="274">
        <v>723</v>
      </c>
      <c r="N41" s="128">
        <v>199</v>
      </c>
      <c r="O41" s="128">
        <v>11</v>
      </c>
      <c r="P41" s="207">
        <v>17</v>
      </c>
    </row>
    <row r="42" spans="1:16" s="24" customFormat="1" ht="12.75" customHeight="1">
      <c r="A42" s="124"/>
      <c r="B42" s="120"/>
      <c r="C42" s="121"/>
      <c r="D42" s="127"/>
      <c r="E42" s="128"/>
      <c r="F42" s="206"/>
      <c r="G42" s="206"/>
      <c r="H42" s="273"/>
      <c r="I42" s="273"/>
      <c r="J42" s="128"/>
      <c r="K42" s="128"/>
      <c r="L42" s="274"/>
      <c r="M42" s="274"/>
      <c r="N42" s="128"/>
      <c r="O42" s="128"/>
      <c r="P42" s="211"/>
    </row>
    <row r="43" spans="1:16" s="24" customFormat="1" ht="12.75" customHeight="1">
      <c r="A43" s="124">
        <v>18</v>
      </c>
      <c r="B43" s="120" t="s">
        <v>283</v>
      </c>
      <c r="C43" s="121"/>
      <c r="D43" s="127"/>
      <c r="E43" s="128"/>
      <c r="F43" s="206"/>
      <c r="G43" s="206"/>
      <c r="H43" s="273"/>
      <c r="I43" s="273"/>
      <c r="J43" s="128"/>
      <c r="K43" s="128"/>
      <c r="L43" s="274"/>
      <c r="M43" s="274"/>
      <c r="N43" s="128"/>
      <c r="O43" s="128"/>
      <c r="P43" s="211"/>
    </row>
    <row r="44" spans="1:16" s="24" customFormat="1" ht="12.75" customHeight="1">
      <c r="A44" s="124"/>
      <c r="B44" s="120" t="s">
        <v>217</v>
      </c>
      <c r="C44" s="121"/>
      <c r="D44" s="127">
        <v>1255</v>
      </c>
      <c r="E44" s="128">
        <v>153</v>
      </c>
      <c r="F44" s="206">
        <v>6</v>
      </c>
      <c r="G44" s="206">
        <v>9</v>
      </c>
      <c r="H44" s="273">
        <v>6</v>
      </c>
      <c r="I44" s="273">
        <v>24</v>
      </c>
      <c r="J44" s="128">
        <v>71</v>
      </c>
      <c r="K44" s="128">
        <v>243</v>
      </c>
      <c r="L44" s="274">
        <v>1200</v>
      </c>
      <c r="M44" s="274">
        <v>775</v>
      </c>
      <c r="N44" s="128">
        <v>296</v>
      </c>
      <c r="O44" s="128">
        <v>1</v>
      </c>
      <c r="P44" s="207">
        <v>18</v>
      </c>
    </row>
    <row r="45" spans="1:16" ht="12.75" customHeight="1">
      <c r="A45" s="124"/>
      <c r="B45" s="120"/>
      <c r="C45" s="121"/>
      <c r="D45" s="127"/>
      <c r="E45" s="128"/>
      <c r="F45" s="206"/>
      <c r="G45" s="206"/>
      <c r="H45" s="273"/>
      <c r="I45" s="273"/>
      <c r="J45" s="128"/>
      <c r="K45" s="128"/>
      <c r="L45" s="274"/>
      <c r="M45" s="274"/>
      <c r="N45" s="128"/>
      <c r="O45" s="128"/>
      <c r="P45" s="207"/>
    </row>
    <row r="46" spans="1:16" ht="12.75" customHeight="1">
      <c r="A46" s="124"/>
      <c r="B46" s="120"/>
      <c r="C46" s="121"/>
      <c r="D46" s="127"/>
      <c r="E46" s="128"/>
      <c r="F46" s="206"/>
      <c r="G46" s="206"/>
      <c r="H46" s="273"/>
      <c r="I46" s="273"/>
      <c r="J46" s="128"/>
      <c r="K46" s="128"/>
      <c r="L46" s="274"/>
      <c r="M46" s="274"/>
      <c r="N46" s="128"/>
      <c r="O46" s="128"/>
      <c r="P46" s="207"/>
    </row>
    <row r="47" spans="1:16" ht="12.75" customHeight="1">
      <c r="A47" s="136">
        <v>19</v>
      </c>
      <c r="B47" s="137" t="s">
        <v>218</v>
      </c>
      <c r="C47" s="138"/>
      <c r="D47" s="133">
        <v>29801</v>
      </c>
      <c r="E47" s="134">
        <v>3316</v>
      </c>
      <c r="F47" s="210">
        <v>54</v>
      </c>
      <c r="G47" s="210">
        <v>366</v>
      </c>
      <c r="H47" s="271">
        <v>277</v>
      </c>
      <c r="I47" s="271">
        <v>403</v>
      </c>
      <c r="J47" s="134">
        <v>1865</v>
      </c>
      <c r="K47" s="134">
        <v>6494</v>
      </c>
      <c r="L47" s="272">
        <v>16746</v>
      </c>
      <c r="M47" s="272">
        <v>22014</v>
      </c>
      <c r="N47" s="212">
        <v>4072</v>
      </c>
      <c r="O47" s="212">
        <v>168</v>
      </c>
      <c r="P47" s="278">
        <v>19</v>
      </c>
    </row>
    <row r="48" spans="1:16" s="24" customFormat="1" ht="12.75" customHeight="1">
      <c r="A48" s="247"/>
      <c r="B48" s="247"/>
      <c r="C48" s="24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279"/>
    </row>
    <row r="49" spans="1:16" s="24" customFormat="1" ht="12.75" customHeight="1">
      <c r="A49" s="63"/>
      <c r="B49" s="247"/>
      <c r="C49" s="24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279"/>
    </row>
    <row r="50" spans="1:15" ht="12.75" customHeight="1">
      <c r="A50" s="120" t="s">
        <v>589</v>
      </c>
      <c r="B50" s="120"/>
      <c r="C50" s="120"/>
      <c r="D50" s="120"/>
      <c r="E50" s="120"/>
      <c r="F50" s="120"/>
      <c r="G50" s="120"/>
      <c r="H50" s="120" t="s">
        <v>588</v>
      </c>
      <c r="I50" s="120"/>
      <c r="J50" s="120"/>
      <c r="K50" s="120"/>
      <c r="L50" s="120"/>
      <c r="M50" s="120"/>
      <c r="N50" s="120"/>
      <c r="O50" s="120"/>
    </row>
    <row r="51" spans="1:16" ht="12.75" customHeight="1">
      <c r="A51" s="76" t="s">
        <v>244</v>
      </c>
      <c r="C51" s="76"/>
      <c r="P51" s="76"/>
    </row>
    <row r="52" spans="1:16" ht="12.75" customHeight="1">
      <c r="A52" s="76"/>
      <c r="C52" s="76"/>
      <c r="P52" s="76"/>
    </row>
    <row r="53" spans="1:16" ht="12.75" customHeight="1">
      <c r="A53" s="76"/>
      <c r="C53" s="76"/>
      <c r="P53" s="76"/>
    </row>
    <row r="54" spans="1:16" ht="12.75" customHeight="1">
      <c r="A54" s="76"/>
      <c r="C54" s="76"/>
      <c r="P54" s="76"/>
    </row>
    <row r="55" spans="1:16" ht="12.75" customHeight="1">
      <c r="A55" s="76"/>
      <c r="C55" s="76"/>
      <c r="P55" s="76"/>
    </row>
    <row r="56" spans="1:16" ht="12.75" customHeight="1">
      <c r="A56" s="76"/>
      <c r="C56" s="76"/>
      <c r="P56" s="76"/>
    </row>
    <row r="57" spans="1:16" ht="12">
      <c r="A57" s="76"/>
      <c r="C57" s="76"/>
      <c r="P57" s="76"/>
    </row>
    <row r="58" spans="1:3" ht="12">
      <c r="A58" s="76"/>
      <c r="C58" s="76"/>
    </row>
  </sheetData>
  <mergeCells count="16">
    <mergeCell ref="P4:P9"/>
    <mergeCell ref="L5:L9"/>
    <mergeCell ref="M5:M9"/>
    <mergeCell ref="N5:N9"/>
    <mergeCell ref="O5:O9"/>
    <mergeCell ref="E4:N4"/>
    <mergeCell ref="F5:F9"/>
    <mergeCell ref="G5:G9"/>
    <mergeCell ref="H5:H9"/>
    <mergeCell ref="I5:I9"/>
    <mergeCell ref="J5:J9"/>
    <mergeCell ref="K5:K9"/>
    <mergeCell ref="A4:A9"/>
    <mergeCell ref="B4:C9"/>
    <mergeCell ref="D4:D9"/>
    <mergeCell ref="E5:E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9" max="255" man="1"/>
  </rowBreaks>
  <colBreaks count="2" manualBreakCount="2">
    <brk id="7" max="65535" man="1"/>
    <brk id="16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9.7109375" style="63" customWidth="1"/>
    <col min="4" max="15" width="9.140625" style="63" customWidth="1"/>
    <col min="16" max="16" width="14.140625" style="63" customWidth="1"/>
    <col min="17" max="17" width="4.7109375" style="63" customWidth="1"/>
    <col min="18" max="16384" width="11.421875" style="63" customWidth="1"/>
  </cols>
  <sheetData>
    <row r="1" spans="4:14" ht="12.75" customHeight="1">
      <c r="D1" s="137"/>
      <c r="E1" s="137"/>
      <c r="F1" s="137"/>
      <c r="G1" s="137"/>
      <c r="H1" s="170" t="s">
        <v>245</v>
      </c>
      <c r="I1" s="137" t="s">
        <v>634</v>
      </c>
      <c r="J1" s="137"/>
      <c r="K1" s="137"/>
      <c r="L1" s="137"/>
      <c r="M1" s="137"/>
      <c r="N1" s="24"/>
    </row>
    <row r="2" spans="3:13" ht="12.75" customHeight="1">
      <c r="C2" s="120"/>
      <c r="E2" s="137"/>
      <c r="F2" s="137"/>
      <c r="G2" s="137"/>
      <c r="H2" s="170" t="s">
        <v>246</v>
      </c>
      <c r="I2" s="137" t="s">
        <v>247</v>
      </c>
      <c r="J2" s="137"/>
      <c r="K2" s="137"/>
      <c r="L2" s="137"/>
      <c r="M2" s="137"/>
    </row>
    <row r="3" ht="12.75" customHeight="1"/>
    <row r="4" spans="1:17" ht="12.75" customHeight="1">
      <c r="A4" s="438" t="s">
        <v>683</v>
      </c>
      <c r="B4" s="479" t="s">
        <v>13</v>
      </c>
      <c r="C4" s="480"/>
      <c r="D4" s="449" t="s">
        <v>96</v>
      </c>
      <c r="E4" s="97"/>
      <c r="F4" s="280"/>
      <c r="G4" s="98"/>
      <c r="H4" s="99" t="s">
        <v>248</v>
      </c>
      <c r="I4" s="100" t="s">
        <v>249</v>
      </c>
      <c r="J4" s="98"/>
      <c r="K4" s="98"/>
      <c r="L4" s="98"/>
      <c r="M4" s="98"/>
      <c r="N4" s="98"/>
      <c r="O4" s="175"/>
      <c r="P4" s="464" t="s">
        <v>41</v>
      </c>
      <c r="Q4" s="442" t="s">
        <v>683</v>
      </c>
    </row>
    <row r="5" spans="1:17" ht="12.75" customHeight="1">
      <c r="A5" s="482"/>
      <c r="B5" s="476"/>
      <c r="C5" s="460"/>
      <c r="D5" s="450"/>
      <c r="E5" s="449" t="s">
        <v>250</v>
      </c>
      <c r="F5" s="469" t="s">
        <v>36</v>
      </c>
      <c r="G5" s="469" t="s">
        <v>37</v>
      </c>
      <c r="H5" s="470" t="s">
        <v>38</v>
      </c>
      <c r="I5" s="471" t="s">
        <v>39</v>
      </c>
      <c r="J5" s="469" t="s">
        <v>255</v>
      </c>
      <c r="K5" s="469" t="s">
        <v>151</v>
      </c>
      <c r="L5" s="469" t="s">
        <v>256</v>
      </c>
      <c r="M5" s="469" t="s">
        <v>257</v>
      </c>
      <c r="N5" s="469" t="s">
        <v>258</v>
      </c>
      <c r="O5" s="464" t="s">
        <v>40</v>
      </c>
      <c r="P5" s="467"/>
      <c r="Q5" s="484"/>
    </row>
    <row r="6" spans="1:17" ht="12.75" customHeight="1">
      <c r="A6" s="482"/>
      <c r="B6" s="476"/>
      <c r="C6" s="460"/>
      <c r="D6" s="450"/>
      <c r="E6" s="450"/>
      <c r="F6" s="450"/>
      <c r="G6" s="450"/>
      <c r="H6" s="440"/>
      <c r="I6" s="457"/>
      <c r="J6" s="450"/>
      <c r="K6" s="450"/>
      <c r="L6" s="450"/>
      <c r="M6" s="450"/>
      <c r="N6" s="450"/>
      <c r="O6" s="465"/>
      <c r="P6" s="467"/>
      <c r="Q6" s="484"/>
    </row>
    <row r="7" spans="1:17" ht="12.75" customHeight="1">
      <c r="A7" s="482"/>
      <c r="B7" s="476"/>
      <c r="C7" s="460"/>
      <c r="D7" s="450"/>
      <c r="E7" s="450"/>
      <c r="F7" s="450"/>
      <c r="G7" s="450"/>
      <c r="H7" s="440"/>
      <c r="I7" s="457"/>
      <c r="J7" s="450"/>
      <c r="K7" s="450"/>
      <c r="L7" s="450"/>
      <c r="M7" s="450"/>
      <c r="N7" s="450"/>
      <c r="O7" s="465"/>
      <c r="P7" s="467"/>
      <c r="Q7" s="484"/>
    </row>
    <row r="8" spans="1:17" ht="12.75" customHeight="1">
      <c r="A8" s="482"/>
      <c r="B8" s="476"/>
      <c r="C8" s="460"/>
      <c r="D8" s="450"/>
      <c r="E8" s="450"/>
      <c r="F8" s="450"/>
      <c r="G8" s="450"/>
      <c r="H8" s="440"/>
      <c r="I8" s="457"/>
      <c r="J8" s="450"/>
      <c r="K8" s="450"/>
      <c r="L8" s="450"/>
      <c r="M8" s="450"/>
      <c r="N8" s="450"/>
      <c r="O8" s="465"/>
      <c r="P8" s="467"/>
      <c r="Q8" s="484"/>
    </row>
    <row r="9" spans="1:17" ht="12.75" customHeight="1">
      <c r="A9" s="483"/>
      <c r="B9" s="477"/>
      <c r="C9" s="461"/>
      <c r="D9" s="451"/>
      <c r="E9" s="451"/>
      <c r="F9" s="451"/>
      <c r="G9" s="451"/>
      <c r="H9" s="441"/>
      <c r="I9" s="459"/>
      <c r="J9" s="451"/>
      <c r="K9" s="451"/>
      <c r="L9" s="451"/>
      <c r="M9" s="451"/>
      <c r="N9" s="451"/>
      <c r="O9" s="466"/>
      <c r="P9" s="468"/>
      <c r="Q9" s="485"/>
    </row>
    <row r="10" spans="1:17" ht="12.75" customHeight="1">
      <c r="A10" s="112"/>
      <c r="B10" s="107"/>
      <c r="C10" s="121"/>
      <c r="D10" s="159"/>
      <c r="E10" s="95"/>
      <c r="F10" s="95"/>
      <c r="G10" s="95"/>
      <c r="H10" s="95"/>
      <c r="I10" s="95"/>
      <c r="J10" s="107"/>
      <c r="K10" s="76"/>
      <c r="L10" s="95"/>
      <c r="M10" s="95"/>
      <c r="N10" s="95"/>
      <c r="O10" s="95"/>
      <c r="P10" s="95"/>
      <c r="Q10" s="252"/>
    </row>
    <row r="11" spans="1:17" ht="12.75" customHeight="1">
      <c r="A11" s="136">
        <v>1</v>
      </c>
      <c r="B11" s="137" t="s">
        <v>200</v>
      </c>
      <c r="C11" s="138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75"/>
      <c r="Q11" s="253"/>
    </row>
    <row r="12" spans="1:17" ht="12.75" customHeight="1">
      <c r="A12" s="124"/>
      <c r="B12" s="137" t="s">
        <v>201</v>
      </c>
      <c r="C12" s="138"/>
      <c r="D12" s="281">
        <v>24397</v>
      </c>
      <c r="E12" s="282">
        <v>847</v>
      </c>
      <c r="F12" s="282">
        <v>2891</v>
      </c>
      <c r="G12" s="282">
        <v>3750</v>
      </c>
      <c r="H12" s="282">
        <v>2556</v>
      </c>
      <c r="I12" s="282">
        <v>2161</v>
      </c>
      <c r="J12" s="282">
        <v>1906</v>
      </c>
      <c r="K12" s="282">
        <v>1899</v>
      </c>
      <c r="L12" s="282">
        <v>2471</v>
      </c>
      <c r="M12" s="282">
        <v>2902</v>
      </c>
      <c r="N12" s="282">
        <v>1252</v>
      </c>
      <c r="O12" s="282">
        <v>1762</v>
      </c>
      <c r="P12" s="283">
        <v>18.1</v>
      </c>
      <c r="Q12" s="211">
        <v>1</v>
      </c>
    </row>
    <row r="13" spans="1:17" ht="12.75" customHeight="1">
      <c r="A13" s="124"/>
      <c r="B13" s="120"/>
      <c r="C13" s="121"/>
      <c r="D13" s="284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6"/>
      <c r="Q13" s="207"/>
    </row>
    <row r="14" spans="1:17" ht="12.75" customHeight="1">
      <c r="A14" s="124"/>
      <c r="B14" s="120"/>
      <c r="C14" s="121"/>
      <c r="D14" s="284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6"/>
      <c r="Q14" s="207"/>
    </row>
    <row r="15" spans="1:17" ht="12.75" customHeight="1">
      <c r="A15" s="124">
        <v>2</v>
      </c>
      <c r="B15" s="120" t="s">
        <v>202</v>
      </c>
      <c r="C15" s="121"/>
      <c r="D15" s="284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6"/>
      <c r="Q15" s="207"/>
    </row>
    <row r="16" spans="1:17" ht="12.75" customHeight="1">
      <c r="A16" s="124"/>
      <c r="B16" s="107" t="s">
        <v>203</v>
      </c>
      <c r="C16" s="121"/>
      <c r="D16" s="284">
        <v>1328</v>
      </c>
      <c r="E16" s="285">
        <v>47</v>
      </c>
      <c r="F16" s="285">
        <v>148</v>
      </c>
      <c r="G16" s="285">
        <v>167</v>
      </c>
      <c r="H16" s="285">
        <v>134</v>
      </c>
      <c r="I16" s="285">
        <v>110</v>
      </c>
      <c r="J16" s="285">
        <v>105</v>
      </c>
      <c r="K16" s="285">
        <v>97</v>
      </c>
      <c r="L16" s="285">
        <v>146</v>
      </c>
      <c r="M16" s="285">
        <v>180</v>
      </c>
      <c r="N16" s="285">
        <v>86</v>
      </c>
      <c r="O16" s="285">
        <v>108</v>
      </c>
      <c r="P16" s="286">
        <v>19.7</v>
      </c>
      <c r="Q16" s="207">
        <v>2</v>
      </c>
    </row>
    <row r="17" spans="1:17" ht="12.75" customHeight="1">
      <c r="A17" s="124">
        <v>3</v>
      </c>
      <c r="B17" s="120" t="s">
        <v>204</v>
      </c>
      <c r="C17" s="121"/>
      <c r="D17" s="284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6"/>
      <c r="Q17" s="207"/>
    </row>
    <row r="18" spans="1:17" ht="12.75" customHeight="1">
      <c r="A18" s="124"/>
      <c r="B18" s="107" t="s">
        <v>203</v>
      </c>
      <c r="C18" s="121"/>
      <c r="D18" s="284">
        <v>2344</v>
      </c>
      <c r="E18" s="285">
        <v>84</v>
      </c>
      <c r="F18" s="285">
        <v>231</v>
      </c>
      <c r="G18" s="285">
        <v>294</v>
      </c>
      <c r="H18" s="285">
        <v>267</v>
      </c>
      <c r="I18" s="285">
        <v>253</v>
      </c>
      <c r="J18" s="285">
        <v>247</v>
      </c>
      <c r="K18" s="285">
        <v>229</v>
      </c>
      <c r="L18" s="285">
        <v>261</v>
      </c>
      <c r="M18" s="285">
        <v>293</v>
      </c>
      <c r="N18" s="285">
        <v>96</v>
      </c>
      <c r="O18" s="285">
        <v>89</v>
      </c>
      <c r="P18" s="286">
        <v>16</v>
      </c>
      <c r="Q18" s="207">
        <v>3</v>
      </c>
    </row>
    <row r="19" spans="1:17" ht="12.75" customHeight="1">
      <c r="A19" s="124">
        <v>4</v>
      </c>
      <c r="B19" s="120" t="s">
        <v>205</v>
      </c>
      <c r="C19" s="121"/>
      <c r="D19" s="284">
        <v>1028</v>
      </c>
      <c r="E19" s="285">
        <v>41</v>
      </c>
      <c r="F19" s="285">
        <v>115</v>
      </c>
      <c r="G19" s="285">
        <v>144</v>
      </c>
      <c r="H19" s="285">
        <v>108</v>
      </c>
      <c r="I19" s="285">
        <v>100</v>
      </c>
      <c r="J19" s="285">
        <v>111</v>
      </c>
      <c r="K19" s="285">
        <v>98</v>
      </c>
      <c r="L19" s="285">
        <v>114</v>
      </c>
      <c r="M19" s="285">
        <v>121</v>
      </c>
      <c r="N19" s="285">
        <v>44</v>
      </c>
      <c r="O19" s="285">
        <v>32</v>
      </c>
      <c r="P19" s="286">
        <v>15.2</v>
      </c>
      <c r="Q19" s="207">
        <v>4</v>
      </c>
    </row>
    <row r="20" spans="1:17" ht="12.75" customHeight="1">
      <c r="A20" s="124">
        <v>5</v>
      </c>
      <c r="B20" s="120" t="s">
        <v>206</v>
      </c>
      <c r="C20" s="121"/>
      <c r="D20" s="284">
        <v>805</v>
      </c>
      <c r="E20" s="285">
        <v>26</v>
      </c>
      <c r="F20" s="285">
        <v>61</v>
      </c>
      <c r="G20" s="285">
        <v>89</v>
      </c>
      <c r="H20" s="285">
        <v>108</v>
      </c>
      <c r="I20" s="285">
        <v>99</v>
      </c>
      <c r="J20" s="285">
        <v>88</v>
      </c>
      <c r="K20" s="285">
        <v>78</v>
      </c>
      <c r="L20" s="285">
        <v>83</v>
      </c>
      <c r="M20" s="285">
        <v>112</v>
      </c>
      <c r="N20" s="285">
        <v>32</v>
      </c>
      <c r="O20" s="285">
        <v>29</v>
      </c>
      <c r="P20" s="286">
        <v>16.5</v>
      </c>
      <c r="Q20" s="207">
        <v>5</v>
      </c>
    </row>
    <row r="21" spans="1:17" ht="12.75" customHeight="1">
      <c r="A21" s="124">
        <v>6</v>
      </c>
      <c r="B21" s="120" t="s">
        <v>207</v>
      </c>
      <c r="C21" s="121"/>
      <c r="D21" s="284">
        <v>511</v>
      </c>
      <c r="E21" s="285">
        <v>17</v>
      </c>
      <c r="F21" s="285">
        <v>55</v>
      </c>
      <c r="G21" s="285">
        <v>61</v>
      </c>
      <c r="H21" s="285">
        <v>51</v>
      </c>
      <c r="I21" s="285">
        <v>54</v>
      </c>
      <c r="J21" s="285">
        <v>48</v>
      </c>
      <c r="K21" s="285">
        <v>53</v>
      </c>
      <c r="L21" s="285">
        <v>64</v>
      </c>
      <c r="M21" s="285">
        <v>60</v>
      </c>
      <c r="N21" s="285">
        <v>20</v>
      </c>
      <c r="O21" s="285">
        <v>28</v>
      </c>
      <c r="P21" s="286">
        <v>17</v>
      </c>
      <c r="Q21" s="207">
        <v>6</v>
      </c>
    </row>
    <row r="22" spans="1:17" ht="12.75" customHeight="1">
      <c r="A22" s="124"/>
      <c r="B22" s="107"/>
      <c r="C22" s="121"/>
      <c r="D22" s="284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6"/>
      <c r="Q22" s="207"/>
    </row>
    <row r="23" spans="1:17" ht="12.75" customHeight="1">
      <c r="A23" s="124">
        <v>7</v>
      </c>
      <c r="B23" s="120" t="s">
        <v>208</v>
      </c>
      <c r="C23" s="121"/>
      <c r="D23" s="284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6"/>
      <c r="Q23" s="207"/>
    </row>
    <row r="24" spans="1:17" ht="12.75" customHeight="1">
      <c r="A24" s="124"/>
      <c r="B24" s="120" t="s">
        <v>209</v>
      </c>
      <c r="C24" s="121"/>
      <c r="D24" s="284">
        <v>822</v>
      </c>
      <c r="E24" s="285">
        <v>37</v>
      </c>
      <c r="F24" s="285">
        <v>147</v>
      </c>
      <c r="G24" s="285">
        <v>157</v>
      </c>
      <c r="H24" s="285">
        <v>106</v>
      </c>
      <c r="I24" s="285">
        <v>61</v>
      </c>
      <c r="J24" s="285">
        <v>47</v>
      </c>
      <c r="K24" s="285">
        <v>42</v>
      </c>
      <c r="L24" s="285">
        <v>64</v>
      </c>
      <c r="M24" s="285">
        <v>67</v>
      </c>
      <c r="N24" s="285">
        <v>36</v>
      </c>
      <c r="O24" s="285">
        <v>58</v>
      </c>
      <c r="P24" s="286">
        <v>16</v>
      </c>
      <c r="Q24" s="207">
        <v>7</v>
      </c>
    </row>
    <row r="25" spans="1:17" ht="12.75" customHeight="1">
      <c r="A25" s="124">
        <v>8</v>
      </c>
      <c r="B25" s="120" t="s">
        <v>208</v>
      </c>
      <c r="C25" s="121"/>
      <c r="D25" s="284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6"/>
      <c r="Q25" s="207"/>
    </row>
    <row r="26" spans="1:17" ht="12.75" customHeight="1">
      <c r="A26" s="124"/>
      <c r="B26" s="120" t="s">
        <v>210</v>
      </c>
      <c r="C26" s="121"/>
      <c r="D26" s="284">
        <v>2118</v>
      </c>
      <c r="E26" s="285">
        <v>82</v>
      </c>
      <c r="F26" s="285">
        <v>295</v>
      </c>
      <c r="G26" s="285">
        <v>376</v>
      </c>
      <c r="H26" s="285">
        <v>265</v>
      </c>
      <c r="I26" s="285">
        <v>226</v>
      </c>
      <c r="J26" s="285">
        <v>181</v>
      </c>
      <c r="K26" s="285">
        <v>171</v>
      </c>
      <c r="L26" s="285">
        <v>196</v>
      </c>
      <c r="M26" s="285">
        <v>221</v>
      </c>
      <c r="N26" s="285">
        <v>62</v>
      </c>
      <c r="O26" s="285">
        <v>43</v>
      </c>
      <c r="P26" s="286">
        <v>13.2</v>
      </c>
      <c r="Q26" s="207">
        <v>8</v>
      </c>
    </row>
    <row r="27" spans="1:17" ht="12.75" customHeight="1">
      <c r="A27" s="124">
        <v>9</v>
      </c>
      <c r="B27" s="120" t="s">
        <v>205</v>
      </c>
      <c r="C27" s="121"/>
      <c r="D27" s="284">
        <v>1164</v>
      </c>
      <c r="E27" s="285">
        <v>48</v>
      </c>
      <c r="F27" s="285">
        <v>175</v>
      </c>
      <c r="G27" s="285">
        <v>186</v>
      </c>
      <c r="H27" s="285">
        <v>159</v>
      </c>
      <c r="I27" s="285">
        <v>128</v>
      </c>
      <c r="J27" s="285">
        <v>108</v>
      </c>
      <c r="K27" s="285">
        <v>92</v>
      </c>
      <c r="L27" s="285">
        <v>114</v>
      </c>
      <c r="M27" s="285">
        <v>108</v>
      </c>
      <c r="N27" s="285">
        <v>28</v>
      </c>
      <c r="O27" s="285">
        <v>18</v>
      </c>
      <c r="P27" s="286">
        <v>12.6</v>
      </c>
      <c r="Q27" s="207">
        <v>9</v>
      </c>
    </row>
    <row r="28" spans="1:17" ht="12.75" customHeight="1">
      <c r="A28" s="124">
        <v>10</v>
      </c>
      <c r="B28" s="120" t="s">
        <v>206</v>
      </c>
      <c r="C28" s="121"/>
      <c r="D28" s="284">
        <v>628</v>
      </c>
      <c r="E28" s="285">
        <v>25</v>
      </c>
      <c r="F28" s="285">
        <v>92</v>
      </c>
      <c r="G28" s="285">
        <v>129</v>
      </c>
      <c r="H28" s="285">
        <v>75</v>
      </c>
      <c r="I28" s="285">
        <v>57</v>
      </c>
      <c r="J28" s="285">
        <v>47</v>
      </c>
      <c r="K28" s="285">
        <v>54</v>
      </c>
      <c r="L28" s="285">
        <v>44</v>
      </c>
      <c r="M28" s="285">
        <v>66</v>
      </c>
      <c r="N28" s="285">
        <v>20</v>
      </c>
      <c r="O28" s="285">
        <v>19</v>
      </c>
      <c r="P28" s="286">
        <v>13.3</v>
      </c>
      <c r="Q28" s="207">
        <v>10</v>
      </c>
    </row>
    <row r="29" spans="1:17" ht="12.75" customHeight="1">
      <c r="A29" s="124">
        <v>11</v>
      </c>
      <c r="B29" s="120" t="s">
        <v>207</v>
      </c>
      <c r="C29" s="121"/>
      <c r="D29" s="284">
        <v>326</v>
      </c>
      <c r="E29" s="285">
        <v>9</v>
      </c>
      <c r="F29" s="285">
        <v>28</v>
      </c>
      <c r="G29" s="285">
        <v>61</v>
      </c>
      <c r="H29" s="285">
        <v>31</v>
      </c>
      <c r="I29" s="285">
        <v>41</v>
      </c>
      <c r="J29" s="285">
        <v>26</v>
      </c>
      <c r="K29" s="285">
        <v>25</v>
      </c>
      <c r="L29" s="285">
        <v>38</v>
      </c>
      <c r="M29" s="285">
        <v>47</v>
      </c>
      <c r="N29" s="285">
        <v>14</v>
      </c>
      <c r="O29" s="285">
        <v>6</v>
      </c>
      <c r="P29" s="286">
        <v>15.1</v>
      </c>
      <c r="Q29" s="207">
        <v>11</v>
      </c>
    </row>
    <row r="30" spans="1:17" ht="12.75" customHeight="1">
      <c r="A30" s="124"/>
      <c r="B30" s="120"/>
      <c r="C30" s="121"/>
      <c r="D30" s="284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6"/>
      <c r="Q30" s="207"/>
    </row>
    <row r="31" spans="1:17" ht="12.75" customHeight="1">
      <c r="A31" s="124">
        <v>12</v>
      </c>
      <c r="B31" s="120" t="s">
        <v>211</v>
      </c>
      <c r="C31" s="121"/>
      <c r="D31" s="284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6"/>
      <c r="Q31" s="207"/>
    </row>
    <row r="32" spans="1:17" ht="12.75" customHeight="1">
      <c r="A32" s="124"/>
      <c r="B32" s="120" t="s">
        <v>212</v>
      </c>
      <c r="C32" s="121"/>
      <c r="D32" s="284">
        <v>9699</v>
      </c>
      <c r="E32" s="285">
        <v>388</v>
      </c>
      <c r="F32" s="285">
        <v>1248</v>
      </c>
      <c r="G32" s="285">
        <v>1569</v>
      </c>
      <c r="H32" s="285">
        <v>966</v>
      </c>
      <c r="I32" s="285">
        <v>785</v>
      </c>
      <c r="J32" s="285">
        <v>625</v>
      </c>
      <c r="K32" s="285">
        <v>708</v>
      </c>
      <c r="L32" s="285">
        <v>855</v>
      </c>
      <c r="M32" s="285">
        <v>1011</v>
      </c>
      <c r="N32" s="285">
        <v>535</v>
      </c>
      <c r="O32" s="285">
        <v>1009</v>
      </c>
      <c r="P32" s="286">
        <v>19.9</v>
      </c>
      <c r="Q32" s="207">
        <v>12</v>
      </c>
    </row>
    <row r="33" spans="1:17" ht="12.75" customHeight="1">
      <c r="A33" s="124"/>
      <c r="B33" s="120"/>
      <c r="C33" s="121"/>
      <c r="D33" s="284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6"/>
      <c r="Q33" s="207"/>
    </row>
    <row r="34" spans="1:17" ht="12.75" customHeight="1">
      <c r="A34" s="124">
        <v>13</v>
      </c>
      <c r="B34" s="120" t="s">
        <v>213</v>
      </c>
      <c r="C34" s="121"/>
      <c r="D34" s="284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6"/>
      <c r="Q34" s="207"/>
    </row>
    <row r="35" spans="1:17" ht="12.75" customHeight="1">
      <c r="A35" s="124"/>
      <c r="B35" s="120" t="s">
        <v>214</v>
      </c>
      <c r="C35" s="121"/>
      <c r="D35" s="284">
        <v>8086</v>
      </c>
      <c r="E35" s="285">
        <v>209</v>
      </c>
      <c r="F35" s="285">
        <v>822</v>
      </c>
      <c r="G35" s="285">
        <v>1187</v>
      </c>
      <c r="H35" s="285">
        <v>818</v>
      </c>
      <c r="I35" s="285">
        <v>726</v>
      </c>
      <c r="J35" s="285">
        <v>701</v>
      </c>
      <c r="K35" s="285">
        <v>652</v>
      </c>
      <c r="L35" s="285">
        <v>949</v>
      </c>
      <c r="M35" s="285">
        <v>1130</v>
      </c>
      <c r="N35" s="285">
        <v>437</v>
      </c>
      <c r="O35" s="285">
        <v>455</v>
      </c>
      <c r="P35" s="286">
        <v>17.6</v>
      </c>
      <c r="Q35" s="207">
        <v>13</v>
      </c>
    </row>
    <row r="36" spans="1:17" ht="12.75" customHeight="1">
      <c r="A36" s="124">
        <v>14</v>
      </c>
      <c r="B36" s="120" t="s">
        <v>205</v>
      </c>
      <c r="C36" s="121"/>
      <c r="D36" s="284">
        <v>4994</v>
      </c>
      <c r="E36" s="285">
        <v>138</v>
      </c>
      <c r="F36" s="285">
        <v>498</v>
      </c>
      <c r="G36" s="285">
        <v>761</v>
      </c>
      <c r="H36" s="285">
        <v>517</v>
      </c>
      <c r="I36" s="285">
        <v>455</v>
      </c>
      <c r="J36" s="285">
        <v>436</v>
      </c>
      <c r="K36" s="285">
        <v>419</v>
      </c>
      <c r="L36" s="285">
        <v>584</v>
      </c>
      <c r="M36" s="285">
        <v>676</v>
      </c>
      <c r="N36" s="285">
        <v>255</v>
      </c>
      <c r="O36" s="285">
        <v>255</v>
      </c>
      <c r="P36" s="286">
        <v>17.2</v>
      </c>
      <c r="Q36" s="207">
        <v>14</v>
      </c>
    </row>
    <row r="37" spans="1:17" ht="12.75" customHeight="1">
      <c r="A37" s="124">
        <v>15</v>
      </c>
      <c r="B37" s="120" t="s">
        <v>206</v>
      </c>
      <c r="C37" s="121"/>
      <c r="D37" s="284">
        <v>2144</v>
      </c>
      <c r="E37" s="285">
        <v>45</v>
      </c>
      <c r="F37" s="285">
        <v>239</v>
      </c>
      <c r="G37" s="285">
        <v>274</v>
      </c>
      <c r="H37" s="285">
        <v>207</v>
      </c>
      <c r="I37" s="285">
        <v>189</v>
      </c>
      <c r="J37" s="285">
        <v>186</v>
      </c>
      <c r="K37" s="285">
        <v>164</v>
      </c>
      <c r="L37" s="285">
        <v>251</v>
      </c>
      <c r="M37" s="285">
        <v>319</v>
      </c>
      <c r="N37" s="285">
        <v>119</v>
      </c>
      <c r="O37" s="285">
        <v>151</v>
      </c>
      <c r="P37" s="286">
        <v>18.7</v>
      </c>
      <c r="Q37" s="207">
        <v>15</v>
      </c>
    </row>
    <row r="38" spans="1:17" ht="12.75" customHeight="1">
      <c r="A38" s="124">
        <v>16</v>
      </c>
      <c r="B38" s="120" t="s">
        <v>207</v>
      </c>
      <c r="C38" s="121"/>
      <c r="D38" s="284">
        <v>948</v>
      </c>
      <c r="E38" s="285">
        <v>26</v>
      </c>
      <c r="F38" s="285">
        <v>85</v>
      </c>
      <c r="G38" s="285">
        <v>152</v>
      </c>
      <c r="H38" s="285">
        <v>94</v>
      </c>
      <c r="I38" s="285">
        <v>82</v>
      </c>
      <c r="J38" s="285">
        <v>79</v>
      </c>
      <c r="K38" s="285">
        <v>69</v>
      </c>
      <c r="L38" s="285">
        <v>114</v>
      </c>
      <c r="M38" s="285">
        <v>135</v>
      </c>
      <c r="N38" s="285">
        <v>63</v>
      </c>
      <c r="O38" s="285">
        <v>49</v>
      </c>
      <c r="P38" s="286">
        <v>17.6</v>
      </c>
      <c r="Q38" s="207">
        <v>16</v>
      </c>
    </row>
    <row r="39" spans="1:17" ht="12.75" customHeight="1">
      <c r="A39" s="124"/>
      <c r="B39" s="120"/>
      <c r="C39" s="121"/>
      <c r="D39" s="284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7"/>
      <c r="Q39" s="207"/>
    </row>
    <row r="40" spans="1:17" s="24" customFormat="1" ht="12.75" customHeight="1">
      <c r="A40" s="124">
        <v>17</v>
      </c>
      <c r="B40" s="120" t="s">
        <v>215</v>
      </c>
      <c r="C40" s="121"/>
      <c r="D40" s="284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6"/>
      <c r="Q40" s="207"/>
    </row>
    <row r="41" spans="1:17" s="24" customFormat="1" ht="12.75" customHeight="1">
      <c r="A41" s="124"/>
      <c r="B41" s="120" t="s">
        <v>259</v>
      </c>
      <c r="C41" s="121"/>
      <c r="D41" s="284">
        <v>4149</v>
      </c>
      <c r="E41" s="285">
        <v>229</v>
      </c>
      <c r="F41" s="285">
        <v>761</v>
      </c>
      <c r="G41" s="285">
        <v>957</v>
      </c>
      <c r="H41" s="285">
        <v>461</v>
      </c>
      <c r="I41" s="285">
        <v>368</v>
      </c>
      <c r="J41" s="285">
        <v>273</v>
      </c>
      <c r="K41" s="285">
        <v>283</v>
      </c>
      <c r="L41" s="285">
        <v>253</v>
      </c>
      <c r="M41" s="285">
        <v>255</v>
      </c>
      <c r="N41" s="285">
        <v>109</v>
      </c>
      <c r="O41" s="285">
        <v>200</v>
      </c>
      <c r="P41" s="286">
        <v>12.9</v>
      </c>
      <c r="Q41" s="207">
        <v>17</v>
      </c>
    </row>
    <row r="42" spans="1:17" s="24" customFormat="1" ht="12.75" customHeight="1">
      <c r="A42" s="124"/>
      <c r="B42" s="120"/>
      <c r="C42" s="121"/>
      <c r="D42" s="284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6"/>
      <c r="Q42" s="207"/>
    </row>
    <row r="43" spans="1:17" s="24" customFormat="1" ht="12.75" customHeight="1">
      <c r="A43" s="124">
        <v>18</v>
      </c>
      <c r="B43" s="120" t="s">
        <v>283</v>
      </c>
      <c r="C43" s="121"/>
      <c r="D43" s="284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6"/>
      <c r="Q43" s="207"/>
    </row>
    <row r="44" spans="1:17" s="24" customFormat="1" ht="12.75" customHeight="1">
      <c r="A44" s="124"/>
      <c r="B44" s="120" t="s">
        <v>217</v>
      </c>
      <c r="C44" s="121"/>
      <c r="D44" s="284">
        <v>1255</v>
      </c>
      <c r="E44" s="285">
        <v>32</v>
      </c>
      <c r="F44" s="285">
        <v>193</v>
      </c>
      <c r="G44" s="285">
        <v>187</v>
      </c>
      <c r="H44" s="285">
        <v>131</v>
      </c>
      <c r="I44" s="285">
        <v>109</v>
      </c>
      <c r="J44" s="285">
        <v>109</v>
      </c>
      <c r="K44" s="285">
        <v>100</v>
      </c>
      <c r="L44" s="285">
        <v>117</v>
      </c>
      <c r="M44" s="285">
        <v>140</v>
      </c>
      <c r="N44" s="285">
        <v>54</v>
      </c>
      <c r="O44" s="285">
        <v>83</v>
      </c>
      <c r="P44" s="286">
        <v>16.6</v>
      </c>
      <c r="Q44" s="207">
        <v>18</v>
      </c>
    </row>
    <row r="45" spans="1:17" ht="12.75" customHeight="1">
      <c r="A45" s="124"/>
      <c r="B45" s="120"/>
      <c r="C45" s="121"/>
      <c r="D45" s="284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6"/>
      <c r="Q45" s="207"/>
    </row>
    <row r="46" spans="1:17" ht="12.75" customHeight="1">
      <c r="A46" s="124"/>
      <c r="B46" s="120"/>
      <c r="C46" s="121"/>
      <c r="D46" s="284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6"/>
      <c r="Q46" s="207"/>
    </row>
    <row r="47" spans="1:17" ht="12.75" customHeight="1">
      <c r="A47" s="136">
        <v>19</v>
      </c>
      <c r="B47" s="137" t="s">
        <v>218</v>
      </c>
      <c r="C47" s="138"/>
      <c r="D47" s="281">
        <v>29801</v>
      </c>
      <c r="E47" s="282">
        <v>1108</v>
      </c>
      <c r="F47" s="282">
        <v>3845</v>
      </c>
      <c r="G47" s="282">
        <v>4894</v>
      </c>
      <c r="H47" s="282">
        <v>3148</v>
      </c>
      <c r="I47" s="282">
        <v>2638</v>
      </c>
      <c r="J47" s="282">
        <v>2288</v>
      </c>
      <c r="K47" s="282">
        <v>2282</v>
      </c>
      <c r="L47" s="282">
        <v>2841</v>
      </c>
      <c r="M47" s="282">
        <v>3297</v>
      </c>
      <c r="N47" s="282">
        <v>1415</v>
      </c>
      <c r="O47" s="282">
        <v>2045</v>
      </c>
      <c r="P47" s="283">
        <v>17.3</v>
      </c>
      <c r="Q47" s="140">
        <v>19</v>
      </c>
    </row>
    <row r="48" spans="1:17" ht="12.75" customHeight="1">
      <c r="A48" s="124"/>
      <c r="B48" s="120" t="s">
        <v>260</v>
      </c>
      <c r="C48" s="121"/>
      <c r="D48" s="284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6"/>
      <c r="Q48" s="130"/>
    </row>
    <row r="49" spans="1:17" ht="12.75" customHeight="1">
      <c r="A49" s="141">
        <v>20</v>
      </c>
      <c r="B49" s="63" t="s">
        <v>261</v>
      </c>
      <c r="C49" s="77"/>
      <c r="D49" s="284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6"/>
      <c r="Q49" s="130"/>
    </row>
    <row r="50" spans="1:17" ht="12.75" customHeight="1">
      <c r="A50" s="147"/>
      <c r="B50" s="63" t="s">
        <v>262</v>
      </c>
      <c r="C50" s="77"/>
      <c r="D50" s="284">
        <v>975</v>
      </c>
      <c r="E50" s="285">
        <v>83</v>
      </c>
      <c r="F50" s="285">
        <v>151</v>
      </c>
      <c r="G50" s="285">
        <v>102</v>
      </c>
      <c r="H50" s="285">
        <v>87</v>
      </c>
      <c r="I50" s="285">
        <v>82</v>
      </c>
      <c r="J50" s="285">
        <v>95</v>
      </c>
      <c r="K50" s="285">
        <v>76</v>
      </c>
      <c r="L50" s="285">
        <v>80</v>
      </c>
      <c r="M50" s="285">
        <v>98</v>
      </c>
      <c r="N50" s="285">
        <v>52</v>
      </c>
      <c r="O50" s="285">
        <v>69</v>
      </c>
      <c r="P50" s="286">
        <v>16.9</v>
      </c>
      <c r="Q50" s="130">
        <v>20</v>
      </c>
    </row>
    <row r="51" spans="14:16" ht="12.75" customHeight="1">
      <c r="N51" s="76"/>
      <c r="O51" s="76"/>
      <c r="P51" s="158"/>
    </row>
    <row r="52" spans="2:16" ht="12.75" customHeight="1">
      <c r="B52" s="76"/>
      <c r="C52" s="76"/>
      <c r="N52" s="76"/>
      <c r="O52" s="76"/>
      <c r="P52" s="76"/>
    </row>
    <row r="53" ht="12.75" customHeight="1"/>
    <row r="54" ht="12.75" customHeight="1"/>
    <row r="55" spans="1:17" ht="12.75" customHeight="1">
      <c r="A55" s="76"/>
      <c r="C55" s="76"/>
      <c r="Q55" s="76"/>
    </row>
    <row r="56" spans="1:17" ht="12.75" customHeight="1">
      <c r="A56" s="76"/>
      <c r="C56" s="76"/>
      <c r="Q56" s="76"/>
    </row>
    <row r="57" spans="1:17" ht="12">
      <c r="A57" s="76"/>
      <c r="C57" s="76"/>
      <c r="Q57" s="76"/>
    </row>
    <row r="58" spans="1:17" ht="12">
      <c r="A58" s="76"/>
      <c r="C58" s="76"/>
      <c r="Q58" s="76"/>
    </row>
    <row r="59" spans="1:17" ht="12">
      <c r="A59" s="76"/>
      <c r="C59" s="76"/>
      <c r="Q59" s="76"/>
    </row>
    <row r="60" spans="1:17" ht="12">
      <c r="A60" s="76"/>
      <c r="C60" s="76"/>
      <c r="Q60" s="76"/>
    </row>
    <row r="61" spans="1:17" ht="12">
      <c r="A61" s="76"/>
      <c r="C61" s="76"/>
      <c r="Q61" s="76"/>
    </row>
    <row r="62" spans="1:17" ht="12">
      <c r="A62" s="76"/>
      <c r="C62" s="76"/>
      <c r="Q62" s="76"/>
    </row>
    <row r="63" spans="1:3" ht="12">
      <c r="A63" s="76"/>
      <c r="C63" s="76"/>
    </row>
  </sheetData>
  <mergeCells count="16">
    <mergeCell ref="N5:N9"/>
    <mergeCell ref="Q4:Q9"/>
    <mergeCell ref="J5:J9"/>
    <mergeCell ref="K5:K9"/>
    <mergeCell ref="L5:L9"/>
    <mergeCell ref="M5:M9"/>
    <mergeCell ref="B4:C9"/>
    <mergeCell ref="P4:P9"/>
    <mergeCell ref="O5:O9"/>
    <mergeCell ref="A4:A9"/>
    <mergeCell ref="D4:D9"/>
    <mergeCell ref="E5:E9"/>
    <mergeCell ref="F5:F9"/>
    <mergeCell ref="G5:G9"/>
    <mergeCell ref="H5:H9"/>
    <mergeCell ref="I5:I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6" max="255" man="1"/>
  </rowBreaks>
  <colBreaks count="2" manualBreakCount="2">
    <brk id="8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workbookViewId="0" topLeftCell="A1">
      <selection activeCell="G2" sqref="G2"/>
    </sheetView>
  </sheetViews>
  <sheetFormatPr defaultColWidth="11.421875" defaultRowHeight="12.75"/>
  <cols>
    <col min="1" max="1" width="4.140625" style="63" customWidth="1"/>
    <col min="2" max="2" width="69.421875" style="63" customWidth="1"/>
    <col min="3" max="16384" width="11.421875" style="63" customWidth="1"/>
  </cols>
  <sheetData>
    <row r="1" ht="12">
      <c r="A1" s="24" t="s">
        <v>329</v>
      </c>
    </row>
    <row r="3" ht="12">
      <c r="C3" s="64" t="s">
        <v>330</v>
      </c>
    </row>
    <row r="4" ht="12">
      <c r="C4" s="64"/>
    </row>
    <row r="5" ht="12">
      <c r="C5" s="64"/>
    </row>
    <row r="6" spans="1:3" ht="12">
      <c r="A6" s="24" t="s">
        <v>331</v>
      </c>
      <c r="C6" s="65">
        <v>3</v>
      </c>
    </row>
    <row r="7" ht="12">
      <c r="C7" s="65"/>
    </row>
    <row r="8" ht="12">
      <c r="C8" s="65"/>
    </row>
    <row r="9" spans="1:3" ht="12">
      <c r="A9" s="24" t="s">
        <v>332</v>
      </c>
      <c r="C9" s="65"/>
    </row>
    <row r="10" spans="1:3" ht="12">
      <c r="A10" s="66"/>
      <c r="C10" s="65"/>
    </row>
    <row r="11" spans="1:3" ht="12">
      <c r="A11" s="66"/>
      <c r="C11" s="65"/>
    </row>
    <row r="12" spans="1:3" ht="12">
      <c r="A12" s="66" t="s">
        <v>603</v>
      </c>
      <c r="B12" s="24" t="s">
        <v>616</v>
      </c>
      <c r="C12" s="65"/>
    </row>
    <row r="13" spans="1:3" ht="12">
      <c r="A13" s="66"/>
      <c r="C13" s="65"/>
    </row>
    <row r="14" spans="1:3" ht="12">
      <c r="A14" s="66" t="s">
        <v>604</v>
      </c>
      <c r="B14" s="63" t="s">
        <v>617</v>
      </c>
      <c r="C14" s="65"/>
    </row>
    <row r="15" spans="1:3" ht="12">
      <c r="A15" s="66"/>
      <c r="B15" s="63" t="s">
        <v>643</v>
      </c>
      <c r="C15" s="65"/>
    </row>
    <row r="16" spans="1:3" ht="12">
      <c r="A16" s="66"/>
      <c r="B16" s="63" t="s">
        <v>398</v>
      </c>
      <c r="C16" s="65">
        <v>7</v>
      </c>
    </row>
    <row r="17" spans="1:3" ht="12">
      <c r="A17" s="66"/>
      <c r="C17" s="65"/>
    </row>
    <row r="18" spans="1:3" ht="12">
      <c r="A18" s="66" t="s">
        <v>605</v>
      </c>
      <c r="B18" s="63" t="s">
        <v>618</v>
      </c>
      <c r="C18" s="65"/>
    </row>
    <row r="19" spans="1:3" ht="12">
      <c r="A19" s="66"/>
      <c r="B19" s="63" t="s">
        <v>619</v>
      </c>
      <c r="C19" s="65">
        <v>8</v>
      </c>
    </row>
    <row r="20" spans="1:3" ht="12">
      <c r="A20" s="66"/>
      <c r="C20" s="65"/>
    </row>
    <row r="21" spans="1:3" ht="12">
      <c r="A21" s="66" t="s">
        <v>606</v>
      </c>
      <c r="B21" s="63" t="s">
        <v>334</v>
      </c>
      <c r="C21" s="65"/>
    </row>
    <row r="22" spans="1:3" ht="12">
      <c r="A22" s="66"/>
      <c r="B22" s="63" t="s">
        <v>620</v>
      </c>
      <c r="C22" s="65"/>
    </row>
    <row r="23" spans="1:3" ht="12">
      <c r="A23" s="66"/>
      <c r="B23" s="63" t="s">
        <v>621</v>
      </c>
      <c r="C23" s="65">
        <v>10</v>
      </c>
    </row>
    <row r="24" spans="1:3" ht="12">
      <c r="A24" s="66"/>
      <c r="C24" s="65"/>
    </row>
    <row r="25" spans="1:3" ht="12">
      <c r="A25" s="66" t="s">
        <v>607</v>
      </c>
      <c r="B25" s="63" t="s">
        <v>334</v>
      </c>
      <c r="C25" s="65"/>
    </row>
    <row r="26" spans="1:3" ht="12">
      <c r="A26" s="66"/>
      <c r="B26" s="63" t="s">
        <v>622</v>
      </c>
      <c r="C26" s="65"/>
    </row>
    <row r="27" spans="1:3" ht="12">
      <c r="A27" s="66"/>
      <c r="B27" s="63" t="s">
        <v>66</v>
      </c>
      <c r="C27" s="65">
        <v>12</v>
      </c>
    </row>
    <row r="28" spans="1:3" ht="12">
      <c r="A28" s="66"/>
      <c r="C28" s="65"/>
    </row>
    <row r="29" spans="1:3" ht="12">
      <c r="A29" s="66" t="s">
        <v>608</v>
      </c>
      <c r="B29" s="63" t="s">
        <v>334</v>
      </c>
      <c r="C29" s="65"/>
    </row>
    <row r="30" spans="1:3" ht="12">
      <c r="A30" s="66"/>
      <c r="B30" s="63" t="s">
        <v>623</v>
      </c>
      <c r="C30" s="65"/>
    </row>
    <row r="31" spans="1:3" ht="12">
      <c r="A31" s="66"/>
      <c r="B31" s="63" t="s">
        <v>621</v>
      </c>
      <c r="C31" s="65">
        <v>14</v>
      </c>
    </row>
    <row r="32" spans="1:3" ht="12">
      <c r="A32" s="66"/>
      <c r="C32" s="65"/>
    </row>
    <row r="33" spans="1:3" ht="12">
      <c r="A33" s="66" t="s">
        <v>609</v>
      </c>
      <c r="B33" s="63" t="s">
        <v>334</v>
      </c>
      <c r="C33" s="65"/>
    </row>
    <row r="34" spans="1:3" ht="12">
      <c r="A34" s="66"/>
      <c r="B34" s="63" t="s">
        <v>624</v>
      </c>
      <c r="C34" s="65">
        <v>16</v>
      </c>
    </row>
    <row r="35" spans="1:3" ht="12">
      <c r="A35" s="66"/>
      <c r="C35" s="65"/>
    </row>
    <row r="36" spans="1:3" ht="12">
      <c r="A36" s="66" t="s">
        <v>610</v>
      </c>
      <c r="B36" s="63" t="s">
        <v>625</v>
      </c>
      <c r="C36" s="65"/>
    </row>
    <row r="37" spans="1:3" ht="12">
      <c r="A37" s="66"/>
      <c r="B37" s="63" t="s">
        <v>626</v>
      </c>
      <c r="C37" s="65"/>
    </row>
    <row r="38" spans="1:3" ht="12">
      <c r="A38" s="66"/>
      <c r="B38" s="63" t="s">
        <v>627</v>
      </c>
      <c r="C38" s="65">
        <v>18</v>
      </c>
    </row>
    <row r="39" spans="1:3" ht="12">
      <c r="A39" s="66"/>
      <c r="C39" s="65"/>
    </row>
    <row r="40" spans="1:3" ht="12">
      <c r="A40" s="66" t="s">
        <v>611</v>
      </c>
      <c r="B40" s="63" t="s">
        <v>628</v>
      </c>
      <c r="C40" s="65"/>
    </row>
    <row r="41" spans="1:3" ht="12">
      <c r="A41" s="66"/>
      <c r="B41" s="63" t="s">
        <v>629</v>
      </c>
      <c r="C41" s="65"/>
    </row>
    <row r="42" spans="1:3" ht="12">
      <c r="A42" s="66"/>
      <c r="B42" s="63" t="s">
        <v>199</v>
      </c>
      <c r="C42" s="65">
        <v>20</v>
      </c>
    </row>
    <row r="43" spans="1:3" ht="12">
      <c r="A43" s="66"/>
      <c r="C43" s="65"/>
    </row>
    <row r="44" spans="1:3" ht="12">
      <c r="A44" s="66" t="s">
        <v>612</v>
      </c>
      <c r="B44" s="63" t="s">
        <v>628</v>
      </c>
      <c r="C44" s="65"/>
    </row>
    <row r="45" spans="1:3" ht="12">
      <c r="A45" s="66"/>
      <c r="B45" s="63" t="s">
        <v>630</v>
      </c>
      <c r="C45" s="65"/>
    </row>
    <row r="46" spans="1:3" ht="12">
      <c r="A46" s="66"/>
      <c r="B46" s="63" t="s">
        <v>631</v>
      </c>
      <c r="C46" s="65">
        <v>22</v>
      </c>
    </row>
    <row r="47" spans="1:3" ht="12">
      <c r="A47" s="66"/>
      <c r="C47" s="65"/>
    </row>
    <row r="48" spans="1:3" ht="12">
      <c r="A48" s="66" t="s">
        <v>613</v>
      </c>
      <c r="B48" s="63" t="s">
        <v>628</v>
      </c>
      <c r="C48" s="65"/>
    </row>
    <row r="49" spans="1:3" ht="12">
      <c r="A49" s="66"/>
      <c r="B49" s="63" t="s">
        <v>630</v>
      </c>
      <c r="C49" s="65"/>
    </row>
    <row r="50" spans="1:3" ht="12">
      <c r="A50" s="66"/>
      <c r="B50" s="63" t="s">
        <v>632</v>
      </c>
      <c r="C50" s="65">
        <v>24</v>
      </c>
    </row>
    <row r="51" spans="1:3" ht="12">
      <c r="A51" s="66"/>
      <c r="C51" s="65"/>
    </row>
    <row r="52" spans="1:3" ht="12">
      <c r="A52" s="66" t="s">
        <v>614</v>
      </c>
      <c r="B52" s="63" t="s">
        <v>628</v>
      </c>
      <c r="C52" s="65"/>
    </row>
    <row r="53" spans="1:3" ht="12">
      <c r="A53" s="66"/>
      <c r="B53" s="63" t="s">
        <v>633</v>
      </c>
      <c r="C53" s="65"/>
    </row>
    <row r="54" spans="1:3" ht="12">
      <c r="A54" s="66"/>
      <c r="B54" s="63" t="s">
        <v>48</v>
      </c>
      <c r="C54" s="65">
        <v>26</v>
      </c>
    </row>
    <row r="55" spans="1:3" ht="12">
      <c r="A55" s="66"/>
      <c r="C55" s="65"/>
    </row>
    <row r="56" spans="1:3" ht="12">
      <c r="A56" s="66" t="s">
        <v>615</v>
      </c>
      <c r="B56" s="63" t="s">
        <v>628</v>
      </c>
      <c r="C56" s="65"/>
    </row>
    <row r="57" spans="1:3" ht="12">
      <c r="A57" s="66"/>
      <c r="B57" s="63" t="s">
        <v>49</v>
      </c>
      <c r="C57" s="65"/>
    </row>
    <row r="58" spans="1:3" ht="12">
      <c r="A58" s="66"/>
      <c r="B58" s="63" t="s">
        <v>50</v>
      </c>
      <c r="C58" s="65">
        <v>28</v>
      </c>
    </row>
    <row r="59" ht="12">
      <c r="C59" s="65"/>
    </row>
    <row r="60" ht="12">
      <c r="C60" s="65"/>
    </row>
    <row r="61" ht="12">
      <c r="C61" s="65"/>
    </row>
    <row r="62" ht="12">
      <c r="C62" s="65"/>
    </row>
    <row r="63" ht="12">
      <c r="C63" s="65"/>
    </row>
    <row r="64" ht="12">
      <c r="C64" s="65"/>
    </row>
    <row r="65" ht="12">
      <c r="C65" s="65"/>
    </row>
    <row r="66" ht="12">
      <c r="C66" s="65"/>
    </row>
    <row r="67" ht="12">
      <c r="C67" s="65"/>
    </row>
    <row r="68" ht="12">
      <c r="C68" s="65"/>
    </row>
    <row r="69" ht="12">
      <c r="C69" s="65"/>
    </row>
    <row r="70" spans="2:3" ht="12">
      <c r="B70" s="24"/>
      <c r="C70" s="65"/>
    </row>
    <row r="71" ht="12">
      <c r="C71" s="65"/>
    </row>
    <row r="72" ht="12">
      <c r="C72" s="65"/>
    </row>
    <row r="73" ht="12">
      <c r="C73" s="65"/>
    </row>
    <row r="74" ht="12">
      <c r="C74" s="65"/>
    </row>
    <row r="75" ht="12">
      <c r="C75" s="65"/>
    </row>
    <row r="76" ht="12">
      <c r="C76" s="65"/>
    </row>
    <row r="77" ht="12">
      <c r="C77" s="65"/>
    </row>
    <row r="78" ht="12">
      <c r="C78" s="65"/>
    </row>
    <row r="79" ht="12">
      <c r="C79" s="65"/>
    </row>
    <row r="80" ht="12">
      <c r="C80" s="65"/>
    </row>
    <row r="81" ht="12">
      <c r="C81" s="65"/>
    </row>
    <row r="82" ht="12">
      <c r="C82" s="65"/>
    </row>
    <row r="83" ht="12">
      <c r="C83" s="65"/>
    </row>
    <row r="84" ht="12">
      <c r="C84" s="65"/>
    </row>
    <row r="85" ht="12">
      <c r="C85" s="65"/>
    </row>
    <row r="86" ht="12">
      <c r="C86" s="65"/>
    </row>
    <row r="87" ht="12">
      <c r="C87" s="65"/>
    </row>
    <row r="88" spans="2:3" ht="12">
      <c r="B88" s="24"/>
      <c r="C88" s="65"/>
    </row>
    <row r="89" ht="12">
      <c r="C89" s="65"/>
    </row>
    <row r="90" ht="12">
      <c r="C90" s="65"/>
    </row>
    <row r="91" ht="12">
      <c r="C91" s="65"/>
    </row>
    <row r="92" ht="12">
      <c r="C92" s="65"/>
    </row>
    <row r="93" ht="12">
      <c r="C93" s="65"/>
    </row>
    <row r="94" ht="12">
      <c r="C94" s="65"/>
    </row>
    <row r="95" ht="12">
      <c r="C95" s="65"/>
    </row>
    <row r="96" ht="12">
      <c r="C96" s="65"/>
    </row>
    <row r="97" spans="2:3" ht="12">
      <c r="B97" s="24"/>
      <c r="C97" s="65"/>
    </row>
    <row r="98" ht="12">
      <c r="C98" s="65"/>
    </row>
    <row r="99" ht="12">
      <c r="C99" s="65"/>
    </row>
    <row r="100" ht="12">
      <c r="C100" s="65"/>
    </row>
    <row r="101" ht="12">
      <c r="C101" s="65"/>
    </row>
    <row r="102" ht="12">
      <c r="C102" s="65"/>
    </row>
    <row r="103" ht="12">
      <c r="C103" s="65"/>
    </row>
    <row r="104" ht="12">
      <c r="C104" s="65"/>
    </row>
    <row r="105" ht="12">
      <c r="C105" s="65"/>
    </row>
    <row r="106" ht="12">
      <c r="C106" s="65"/>
    </row>
    <row r="107" ht="12">
      <c r="C107" s="65"/>
    </row>
    <row r="108" ht="12">
      <c r="C108" s="65"/>
    </row>
    <row r="109" ht="12">
      <c r="C109" s="65"/>
    </row>
    <row r="110" ht="12">
      <c r="C110" s="65"/>
    </row>
    <row r="111" ht="12">
      <c r="C111" s="65"/>
    </row>
    <row r="112" ht="12">
      <c r="C112" s="65"/>
    </row>
    <row r="113" ht="12">
      <c r="C113" s="65"/>
    </row>
    <row r="114" ht="12">
      <c r="C114" s="65"/>
    </row>
    <row r="115" ht="12">
      <c r="C115" s="65"/>
    </row>
    <row r="116" ht="12">
      <c r="C116" s="65"/>
    </row>
    <row r="117" ht="12">
      <c r="C117" s="65"/>
    </row>
    <row r="118" ht="12">
      <c r="C118" s="65"/>
    </row>
    <row r="119" ht="12">
      <c r="C119" s="6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rowBreaks count="1" manualBreakCount="1">
    <brk id="60" max="255" man="1"/>
  </rowBreaks>
  <colBreaks count="1" manualBreakCount="1">
    <brk id="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9.421875" style="63" customWidth="1"/>
    <col min="4" max="4" width="11.140625" style="63" customWidth="1"/>
    <col min="5" max="5" width="10.7109375" style="63" customWidth="1"/>
    <col min="6" max="6" width="11.421875" style="63" customWidth="1"/>
    <col min="7" max="7" width="12.421875" style="63" customWidth="1"/>
    <col min="8" max="8" width="11.421875" style="63" customWidth="1"/>
    <col min="9" max="9" width="14.00390625" style="301" customWidth="1"/>
    <col min="10" max="11" width="11.421875" style="63" customWidth="1"/>
    <col min="12" max="12" width="14.00390625" style="63" customWidth="1"/>
    <col min="13" max="13" width="11.421875" style="63" customWidth="1"/>
    <col min="14" max="14" width="4.7109375" style="63" customWidth="1"/>
    <col min="15" max="16384" width="11.421875" style="63" customWidth="1"/>
  </cols>
  <sheetData>
    <row r="1" spans="5:13" ht="12.75" customHeight="1">
      <c r="E1" s="137"/>
      <c r="F1" s="137"/>
      <c r="G1" s="170" t="s">
        <v>263</v>
      </c>
      <c r="H1" s="137" t="s">
        <v>634</v>
      </c>
      <c r="I1" s="288"/>
      <c r="J1" s="120"/>
      <c r="K1" s="120"/>
      <c r="L1" s="120"/>
      <c r="M1" s="120"/>
    </row>
    <row r="2" spans="5:13" ht="12.75" customHeight="1">
      <c r="E2" s="137"/>
      <c r="F2" s="137"/>
      <c r="G2" s="170" t="s">
        <v>264</v>
      </c>
      <c r="H2" s="137" t="s">
        <v>243</v>
      </c>
      <c r="I2" s="289"/>
      <c r="J2" s="137"/>
      <c r="K2" s="137"/>
      <c r="L2" s="120"/>
      <c r="M2" s="120"/>
    </row>
    <row r="3" spans="4:13" ht="12.75" customHeight="1">
      <c r="D3" s="120"/>
      <c r="E3" s="120"/>
      <c r="F3" s="120"/>
      <c r="G3" s="120"/>
      <c r="H3" s="120"/>
      <c r="I3" s="288"/>
      <c r="J3" s="120"/>
      <c r="K3" s="120"/>
      <c r="L3" s="120"/>
      <c r="M3" s="120"/>
    </row>
    <row r="4" spans="1:14" ht="12.75" customHeight="1">
      <c r="A4" s="438" t="s">
        <v>683</v>
      </c>
      <c r="B4" s="479" t="s">
        <v>13</v>
      </c>
      <c r="C4" s="480"/>
      <c r="D4" s="449" t="s">
        <v>96</v>
      </c>
      <c r="E4" s="464" t="s">
        <v>42</v>
      </c>
      <c r="F4" s="177"/>
      <c r="G4" s="178" t="s">
        <v>265</v>
      </c>
      <c r="H4" s="174"/>
      <c r="I4" s="515" t="s">
        <v>43</v>
      </c>
      <c r="J4" s="516"/>
      <c r="K4" s="513"/>
      <c r="L4" s="442" t="s">
        <v>44</v>
      </c>
      <c r="M4" s="513"/>
      <c r="N4" s="479" t="s">
        <v>683</v>
      </c>
    </row>
    <row r="5" spans="1:14" ht="12.75" customHeight="1">
      <c r="A5" s="460"/>
      <c r="B5" s="476"/>
      <c r="C5" s="460"/>
      <c r="D5" s="450"/>
      <c r="E5" s="468"/>
      <c r="F5" s="224"/>
      <c r="G5" s="290" t="s">
        <v>285</v>
      </c>
      <c r="H5" s="176" t="s">
        <v>266</v>
      </c>
      <c r="I5" s="485"/>
      <c r="J5" s="512"/>
      <c r="K5" s="483"/>
      <c r="L5" s="485"/>
      <c r="M5" s="483"/>
      <c r="N5" s="476"/>
    </row>
    <row r="6" spans="1:14" ht="12.75" customHeight="1">
      <c r="A6" s="460"/>
      <c r="B6" s="476"/>
      <c r="C6" s="460"/>
      <c r="D6" s="450"/>
      <c r="E6" s="442" t="s">
        <v>314</v>
      </c>
      <c r="F6" s="513"/>
      <c r="G6" s="204" t="s">
        <v>267</v>
      </c>
      <c r="H6" s="175" t="s">
        <v>268</v>
      </c>
      <c r="I6" s="517" t="s">
        <v>314</v>
      </c>
      <c r="J6" s="90" t="s">
        <v>269</v>
      </c>
      <c r="K6" s="91"/>
      <c r="L6" s="464" t="s">
        <v>45</v>
      </c>
      <c r="M6" s="464" t="s">
        <v>46</v>
      </c>
      <c r="N6" s="476"/>
    </row>
    <row r="7" spans="1:14" ht="12.75" customHeight="1">
      <c r="A7" s="460"/>
      <c r="B7" s="476"/>
      <c r="C7" s="460"/>
      <c r="D7" s="450"/>
      <c r="E7" s="484"/>
      <c r="F7" s="482"/>
      <c r="G7" s="442" t="s">
        <v>42</v>
      </c>
      <c r="H7" s="438" t="s">
        <v>44</v>
      </c>
      <c r="I7" s="467"/>
      <c r="J7" s="464" t="s">
        <v>42</v>
      </c>
      <c r="K7" s="464" t="s">
        <v>44</v>
      </c>
      <c r="L7" s="467"/>
      <c r="M7" s="467"/>
      <c r="N7" s="476"/>
    </row>
    <row r="8" spans="1:14" ht="12.75" customHeight="1">
      <c r="A8" s="461"/>
      <c r="B8" s="477"/>
      <c r="C8" s="461"/>
      <c r="D8" s="451"/>
      <c r="E8" s="485"/>
      <c r="F8" s="483"/>
      <c r="G8" s="485"/>
      <c r="H8" s="483"/>
      <c r="I8" s="468"/>
      <c r="J8" s="468"/>
      <c r="K8" s="468"/>
      <c r="L8" s="468"/>
      <c r="M8" s="468"/>
      <c r="N8" s="477"/>
    </row>
    <row r="9" spans="1:14" ht="12.75" customHeight="1">
      <c r="A9" s="112"/>
      <c r="B9" s="107"/>
      <c r="C9" s="121"/>
      <c r="D9" s="107"/>
      <c r="E9" s="95"/>
      <c r="F9" s="95"/>
      <c r="G9" s="95"/>
      <c r="H9" s="95"/>
      <c r="I9" s="292"/>
      <c r="J9" s="107"/>
      <c r="K9" s="76"/>
      <c r="L9" s="95"/>
      <c r="M9" s="159"/>
      <c r="N9" s="252"/>
    </row>
    <row r="10" spans="1:14" ht="12.75" customHeight="1">
      <c r="A10" s="136">
        <v>1</v>
      </c>
      <c r="B10" s="137" t="s">
        <v>200</v>
      </c>
      <c r="C10" s="138"/>
      <c r="D10" s="229"/>
      <c r="E10" s="229"/>
      <c r="F10" s="229"/>
      <c r="G10" s="83"/>
      <c r="H10" s="83"/>
      <c r="I10" s="229"/>
      <c r="J10" s="229"/>
      <c r="K10" s="229"/>
      <c r="L10" s="229"/>
      <c r="M10" s="83"/>
      <c r="N10" s="211"/>
    </row>
    <row r="11" spans="1:14" ht="12.75" customHeight="1">
      <c r="A11" s="124"/>
      <c r="B11" s="137" t="s">
        <v>201</v>
      </c>
      <c r="C11" s="138"/>
      <c r="D11" s="293">
        <v>24397</v>
      </c>
      <c r="E11" s="133">
        <v>829</v>
      </c>
      <c r="F11" s="134">
        <v>249</v>
      </c>
      <c r="G11" s="294">
        <v>30</v>
      </c>
      <c r="H11" s="294">
        <v>75.4</v>
      </c>
      <c r="I11" s="295">
        <v>499</v>
      </c>
      <c r="J11" s="294">
        <v>60.2</v>
      </c>
      <c r="K11" s="294">
        <v>151.2</v>
      </c>
      <c r="L11" s="210">
        <v>330</v>
      </c>
      <c r="M11" s="294">
        <v>39.8</v>
      </c>
      <c r="N11" s="211">
        <v>1</v>
      </c>
    </row>
    <row r="12" spans="1:14" ht="12.75" customHeight="1">
      <c r="A12" s="124"/>
      <c r="B12" s="120"/>
      <c r="C12" s="121"/>
      <c r="D12" s="296"/>
      <c r="E12" s="127"/>
      <c r="F12" s="128"/>
      <c r="G12" s="214"/>
      <c r="H12" s="214"/>
      <c r="I12" s="206"/>
      <c r="J12" s="214"/>
      <c r="K12" s="214"/>
      <c r="L12" s="206"/>
      <c r="M12" s="214"/>
      <c r="N12" s="207"/>
    </row>
    <row r="13" spans="1:14" ht="12.75" customHeight="1">
      <c r="A13" s="124"/>
      <c r="B13" s="120"/>
      <c r="C13" s="121"/>
      <c r="D13" s="296"/>
      <c r="E13" s="127"/>
      <c r="F13" s="128"/>
      <c r="G13" s="214"/>
      <c r="H13" s="214"/>
      <c r="I13" s="206"/>
      <c r="J13" s="214"/>
      <c r="K13" s="214"/>
      <c r="L13" s="206"/>
      <c r="M13" s="214"/>
      <c r="N13" s="207"/>
    </row>
    <row r="14" spans="1:14" ht="12.75" customHeight="1">
      <c r="A14" s="124">
        <v>2</v>
      </c>
      <c r="B14" s="120" t="s">
        <v>202</v>
      </c>
      <c r="C14" s="121"/>
      <c r="D14" s="296"/>
      <c r="E14" s="127"/>
      <c r="F14" s="128"/>
      <c r="G14" s="214"/>
      <c r="H14" s="214"/>
      <c r="I14" s="206"/>
      <c r="J14" s="214"/>
      <c r="K14" s="214"/>
      <c r="L14" s="206"/>
      <c r="M14" s="214"/>
      <c r="N14" s="207"/>
    </row>
    <row r="15" spans="1:14" ht="12.75" customHeight="1">
      <c r="A15" s="124"/>
      <c r="B15" s="107" t="s">
        <v>203</v>
      </c>
      <c r="C15" s="121"/>
      <c r="D15" s="296">
        <v>1328</v>
      </c>
      <c r="E15" s="127">
        <v>792</v>
      </c>
      <c r="F15" s="128">
        <v>222</v>
      </c>
      <c r="G15" s="214">
        <v>28</v>
      </c>
      <c r="H15" s="214">
        <v>58.2</v>
      </c>
      <c r="I15" s="206">
        <v>411</v>
      </c>
      <c r="J15" s="214">
        <v>51.9</v>
      </c>
      <c r="K15" s="214">
        <v>107.9</v>
      </c>
      <c r="L15" s="206">
        <v>381</v>
      </c>
      <c r="M15" s="214">
        <v>48.1</v>
      </c>
      <c r="N15" s="207">
        <v>2</v>
      </c>
    </row>
    <row r="16" spans="1:14" ht="12.75" customHeight="1">
      <c r="A16" s="124">
        <v>3</v>
      </c>
      <c r="B16" s="120" t="s">
        <v>204</v>
      </c>
      <c r="C16" s="121"/>
      <c r="D16" s="296"/>
      <c r="E16" s="127"/>
      <c r="F16" s="128"/>
      <c r="G16" s="214"/>
      <c r="H16" s="214"/>
      <c r="I16" s="206"/>
      <c r="J16" s="214"/>
      <c r="K16" s="214"/>
      <c r="L16" s="206"/>
      <c r="M16" s="214"/>
      <c r="N16" s="207"/>
    </row>
    <row r="17" spans="1:14" ht="12.75" customHeight="1">
      <c r="A17" s="124"/>
      <c r="B17" s="107" t="s">
        <v>203</v>
      </c>
      <c r="C17" s="121"/>
      <c r="D17" s="296">
        <v>2344</v>
      </c>
      <c r="E17" s="127">
        <v>1217</v>
      </c>
      <c r="F17" s="128">
        <v>304</v>
      </c>
      <c r="G17" s="214">
        <v>25</v>
      </c>
      <c r="H17" s="214">
        <v>71.5</v>
      </c>
      <c r="I17" s="206">
        <v>792</v>
      </c>
      <c r="J17" s="214">
        <v>65.1</v>
      </c>
      <c r="K17" s="214">
        <v>186.4</v>
      </c>
      <c r="L17" s="206">
        <v>425</v>
      </c>
      <c r="M17" s="214">
        <v>34.9</v>
      </c>
      <c r="N17" s="207">
        <v>3</v>
      </c>
    </row>
    <row r="18" spans="1:14" ht="12.75" customHeight="1">
      <c r="A18" s="124">
        <v>4</v>
      </c>
      <c r="B18" s="120" t="s">
        <v>205</v>
      </c>
      <c r="C18" s="121"/>
      <c r="D18" s="296">
        <v>1028</v>
      </c>
      <c r="E18" s="127">
        <v>1012</v>
      </c>
      <c r="F18" s="128">
        <v>264</v>
      </c>
      <c r="G18" s="214">
        <v>26.1</v>
      </c>
      <c r="H18" s="214">
        <v>61</v>
      </c>
      <c r="I18" s="206">
        <v>579</v>
      </c>
      <c r="J18" s="214">
        <v>57.2</v>
      </c>
      <c r="K18" s="214">
        <v>133.5</v>
      </c>
      <c r="L18" s="206">
        <v>434</v>
      </c>
      <c r="M18" s="214">
        <v>42.8</v>
      </c>
      <c r="N18" s="207">
        <v>4</v>
      </c>
    </row>
    <row r="19" spans="1:14" ht="12.75" customHeight="1">
      <c r="A19" s="124">
        <v>5</v>
      </c>
      <c r="B19" s="120" t="s">
        <v>206</v>
      </c>
      <c r="C19" s="121"/>
      <c r="D19" s="296">
        <v>805</v>
      </c>
      <c r="E19" s="127">
        <v>1209</v>
      </c>
      <c r="F19" s="128">
        <v>292</v>
      </c>
      <c r="G19" s="214">
        <v>24.2</v>
      </c>
      <c r="H19" s="214">
        <v>68.5</v>
      </c>
      <c r="I19" s="206">
        <v>782</v>
      </c>
      <c r="J19" s="214">
        <v>64.7</v>
      </c>
      <c r="K19" s="214">
        <v>183.1</v>
      </c>
      <c r="L19" s="206">
        <v>427</v>
      </c>
      <c r="M19" s="214">
        <v>35.3</v>
      </c>
      <c r="N19" s="207">
        <v>5</v>
      </c>
    </row>
    <row r="20" spans="1:14" ht="12.75" customHeight="1">
      <c r="A20" s="124">
        <v>6</v>
      </c>
      <c r="B20" s="120" t="s">
        <v>207</v>
      </c>
      <c r="C20" s="121"/>
      <c r="D20" s="296">
        <v>511</v>
      </c>
      <c r="E20" s="127">
        <v>1644</v>
      </c>
      <c r="F20" s="128">
        <v>402</v>
      </c>
      <c r="G20" s="214">
        <v>24.4</v>
      </c>
      <c r="H20" s="214">
        <v>99.2</v>
      </c>
      <c r="I20" s="206">
        <v>1239</v>
      </c>
      <c r="J20" s="214">
        <v>75.4</v>
      </c>
      <c r="K20" s="214">
        <v>306</v>
      </c>
      <c r="L20" s="206">
        <v>405</v>
      </c>
      <c r="M20" s="214">
        <v>24.6</v>
      </c>
      <c r="N20" s="207">
        <v>6</v>
      </c>
    </row>
    <row r="21" spans="1:14" ht="12.75" customHeight="1">
      <c r="A21" s="124"/>
      <c r="B21" s="107"/>
      <c r="C21" s="121"/>
      <c r="D21" s="296"/>
      <c r="E21" s="127"/>
      <c r="F21" s="128"/>
      <c r="G21" s="214"/>
      <c r="H21" s="214"/>
      <c r="I21" s="206"/>
      <c r="J21" s="214"/>
      <c r="K21" s="214"/>
      <c r="L21" s="206"/>
      <c r="M21" s="214"/>
      <c r="N21" s="207"/>
    </row>
    <row r="22" spans="1:14" ht="12.75" customHeight="1">
      <c r="A22" s="124">
        <v>7</v>
      </c>
      <c r="B22" s="120" t="s">
        <v>208</v>
      </c>
      <c r="C22" s="121"/>
      <c r="D22" s="296"/>
      <c r="E22" s="127"/>
      <c r="F22" s="128"/>
      <c r="G22" s="214"/>
      <c r="H22" s="214"/>
      <c r="I22" s="206"/>
      <c r="J22" s="214"/>
      <c r="K22" s="214"/>
      <c r="L22" s="206"/>
      <c r="M22" s="214"/>
      <c r="N22" s="207"/>
    </row>
    <row r="23" spans="1:14" ht="12.75" customHeight="1">
      <c r="A23" s="124"/>
      <c r="B23" s="120" t="s">
        <v>209</v>
      </c>
      <c r="C23" s="121"/>
      <c r="D23" s="296">
        <v>822</v>
      </c>
      <c r="E23" s="127">
        <v>824</v>
      </c>
      <c r="F23" s="128">
        <v>248</v>
      </c>
      <c r="G23" s="214">
        <v>30.1</v>
      </c>
      <c r="H23" s="214">
        <v>80.2</v>
      </c>
      <c r="I23" s="206">
        <v>514</v>
      </c>
      <c r="J23" s="214">
        <v>62.4</v>
      </c>
      <c r="K23" s="214">
        <v>166.2</v>
      </c>
      <c r="L23" s="206">
        <v>310</v>
      </c>
      <c r="M23" s="214">
        <v>37.6</v>
      </c>
      <c r="N23" s="207">
        <v>7</v>
      </c>
    </row>
    <row r="24" spans="1:14" ht="12.75" customHeight="1">
      <c r="A24" s="124">
        <v>8</v>
      </c>
      <c r="B24" s="120" t="s">
        <v>208</v>
      </c>
      <c r="C24" s="121"/>
      <c r="D24" s="296"/>
      <c r="E24" s="127"/>
      <c r="F24" s="128"/>
      <c r="G24" s="214"/>
      <c r="H24" s="214"/>
      <c r="I24" s="206"/>
      <c r="J24" s="214"/>
      <c r="K24" s="214"/>
      <c r="L24" s="206"/>
      <c r="M24" s="214"/>
      <c r="N24" s="207"/>
    </row>
    <row r="25" spans="1:14" ht="12.75" customHeight="1">
      <c r="A25" s="124"/>
      <c r="B25" s="120" t="s">
        <v>210</v>
      </c>
      <c r="C25" s="121"/>
      <c r="D25" s="296">
        <v>2118</v>
      </c>
      <c r="E25" s="127">
        <v>1172</v>
      </c>
      <c r="F25" s="128">
        <v>319</v>
      </c>
      <c r="G25" s="214">
        <v>27.2</v>
      </c>
      <c r="H25" s="214">
        <v>95.6</v>
      </c>
      <c r="I25" s="206">
        <v>838</v>
      </c>
      <c r="J25" s="214">
        <v>71.5</v>
      </c>
      <c r="K25" s="214">
        <v>250.9</v>
      </c>
      <c r="L25" s="206">
        <v>334</v>
      </c>
      <c r="M25" s="214">
        <v>28.5</v>
      </c>
      <c r="N25" s="207">
        <v>8</v>
      </c>
    </row>
    <row r="26" spans="1:14" ht="12.75" customHeight="1">
      <c r="A26" s="124">
        <v>9</v>
      </c>
      <c r="B26" s="120" t="s">
        <v>205</v>
      </c>
      <c r="C26" s="121"/>
      <c r="D26" s="296">
        <v>1164</v>
      </c>
      <c r="E26" s="127">
        <v>1023</v>
      </c>
      <c r="F26" s="128">
        <v>291</v>
      </c>
      <c r="G26" s="214">
        <v>28.5</v>
      </c>
      <c r="H26" s="214">
        <v>88.8</v>
      </c>
      <c r="I26" s="206">
        <v>695</v>
      </c>
      <c r="J26" s="214">
        <v>67.9</v>
      </c>
      <c r="K26" s="214">
        <v>211.7</v>
      </c>
      <c r="L26" s="206">
        <v>328</v>
      </c>
      <c r="M26" s="214">
        <v>32.1</v>
      </c>
      <c r="N26" s="207">
        <v>9</v>
      </c>
    </row>
    <row r="27" spans="1:14" ht="12.75" customHeight="1">
      <c r="A27" s="124">
        <v>10</v>
      </c>
      <c r="B27" s="120" t="s">
        <v>206</v>
      </c>
      <c r="C27" s="121"/>
      <c r="D27" s="296">
        <v>628</v>
      </c>
      <c r="E27" s="127">
        <v>1231</v>
      </c>
      <c r="F27" s="128">
        <v>325</v>
      </c>
      <c r="G27" s="214">
        <v>26.4</v>
      </c>
      <c r="H27" s="214">
        <v>98.1</v>
      </c>
      <c r="I27" s="206">
        <v>899</v>
      </c>
      <c r="J27" s="214">
        <v>73.1</v>
      </c>
      <c r="K27" s="214">
        <v>271.6</v>
      </c>
      <c r="L27" s="206">
        <v>331</v>
      </c>
      <c r="M27" s="214">
        <v>26.9</v>
      </c>
      <c r="N27" s="207">
        <v>10</v>
      </c>
    </row>
    <row r="28" spans="1:14" ht="12.75" customHeight="1">
      <c r="A28" s="124">
        <v>11</v>
      </c>
      <c r="B28" s="120" t="s">
        <v>207</v>
      </c>
      <c r="C28" s="121"/>
      <c r="D28" s="296">
        <v>326</v>
      </c>
      <c r="E28" s="127">
        <v>1592</v>
      </c>
      <c r="F28" s="128">
        <v>408</v>
      </c>
      <c r="G28" s="214">
        <v>25.6</v>
      </c>
      <c r="H28" s="214">
        <v>113.1</v>
      </c>
      <c r="I28" s="206">
        <v>1232</v>
      </c>
      <c r="J28" s="214">
        <v>77.4</v>
      </c>
      <c r="K28" s="214">
        <v>342.1</v>
      </c>
      <c r="L28" s="206">
        <v>360</v>
      </c>
      <c r="M28" s="214">
        <v>22.6</v>
      </c>
      <c r="N28" s="207">
        <v>11</v>
      </c>
    </row>
    <row r="29" spans="1:14" ht="12.75" customHeight="1">
      <c r="A29" s="124"/>
      <c r="B29" s="120"/>
      <c r="C29" s="121"/>
      <c r="D29" s="296"/>
      <c r="E29" s="127"/>
      <c r="F29" s="128"/>
      <c r="G29" s="214"/>
      <c r="H29" s="214"/>
      <c r="I29" s="206"/>
      <c r="J29" s="214"/>
      <c r="K29" s="214"/>
      <c r="L29" s="206"/>
      <c r="M29" s="214"/>
      <c r="N29" s="207"/>
    </row>
    <row r="30" spans="1:14" ht="12.75" customHeight="1">
      <c r="A30" s="124">
        <v>12</v>
      </c>
      <c r="B30" s="120" t="s">
        <v>211</v>
      </c>
      <c r="C30" s="121"/>
      <c r="D30" s="296"/>
      <c r="E30" s="127"/>
      <c r="F30" s="128"/>
      <c r="G30" s="214"/>
      <c r="H30" s="214"/>
      <c r="I30" s="206"/>
      <c r="J30" s="214"/>
      <c r="K30" s="214"/>
      <c r="L30" s="206"/>
      <c r="M30" s="214"/>
      <c r="N30" s="207"/>
    </row>
    <row r="31" spans="1:14" ht="12.75" customHeight="1">
      <c r="A31" s="124"/>
      <c r="B31" s="120" t="s">
        <v>212</v>
      </c>
      <c r="C31" s="121"/>
      <c r="D31" s="296">
        <v>9699</v>
      </c>
      <c r="E31" s="127">
        <v>519</v>
      </c>
      <c r="F31" s="128">
        <v>186</v>
      </c>
      <c r="G31" s="214">
        <v>35.9</v>
      </c>
      <c r="H31" s="214">
        <v>64.8</v>
      </c>
      <c r="I31" s="206">
        <v>231</v>
      </c>
      <c r="J31" s="214">
        <v>44.6</v>
      </c>
      <c r="K31" s="214">
        <v>80.6</v>
      </c>
      <c r="L31" s="206">
        <v>287</v>
      </c>
      <c r="M31" s="214">
        <v>55.4</v>
      </c>
      <c r="N31" s="207">
        <v>12</v>
      </c>
    </row>
    <row r="32" spans="1:14" ht="12.75" customHeight="1">
      <c r="A32" s="124"/>
      <c r="B32" s="120"/>
      <c r="C32" s="121"/>
      <c r="D32" s="296"/>
      <c r="E32" s="127"/>
      <c r="F32" s="128"/>
      <c r="G32" s="214"/>
      <c r="H32" s="214"/>
      <c r="I32" s="206"/>
      <c r="J32" s="214"/>
      <c r="K32" s="214"/>
      <c r="L32" s="206"/>
      <c r="M32" s="214"/>
      <c r="N32" s="207"/>
    </row>
    <row r="33" spans="1:14" ht="12.75" customHeight="1">
      <c r="A33" s="124">
        <v>13</v>
      </c>
      <c r="B33" s="120" t="s">
        <v>213</v>
      </c>
      <c r="C33" s="121"/>
      <c r="D33" s="296"/>
      <c r="E33" s="127"/>
      <c r="F33" s="128"/>
      <c r="G33" s="214"/>
      <c r="H33" s="214"/>
      <c r="I33" s="206"/>
      <c r="J33" s="214"/>
      <c r="K33" s="214"/>
      <c r="L33" s="206"/>
      <c r="M33" s="214"/>
      <c r="N33" s="207"/>
    </row>
    <row r="34" spans="1:14" ht="12.75" customHeight="1">
      <c r="A34" s="124"/>
      <c r="B34" s="120" t="s">
        <v>214</v>
      </c>
      <c r="C34" s="121"/>
      <c r="D34" s="296">
        <v>8086</v>
      </c>
      <c r="E34" s="127">
        <v>1004</v>
      </c>
      <c r="F34" s="128">
        <v>294</v>
      </c>
      <c r="G34" s="214">
        <v>29.3</v>
      </c>
      <c r="H34" s="214">
        <v>85</v>
      </c>
      <c r="I34" s="206">
        <v>658</v>
      </c>
      <c r="J34" s="214">
        <v>65.5</v>
      </c>
      <c r="K34" s="214">
        <v>190.2</v>
      </c>
      <c r="L34" s="206">
        <v>346</v>
      </c>
      <c r="M34" s="214">
        <v>34.5</v>
      </c>
      <c r="N34" s="207">
        <v>13</v>
      </c>
    </row>
    <row r="35" spans="1:14" ht="12.75" customHeight="1">
      <c r="A35" s="124">
        <v>14</v>
      </c>
      <c r="B35" s="120" t="s">
        <v>205</v>
      </c>
      <c r="C35" s="121"/>
      <c r="D35" s="296">
        <v>4994</v>
      </c>
      <c r="E35" s="127">
        <v>856</v>
      </c>
      <c r="F35" s="128">
        <v>266</v>
      </c>
      <c r="G35" s="214">
        <v>31.1</v>
      </c>
      <c r="H35" s="214">
        <v>78</v>
      </c>
      <c r="I35" s="206">
        <v>514</v>
      </c>
      <c r="J35" s="214">
        <v>60</v>
      </c>
      <c r="K35" s="214">
        <v>150.7</v>
      </c>
      <c r="L35" s="206">
        <v>341</v>
      </c>
      <c r="M35" s="214">
        <v>39.8</v>
      </c>
      <c r="N35" s="207">
        <v>14</v>
      </c>
    </row>
    <row r="36" spans="1:14" ht="12.75" customHeight="1">
      <c r="A36" s="124">
        <v>15</v>
      </c>
      <c r="B36" s="120" t="s">
        <v>206</v>
      </c>
      <c r="C36" s="121"/>
      <c r="D36" s="296">
        <v>2144</v>
      </c>
      <c r="E36" s="127">
        <v>1126</v>
      </c>
      <c r="F36" s="128">
        <v>318</v>
      </c>
      <c r="G36" s="214">
        <v>28.2</v>
      </c>
      <c r="H36" s="214">
        <v>94.1</v>
      </c>
      <c r="I36" s="206">
        <v>788</v>
      </c>
      <c r="J36" s="214">
        <v>70</v>
      </c>
      <c r="K36" s="214">
        <v>233.1</v>
      </c>
      <c r="L36" s="206">
        <v>338</v>
      </c>
      <c r="M36" s="214">
        <v>30</v>
      </c>
      <c r="N36" s="207">
        <v>15</v>
      </c>
    </row>
    <row r="37" spans="1:14" ht="12.75" customHeight="1">
      <c r="A37" s="124">
        <v>16</v>
      </c>
      <c r="B37" s="120" t="s">
        <v>207</v>
      </c>
      <c r="C37" s="121"/>
      <c r="D37" s="296">
        <v>948</v>
      </c>
      <c r="E37" s="127">
        <v>1510</v>
      </c>
      <c r="F37" s="128">
        <v>382</v>
      </c>
      <c r="G37" s="214">
        <v>25.3</v>
      </c>
      <c r="H37" s="214">
        <v>98.7</v>
      </c>
      <c r="I37" s="206">
        <v>1123</v>
      </c>
      <c r="J37" s="214">
        <v>74.4</v>
      </c>
      <c r="K37" s="214">
        <v>290.2</v>
      </c>
      <c r="L37" s="206">
        <v>387</v>
      </c>
      <c r="M37" s="214">
        <v>25.6</v>
      </c>
      <c r="N37" s="207">
        <v>16</v>
      </c>
    </row>
    <row r="38" spans="1:14" ht="12.75" customHeight="1">
      <c r="A38" s="124"/>
      <c r="B38" s="120"/>
      <c r="C38" s="121"/>
      <c r="D38" s="296"/>
      <c r="E38" s="127"/>
      <c r="F38" s="128"/>
      <c r="G38" s="214"/>
      <c r="H38" s="214"/>
      <c r="I38" s="206"/>
      <c r="J38" s="214"/>
      <c r="K38" s="214"/>
      <c r="L38" s="206"/>
      <c r="M38" s="214"/>
      <c r="N38" s="207"/>
    </row>
    <row r="39" spans="1:14" s="24" customFormat="1" ht="12.75" customHeight="1">
      <c r="A39" s="124">
        <v>17</v>
      </c>
      <c r="B39" s="120" t="s">
        <v>215</v>
      </c>
      <c r="C39" s="121"/>
      <c r="D39" s="296"/>
      <c r="E39" s="127"/>
      <c r="F39" s="128"/>
      <c r="G39" s="214"/>
      <c r="H39" s="214"/>
      <c r="I39" s="206"/>
      <c r="J39" s="214"/>
      <c r="K39" s="214"/>
      <c r="L39" s="206"/>
      <c r="M39" s="214"/>
      <c r="N39" s="211"/>
    </row>
    <row r="40" spans="1:14" s="24" customFormat="1" ht="12.75" customHeight="1">
      <c r="A40" s="124"/>
      <c r="B40" s="120" t="s">
        <v>216</v>
      </c>
      <c r="C40" s="121"/>
      <c r="D40" s="296">
        <v>4149</v>
      </c>
      <c r="E40" s="127">
        <v>300</v>
      </c>
      <c r="F40" s="128">
        <v>41</v>
      </c>
      <c r="G40" s="214">
        <v>13.6</v>
      </c>
      <c r="H40" s="214">
        <v>21.5</v>
      </c>
      <c r="I40" s="206">
        <v>110</v>
      </c>
      <c r="J40" s="214">
        <v>36.6</v>
      </c>
      <c r="K40" s="214">
        <v>57.7</v>
      </c>
      <c r="L40" s="206">
        <v>191</v>
      </c>
      <c r="M40" s="214">
        <v>63.4</v>
      </c>
      <c r="N40" s="207">
        <v>17</v>
      </c>
    </row>
    <row r="41" spans="1:14" s="24" customFormat="1" ht="12.75" customHeight="1">
      <c r="A41" s="124"/>
      <c r="B41" s="120"/>
      <c r="C41" s="121"/>
      <c r="D41" s="296"/>
      <c r="E41" s="127"/>
      <c r="F41" s="128"/>
      <c r="G41" s="214"/>
      <c r="H41" s="214"/>
      <c r="I41" s="206"/>
      <c r="J41" s="214"/>
      <c r="K41" s="214"/>
      <c r="L41" s="206"/>
      <c r="M41" s="214"/>
      <c r="N41" s="211"/>
    </row>
    <row r="42" spans="1:14" s="24" customFormat="1" ht="12.75" customHeight="1">
      <c r="A42" s="124">
        <v>18</v>
      </c>
      <c r="B42" s="120" t="s">
        <v>283</v>
      </c>
      <c r="C42" s="121"/>
      <c r="D42" s="296"/>
      <c r="E42" s="127"/>
      <c r="F42" s="128"/>
      <c r="G42" s="214"/>
      <c r="H42" s="214"/>
      <c r="I42" s="206"/>
      <c r="J42" s="214"/>
      <c r="K42" s="214"/>
      <c r="L42" s="206"/>
      <c r="M42" s="214"/>
      <c r="N42" s="211"/>
    </row>
    <row r="43" spans="1:14" s="24" customFormat="1" ht="12.75" customHeight="1">
      <c r="A43" s="124"/>
      <c r="B43" s="120" t="s">
        <v>217</v>
      </c>
      <c r="C43" s="121"/>
      <c r="D43" s="296">
        <v>1255</v>
      </c>
      <c r="E43" s="127">
        <v>933</v>
      </c>
      <c r="F43" s="128">
        <v>237</v>
      </c>
      <c r="G43" s="214">
        <v>25.4</v>
      </c>
      <c r="H43" s="214">
        <v>75.5</v>
      </c>
      <c r="I43" s="206">
        <v>619</v>
      </c>
      <c r="J43" s="214">
        <v>66.3</v>
      </c>
      <c r="K43" s="214">
        <v>197.1</v>
      </c>
      <c r="L43" s="206">
        <v>314</v>
      </c>
      <c r="M43" s="214">
        <v>33.7</v>
      </c>
      <c r="N43" s="207">
        <v>18</v>
      </c>
    </row>
    <row r="44" spans="1:14" ht="12.75" customHeight="1">
      <c r="A44" s="124"/>
      <c r="B44" s="120"/>
      <c r="C44" s="121"/>
      <c r="D44" s="296"/>
      <c r="E44" s="127"/>
      <c r="F44" s="128"/>
      <c r="G44" s="214"/>
      <c r="H44" s="214"/>
      <c r="I44" s="206"/>
      <c r="J44" s="214"/>
      <c r="K44" s="214"/>
      <c r="L44" s="206"/>
      <c r="M44" s="214"/>
      <c r="N44" s="207"/>
    </row>
    <row r="45" spans="1:14" ht="12.75" customHeight="1">
      <c r="A45" s="124"/>
      <c r="B45" s="120"/>
      <c r="C45" s="121"/>
      <c r="D45" s="296"/>
      <c r="E45" s="127"/>
      <c r="F45" s="128"/>
      <c r="G45" s="214"/>
      <c r="H45" s="214"/>
      <c r="I45" s="206"/>
      <c r="J45" s="214"/>
      <c r="K45" s="214"/>
      <c r="L45" s="206"/>
      <c r="M45" s="214"/>
      <c r="N45" s="207"/>
    </row>
    <row r="46" spans="1:14" ht="12.75" customHeight="1">
      <c r="A46" s="136">
        <v>19</v>
      </c>
      <c r="B46" s="137" t="s">
        <v>218</v>
      </c>
      <c r="C46" s="138"/>
      <c r="D46" s="293">
        <v>29801</v>
      </c>
      <c r="E46" s="133">
        <v>760</v>
      </c>
      <c r="F46" s="134">
        <v>219</v>
      </c>
      <c r="G46" s="294">
        <v>28.9</v>
      </c>
      <c r="H46" s="294">
        <v>70.8</v>
      </c>
      <c r="I46" s="210">
        <v>450</v>
      </c>
      <c r="J46" s="294">
        <v>59.2</v>
      </c>
      <c r="K46" s="294">
        <v>145.1</v>
      </c>
      <c r="L46" s="210">
        <v>310</v>
      </c>
      <c r="M46" s="297">
        <v>40.8</v>
      </c>
      <c r="N46" s="278">
        <v>19</v>
      </c>
    </row>
    <row r="47" spans="1:14" ht="12.75" customHeight="1">
      <c r="A47" s="124"/>
      <c r="B47" s="120" t="s">
        <v>260</v>
      </c>
      <c r="C47" s="121"/>
      <c r="D47" s="296"/>
      <c r="E47" s="127"/>
      <c r="F47" s="128"/>
      <c r="G47" s="214"/>
      <c r="H47" s="214"/>
      <c r="I47" s="128"/>
      <c r="J47" s="214"/>
      <c r="K47" s="214"/>
      <c r="L47" s="206"/>
      <c r="M47" s="298"/>
      <c r="N47" s="299"/>
    </row>
    <row r="48" spans="1:14" ht="12.75" customHeight="1">
      <c r="A48" s="141">
        <v>20</v>
      </c>
      <c r="B48" s="63" t="s">
        <v>261</v>
      </c>
      <c r="C48" s="77"/>
      <c r="D48" s="296"/>
      <c r="E48" s="127"/>
      <c r="F48" s="128"/>
      <c r="G48" s="214"/>
      <c r="H48" s="214"/>
      <c r="I48" s="128"/>
      <c r="J48" s="214"/>
      <c r="K48" s="214"/>
      <c r="L48" s="206"/>
      <c r="M48" s="298"/>
      <c r="N48" s="299"/>
    </row>
    <row r="49" spans="1:14" ht="12.75" customHeight="1">
      <c r="A49" s="141"/>
      <c r="B49" s="63" t="s">
        <v>262</v>
      </c>
      <c r="C49" s="77"/>
      <c r="D49" s="296">
        <v>975</v>
      </c>
      <c r="E49" s="127">
        <v>653</v>
      </c>
      <c r="F49" s="128">
        <v>177</v>
      </c>
      <c r="G49" s="214">
        <v>27.1</v>
      </c>
      <c r="H49" s="214">
        <v>55.8</v>
      </c>
      <c r="I49" s="206">
        <v>336</v>
      </c>
      <c r="J49" s="214">
        <v>51.4</v>
      </c>
      <c r="K49" s="214">
        <v>105.8</v>
      </c>
      <c r="L49" s="206">
        <v>317</v>
      </c>
      <c r="M49" s="298">
        <v>48.6</v>
      </c>
      <c r="N49" s="299">
        <v>20</v>
      </c>
    </row>
    <row r="50" spans="7:11" ht="12.75" customHeight="1">
      <c r="G50" s="300"/>
      <c r="H50" s="300"/>
      <c r="I50" s="166"/>
      <c r="J50" s="300"/>
      <c r="K50" s="300"/>
    </row>
    <row r="51" spans="7:11" ht="12.75" customHeight="1">
      <c r="G51" s="300"/>
      <c r="H51" s="300"/>
      <c r="I51" s="166"/>
      <c r="J51" s="300"/>
      <c r="K51" s="300"/>
    </row>
    <row r="52" spans="7:11" ht="12.75" customHeight="1">
      <c r="G52" s="300"/>
      <c r="H52" s="300"/>
      <c r="I52" s="166"/>
      <c r="J52" s="300"/>
      <c r="K52" s="300"/>
    </row>
    <row r="53" spans="1:11" ht="12.75" customHeight="1">
      <c r="A53" s="76"/>
      <c r="C53" s="76"/>
      <c r="G53" s="300"/>
      <c r="H53" s="300"/>
      <c r="I53" s="166"/>
      <c r="J53" s="300"/>
      <c r="K53" s="300"/>
    </row>
    <row r="54" spans="7:11" ht="12.75" customHeight="1">
      <c r="G54" s="300"/>
      <c r="H54" s="300"/>
      <c r="I54" s="166"/>
      <c r="J54" s="300"/>
      <c r="K54" s="300"/>
    </row>
    <row r="55" spans="7:11" ht="12.75" customHeight="1">
      <c r="G55" s="300"/>
      <c r="H55" s="300"/>
      <c r="I55" s="166"/>
      <c r="J55" s="300"/>
      <c r="K55" s="300"/>
    </row>
    <row r="56" spans="7:11" ht="12.75" customHeight="1">
      <c r="G56" s="300"/>
      <c r="H56" s="300"/>
      <c r="I56" s="166"/>
      <c r="J56" s="300"/>
      <c r="K56" s="300"/>
    </row>
    <row r="57" spans="7:11" ht="12.75" customHeight="1">
      <c r="G57" s="300"/>
      <c r="H57" s="300"/>
      <c r="I57" s="166"/>
      <c r="J57" s="300"/>
      <c r="K57" s="300"/>
    </row>
    <row r="58" spans="7:11" ht="12.75" customHeight="1">
      <c r="G58" s="300"/>
      <c r="H58" s="300"/>
      <c r="I58" s="166"/>
      <c r="J58" s="300"/>
      <c r="K58" s="300"/>
    </row>
    <row r="59" spans="9:11" ht="12.75" customHeight="1">
      <c r="I59" s="166"/>
      <c r="J59" s="300"/>
      <c r="K59" s="300"/>
    </row>
  </sheetData>
  <mergeCells count="15">
    <mergeCell ref="J7:J8"/>
    <mergeCell ref="K7:K8"/>
    <mergeCell ref="L6:L8"/>
    <mergeCell ref="L4:M5"/>
    <mergeCell ref="M6:M8"/>
    <mergeCell ref="A4:A8"/>
    <mergeCell ref="B4:C8"/>
    <mergeCell ref="N4:N8"/>
    <mergeCell ref="D4:D8"/>
    <mergeCell ref="E4:E5"/>
    <mergeCell ref="E6:F8"/>
    <mergeCell ref="G7:G8"/>
    <mergeCell ref="H7:H8"/>
    <mergeCell ref="I4:K5"/>
    <mergeCell ref="I6:I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6" max="255" man="1"/>
  </rowBreaks>
  <colBreaks count="2" manualBreakCount="2">
    <brk id="7" max="65535" man="1"/>
    <brk id="1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9.421875" style="63" customWidth="1"/>
    <col min="4" max="7" width="9.28125" style="63" customWidth="1"/>
    <col min="8" max="16" width="9.421875" style="63" customWidth="1"/>
    <col min="17" max="17" width="4.7109375" style="63" customWidth="1"/>
    <col min="18" max="16384" width="11.421875" style="63" customWidth="1"/>
  </cols>
  <sheetData>
    <row r="1" spans="4:14" ht="12.75" customHeight="1">
      <c r="D1" s="137"/>
      <c r="E1" s="137"/>
      <c r="F1" s="137"/>
      <c r="G1" s="137"/>
      <c r="H1" s="170" t="s">
        <v>271</v>
      </c>
      <c r="I1" s="137" t="s">
        <v>634</v>
      </c>
      <c r="J1" s="137"/>
      <c r="K1" s="137"/>
      <c r="L1" s="137"/>
      <c r="M1" s="137"/>
      <c r="N1" s="24"/>
    </row>
    <row r="2" spans="3:13" ht="12.75" customHeight="1">
      <c r="C2" s="120"/>
      <c r="E2" s="137"/>
      <c r="F2" s="137"/>
      <c r="G2" s="137"/>
      <c r="H2" s="170" t="s">
        <v>325</v>
      </c>
      <c r="I2" s="137" t="s">
        <v>272</v>
      </c>
      <c r="J2" s="137"/>
      <c r="K2" s="137"/>
      <c r="L2" s="137"/>
      <c r="M2" s="137"/>
    </row>
    <row r="3" ht="12.75" customHeight="1"/>
    <row r="4" spans="1:17" ht="12.75" customHeight="1">
      <c r="A4" s="438" t="s">
        <v>683</v>
      </c>
      <c r="B4" s="442" t="s">
        <v>13</v>
      </c>
      <c r="C4" s="513"/>
      <c r="D4" s="449" t="s">
        <v>96</v>
      </c>
      <c r="E4" s="97"/>
      <c r="F4" s="98"/>
      <c r="G4" s="98"/>
      <c r="H4" s="99" t="s">
        <v>294</v>
      </c>
      <c r="I4" s="98" t="s">
        <v>326</v>
      </c>
      <c r="J4" s="98"/>
      <c r="K4" s="98"/>
      <c r="L4" s="98"/>
      <c r="M4" s="98"/>
      <c r="N4" s="98"/>
      <c r="O4" s="98"/>
      <c r="P4" s="175"/>
      <c r="Q4" s="442" t="s">
        <v>683</v>
      </c>
    </row>
    <row r="5" spans="1:17" ht="12.75" customHeight="1">
      <c r="A5" s="482"/>
      <c r="B5" s="484"/>
      <c r="C5" s="482"/>
      <c r="D5" s="450"/>
      <c r="E5" s="449" t="s">
        <v>315</v>
      </c>
      <c r="F5" s="449" t="s">
        <v>316</v>
      </c>
      <c r="G5" s="449" t="s">
        <v>317</v>
      </c>
      <c r="H5" s="439" t="s">
        <v>318</v>
      </c>
      <c r="I5" s="502" t="s">
        <v>273</v>
      </c>
      <c r="J5" s="449" t="s">
        <v>319</v>
      </c>
      <c r="K5" s="449" t="s">
        <v>320</v>
      </c>
      <c r="L5" s="449" t="s">
        <v>321</v>
      </c>
      <c r="M5" s="449" t="s">
        <v>322</v>
      </c>
      <c r="N5" s="449" t="s">
        <v>323</v>
      </c>
      <c r="O5" s="449" t="s">
        <v>324</v>
      </c>
      <c r="P5" s="464" t="s">
        <v>47</v>
      </c>
      <c r="Q5" s="484"/>
    </row>
    <row r="6" spans="1:17" ht="12.75" customHeight="1">
      <c r="A6" s="482"/>
      <c r="B6" s="484"/>
      <c r="C6" s="482"/>
      <c r="D6" s="450"/>
      <c r="E6" s="450"/>
      <c r="F6" s="450"/>
      <c r="G6" s="450"/>
      <c r="H6" s="440"/>
      <c r="I6" s="457"/>
      <c r="J6" s="450"/>
      <c r="K6" s="450"/>
      <c r="L6" s="450"/>
      <c r="M6" s="450"/>
      <c r="N6" s="450"/>
      <c r="O6" s="450"/>
      <c r="P6" s="467"/>
      <c r="Q6" s="484"/>
    </row>
    <row r="7" spans="1:17" ht="12.75" customHeight="1">
      <c r="A7" s="483"/>
      <c r="B7" s="485"/>
      <c r="C7" s="483"/>
      <c r="D7" s="451"/>
      <c r="E7" s="451"/>
      <c r="F7" s="451"/>
      <c r="G7" s="451"/>
      <c r="H7" s="441"/>
      <c r="I7" s="459"/>
      <c r="J7" s="451"/>
      <c r="K7" s="451"/>
      <c r="L7" s="451"/>
      <c r="M7" s="451"/>
      <c r="N7" s="451"/>
      <c r="O7" s="451"/>
      <c r="P7" s="468"/>
      <c r="Q7" s="485"/>
    </row>
    <row r="8" spans="1:17" ht="12.75" customHeight="1">
      <c r="A8" s="112"/>
      <c r="B8" s="107"/>
      <c r="C8" s="121"/>
      <c r="D8" s="159"/>
      <c r="E8" s="95"/>
      <c r="F8" s="95"/>
      <c r="G8" s="95"/>
      <c r="H8" s="95"/>
      <c r="I8" s="95"/>
      <c r="J8" s="107"/>
      <c r="K8" s="76"/>
      <c r="L8" s="95"/>
      <c r="M8" s="95"/>
      <c r="N8" s="95"/>
      <c r="O8" s="95"/>
      <c r="P8" s="95"/>
      <c r="Q8" s="252"/>
    </row>
    <row r="9" spans="1:17" ht="12.75" customHeight="1">
      <c r="A9" s="136">
        <v>1</v>
      </c>
      <c r="B9" s="137" t="s">
        <v>200</v>
      </c>
      <c r="C9" s="13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70"/>
    </row>
    <row r="10" spans="1:17" ht="12.75" customHeight="1">
      <c r="A10" s="124"/>
      <c r="B10" s="137" t="s">
        <v>201</v>
      </c>
      <c r="C10" s="138"/>
      <c r="D10" s="302">
        <v>24397</v>
      </c>
      <c r="E10" s="303">
        <v>181</v>
      </c>
      <c r="F10" s="303">
        <v>505</v>
      </c>
      <c r="G10" s="304">
        <v>584</v>
      </c>
      <c r="H10" s="304">
        <v>2711</v>
      </c>
      <c r="I10" s="304">
        <v>4200</v>
      </c>
      <c r="J10" s="304">
        <v>2038</v>
      </c>
      <c r="K10" s="304">
        <v>1768</v>
      </c>
      <c r="L10" s="304">
        <v>3239</v>
      </c>
      <c r="M10" s="304">
        <v>2374</v>
      </c>
      <c r="N10" s="304">
        <v>4026</v>
      </c>
      <c r="O10" s="304">
        <v>1754</v>
      </c>
      <c r="P10" s="305">
        <v>1017</v>
      </c>
      <c r="Q10" s="211">
        <v>1</v>
      </c>
    </row>
    <row r="11" spans="1:17" ht="12.75" customHeight="1">
      <c r="A11" s="124"/>
      <c r="B11" s="120"/>
      <c r="C11" s="121"/>
      <c r="D11" s="306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8"/>
      <c r="Q11" s="207"/>
    </row>
    <row r="12" spans="1:17" ht="12.75" customHeight="1">
      <c r="A12" s="124"/>
      <c r="B12" s="120"/>
      <c r="C12" s="121"/>
      <c r="D12" s="306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8"/>
      <c r="Q12" s="207"/>
    </row>
    <row r="13" spans="1:17" ht="12.75" customHeight="1">
      <c r="A13" s="124">
        <v>2</v>
      </c>
      <c r="B13" s="120" t="s">
        <v>202</v>
      </c>
      <c r="C13" s="121"/>
      <c r="D13" s="306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8"/>
      <c r="Q13" s="207"/>
    </row>
    <row r="14" spans="1:17" ht="12.75" customHeight="1">
      <c r="A14" s="124"/>
      <c r="B14" s="107" t="s">
        <v>203</v>
      </c>
      <c r="C14" s="121"/>
      <c r="D14" s="309">
        <v>1328</v>
      </c>
      <c r="E14" s="310">
        <v>2</v>
      </c>
      <c r="F14" s="310">
        <v>4</v>
      </c>
      <c r="G14" s="310">
        <v>7</v>
      </c>
      <c r="H14" s="310">
        <v>97</v>
      </c>
      <c r="I14" s="310">
        <v>114</v>
      </c>
      <c r="J14" s="310">
        <v>73</v>
      </c>
      <c r="K14" s="310">
        <v>266</v>
      </c>
      <c r="L14" s="310">
        <v>461</v>
      </c>
      <c r="M14" s="310">
        <v>210</v>
      </c>
      <c r="N14" s="310">
        <v>87</v>
      </c>
      <c r="O14" s="310">
        <v>5</v>
      </c>
      <c r="P14" s="311">
        <v>2</v>
      </c>
      <c r="Q14" s="207">
        <v>2</v>
      </c>
    </row>
    <row r="15" spans="1:17" ht="12.75" customHeight="1">
      <c r="A15" s="124">
        <v>3</v>
      </c>
      <c r="B15" s="120" t="s">
        <v>204</v>
      </c>
      <c r="C15" s="121"/>
      <c r="D15" s="309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1"/>
      <c r="Q15" s="207"/>
    </row>
    <row r="16" spans="1:17" ht="12.75" customHeight="1">
      <c r="A16" s="124"/>
      <c r="B16" s="107" t="s">
        <v>203</v>
      </c>
      <c r="C16" s="121"/>
      <c r="D16" s="309">
        <v>2344</v>
      </c>
      <c r="E16" s="310">
        <v>0</v>
      </c>
      <c r="F16" s="310">
        <v>0</v>
      </c>
      <c r="G16" s="310">
        <v>4</v>
      </c>
      <c r="H16" s="310">
        <v>0</v>
      </c>
      <c r="I16" s="310">
        <v>39</v>
      </c>
      <c r="J16" s="310">
        <v>71</v>
      </c>
      <c r="K16" s="310">
        <v>107</v>
      </c>
      <c r="L16" s="310">
        <v>81</v>
      </c>
      <c r="M16" s="310">
        <v>238</v>
      </c>
      <c r="N16" s="310">
        <v>852</v>
      </c>
      <c r="O16" s="310">
        <v>586</v>
      </c>
      <c r="P16" s="311">
        <v>366</v>
      </c>
      <c r="Q16" s="207">
        <v>3</v>
      </c>
    </row>
    <row r="17" spans="1:17" ht="12.75" customHeight="1">
      <c r="A17" s="124">
        <v>4</v>
      </c>
      <c r="B17" s="120" t="s">
        <v>205</v>
      </c>
      <c r="C17" s="121"/>
      <c r="D17" s="309">
        <v>1028</v>
      </c>
      <c r="E17" s="310">
        <v>0</v>
      </c>
      <c r="F17" s="310">
        <v>0</v>
      </c>
      <c r="G17" s="310">
        <v>2</v>
      </c>
      <c r="H17" s="310">
        <v>0</v>
      </c>
      <c r="I17" s="310">
        <v>37</v>
      </c>
      <c r="J17" s="310">
        <v>71</v>
      </c>
      <c r="K17" s="310">
        <v>58</v>
      </c>
      <c r="L17" s="310">
        <v>46</v>
      </c>
      <c r="M17" s="310">
        <v>194</v>
      </c>
      <c r="N17" s="310">
        <v>540</v>
      </c>
      <c r="O17" s="310">
        <v>76</v>
      </c>
      <c r="P17" s="311">
        <v>4</v>
      </c>
      <c r="Q17" s="207">
        <v>4</v>
      </c>
    </row>
    <row r="18" spans="1:17" ht="12.75" customHeight="1">
      <c r="A18" s="124">
        <v>5</v>
      </c>
      <c r="B18" s="120" t="s">
        <v>206</v>
      </c>
      <c r="C18" s="121"/>
      <c r="D18" s="309">
        <v>805</v>
      </c>
      <c r="E18" s="310">
        <v>0</v>
      </c>
      <c r="F18" s="310">
        <v>0</v>
      </c>
      <c r="G18" s="310">
        <v>2</v>
      </c>
      <c r="H18" s="310">
        <v>0</v>
      </c>
      <c r="I18" s="310">
        <v>2</v>
      </c>
      <c r="J18" s="310">
        <v>0</v>
      </c>
      <c r="K18" s="310">
        <v>49</v>
      </c>
      <c r="L18" s="310">
        <v>33</v>
      </c>
      <c r="M18" s="310">
        <v>41</v>
      </c>
      <c r="N18" s="310">
        <v>293</v>
      </c>
      <c r="O18" s="310">
        <v>353</v>
      </c>
      <c r="P18" s="311">
        <v>32</v>
      </c>
      <c r="Q18" s="207">
        <v>5</v>
      </c>
    </row>
    <row r="19" spans="1:17" ht="12.75" customHeight="1">
      <c r="A19" s="124">
        <v>6</v>
      </c>
      <c r="B19" s="120" t="s">
        <v>207</v>
      </c>
      <c r="C19" s="121"/>
      <c r="D19" s="309">
        <v>511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2</v>
      </c>
      <c r="M19" s="310">
        <v>3</v>
      </c>
      <c r="N19" s="310">
        <v>19</v>
      </c>
      <c r="O19" s="310">
        <v>157</v>
      </c>
      <c r="P19" s="311">
        <v>330</v>
      </c>
      <c r="Q19" s="207">
        <v>6</v>
      </c>
    </row>
    <row r="20" spans="1:17" ht="12.75" customHeight="1">
      <c r="A20" s="124"/>
      <c r="B20" s="107"/>
      <c r="C20" s="121"/>
      <c r="D20" s="309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1"/>
      <c r="Q20" s="207"/>
    </row>
    <row r="21" spans="1:17" ht="12.75" customHeight="1">
      <c r="A21" s="124">
        <v>7</v>
      </c>
      <c r="B21" s="120" t="s">
        <v>208</v>
      </c>
      <c r="C21" s="121"/>
      <c r="D21" s="309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1"/>
      <c r="Q21" s="207"/>
    </row>
    <row r="22" spans="1:17" ht="12.75" customHeight="1">
      <c r="A22" s="124"/>
      <c r="B22" s="120" t="s">
        <v>209</v>
      </c>
      <c r="C22" s="121"/>
      <c r="D22" s="309">
        <v>822</v>
      </c>
      <c r="E22" s="310">
        <v>5</v>
      </c>
      <c r="F22" s="310">
        <v>2</v>
      </c>
      <c r="G22" s="310">
        <v>3</v>
      </c>
      <c r="H22" s="310">
        <v>25</v>
      </c>
      <c r="I22" s="310">
        <v>34</v>
      </c>
      <c r="J22" s="310">
        <v>46</v>
      </c>
      <c r="K22" s="310">
        <v>211</v>
      </c>
      <c r="L22" s="310">
        <v>272</v>
      </c>
      <c r="M22" s="310">
        <v>146</v>
      </c>
      <c r="N22" s="310">
        <v>77</v>
      </c>
      <c r="O22" s="310">
        <v>1</v>
      </c>
      <c r="P22" s="311">
        <v>0</v>
      </c>
      <c r="Q22" s="207">
        <v>7</v>
      </c>
    </row>
    <row r="23" spans="1:17" ht="12.75" customHeight="1">
      <c r="A23" s="124">
        <v>8</v>
      </c>
      <c r="B23" s="120" t="s">
        <v>208</v>
      </c>
      <c r="C23" s="121"/>
      <c r="D23" s="309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1"/>
      <c r="Q23" s="207"/>
    </row>
    <row r="24" spans="1:17" ht="12.75" customHeight="1">
      <c r="A24" s="124"/>
      <c r="B24" s="120" t="s">
        <v>210</v>
      </c>
      <c r="C24" s="121"/>
      <c r="D24" s="309">
        <v>2118</v>
      </c>
      <c r="E24" s="310">
        <v>0</v>
      </c>
      <c r="F24" s="310">
        <v>1</v>
      </c>
      <c r="G24" s="310">
        <v>0</v>
      </c>
      <c r="H24" s="310">
        <v>1</v>
      </c>
      <c r="I24" s="310">
        <v>19</v>
      </c>
      <c r="J24" s="310">
        <v>22</v>
      </c>
      <c r="K24" s="310">
        <v>42</v>
      </c>
      <c r="L24" s="310">
        <v>87</v>
      </c>
      <c r="M24" s="310">
        <v>365</v>
      </c>
      <c r="N24" s="310">
        <v>945</v>
      </c>
      <c r="O24" s="310">
        <v>415</v>
      </c>
      <c r="P24" s="311">
        <v>221</v>
      </c>
      <c r="Q24" s="207">
        <v>8</v>
      </c>
    </row>
    <row r="25" spans="1:17" ht="12.75" customHeight="1">
      <c r="A25" s="124">
        <v>9</v>
      </c>
      <c r="B25" s="120" t="s">
        <v>205</v>
      </c>
      <c r="C25" s="121"/>
      <c r="D25" s="309">
        <v>1164</v>
      </c>
      <c r="E25" s="310">
        <v>0</v>
      </c>
      <c r="F25" s="310">
        <v>1</v>
      </c>
      <c r="G25" s="310">
        <v>0</v>
      </c>
      <c r="H25" s="310">
        <v>1</v>
      </c>
      <c r="I25" s="310">
        <v>17</v>
      </c>
      <c r="J25" s="310">
        <v>20</v>
      </c>
      <c r="K25" s="310">
        <v>31</v>
      </c>
      <c r="L25" s="310">
        <v>68</v>
      </c>
      <c r="M25" s="310">
        <v>344</v>
      </c>
      <c r="N25" s="310">
        <v>632</v>
      </c>
      <c r="O25" s="310">
        <v>45</v>
      </c>
      <c r="P25" s="311">
        <v>5</v>
      </c>
      <c r="Q25" s="207">
        <v>9</v>
      </c>
    </row>
    <row r="26" spans="1:17" ht="12.75" customHeight="1">
      <c r="A26" s="124">
        <v>10</v>
      </c>
      <c r="B26" s="120" t="s">
        <v>206</v>
      </c>
      <c r="C26" s="121"/>
      <c r="D26" s="309">
        <v>628</v>
      </c>
      <c r="E26" s="310">
        <v>0</v>
      </c>
      <c r="F26" s="310">
        <v>0</v>
      </c>
      <c r="G26" s="310">
        <v>0</v>
      </c>
      <c r="H26" s="310">
        <v>0</v>
      </c>
      <c r="I26" s="310">
        <v>2</v>
      </c>
      <c r="J26" s="310">
        <v>2</v>
      </c>
      <c r="K26" s="310">
        <v>11</v>
      </c>
      <c r="L26" s="310">
        <v>18</v>
      </c>
      <c r="M26" s="310">
        <v>21</v>
      </c>
      <c r="N26" s="310">
        <v>291</v>
      </c>
      <c r="O26" s="310">
        <v>253</v>
      </c>
      <c r="P26" s="311">
        <v>30</v>
      </c>
      <c r="Q26" s="207">
        <v>10</v>
      </c>
    </row>
    <row r="27" spans="1:17" ht="12.75" customHeight="1">
      <c r="A27" s="124">
        <v>11</v>
      </c>
      <c r="B27" s="120" t="s">
        <v>207</v>
      </c>
      <c r="C27" s="121"/>
      <c r="D27" s="309">
        <v>326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1</v>
      </c>
      <c r="M27" s="310">
        <v>0</v>
      </c>
      <c r="N27" s="310">
        <v>22</v>
      </c>
      <c r="O27" s="310">
        <v>117</v>
      </c>
      <c r="P27" s="311">
        <v>186</v>
      </c>
      <c r="Q27" s="207">
        <v>11</v>
      </c>
    </row>
    <row r="28" spans="1:17" ht="12.75" customHeight="1">
      <c r="A28" s="124"/>
      <c r="B28" s="120"/>
      <c r="C28" s="121"/>
      <c r="D28" s="309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1"/>
      <c r="Q28" s="207"/>
    </row>
    <row r="29" spans="1:17" ht="12.75" customHeight="1">
      <c r="A29" s="124">
        <v>12</v>
      </c>
      <c r="B29" s="120" t="s">
        <v>211</v>
      </c>
      <c r="C29" s="121"/>
      <c r="D29" s="309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1"/>
      <c r="Q29" s="207"/>
    </row>
    <row r="30" spans="1:17" ht="12.75" customHeight="1">
      <c r="A30" s="124"/>
      <c r="B30" s="120" t="s">
        <v>212</v>
      </c>
      <c r="C30" s="121"/>
      <c r="D30" s="309">
        <v>9699</v>
      </c>
      <c r="E30" s="310">
        <v>173</v>
      </c>
      <c r="F30" s="310">
        <v>496</v>
      </c>
      <c r="G30" s="310">
        <v>555</v>
      </c>
      <c r="H30" s="310">
        <v>2515</v>
      </c>
      <c r="I30" s="310">
        <v>3881</v>
      </c>
      <c r="J30" s="310">
        <v>1600</v>
      </c>
      <c r="K30" s="310">
        <v>370</v>
      </c>
      <c r="L30" s="310">
        <v>81</v>
      </c>
      <c r="M30" s="310">
        <v>22</v>
      </c>
      <c r="N30" s="310">
        <v>6</v>
      </c>
      <c r="O30" s="310">
        <v>0</v>
      </c>
      <c r="P30" s="311">
        <v>0</v>
      </c>
      <c r="Q30" s="207">
        <v>12</v>
      </c>
    </row>
    <row r="31" spans="1:17" ht="12.75" customHeight="1">
      <c r="A31" s="124"/>
      <c r="B31" s="120"/>
      <c r="C31" s="121"/>
      <c r="D31" s="309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1"/>
      <c r="Q31" s="207"/>
    </row>
    <row r="32" spans="1:17" ht="12.75" customHeight="1">
      <c r="A32" s="124">
        <v>13</v>
      </c>
      <c r="B32" s="120" t="s">
        <v>213</v>
      </c>
      <c r="C32" s="121"/>
      <c r="D32" s="309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1"/>
      <c r="Q32" s="207"/>
    </row>
    <row r="33" spans="1:17" ht="12.75" customHeight="1">
      <c r="A33" s="124"/>
      <c r="B33" s="120" t="s">
        <v>214</v>
      </c>
      <c r="C33" s="121"/>
      <c r="D33" s="309">
        <v>8086</v>
      </c>
      <c r="E33" s="310">
        <v>1</v>
      </c>
      <c r="F33" s="310">
        <v>2</v>
      </c>
      <c r="G33" s="310">
        <v>15</v>
      </c>
      <c r="H33" s="310">
        <v>73</v>
      </c>
      <c r="I33" s="310">
        <v>113</v>
      </c>
      <c r="J33" s="310">
        <v>226</v>
      </c>
      <c r="K33" s="310">
        <v>772</v>
      </c>
      <c r="L33" s="310">
        <v>2257</v>
      </c>
      <c r="M33" s="310">
        <v>1393</v>
      </c>
      <c r="N33" s="310">
        <v>2059</v>
      </c>
      <c r="O33" s="310">
        <v>747</v>
      </c>
      <c r="P33" s="311">
        <v>428</v>
      </c>
      <c r="Q33" s="207">
        <v>13</v>
      </c>
    </row>
    <row r="34" spans="1:17" ht="12.75" customHeight="1">
      <c r="A34" s="124">
        <v>14</v>
      </c>
      <c r="B34" s="120" t="s">
        <v>205</v>
      </c>
      <c r="C34" s="121"/>
      <c r="D34" s="309">
        <v>4994</v>
      </c>
      <c r="E34" s="310">
        <v>1</v>
      </c>
      <c r="F34" s="310">
        <v>1</v>
      </c>
      <c r="G34" s="310">
        <v>15</v>
      </c>
      <c r="H34" s="310">
        <v>73</v>
      </c>
      <c r="I34" s="310">
        <v>105</v>
      </c>
      <c r="J34" s="310">
        <v>213</v>
      </c>
      <c r="K34" s="310">
        <v>746</v>
      </c>
      <c r="L34" s="310">
        <v>2184</v>
      </c>
      <c r="M34" s="310">
        <v>1217</v>
      </c>
      <c r="N34" s="310">
        <v>434</v>
      </c>
      <c r="O34" s="310">
        <v>5</v>
      </c>
      <c r="P34" s="311">
        <v>0</v>
      </c>
      <c r="Q34" s="207">
        <v>14</v>
      </c>
    </row>
    <row r="35" spans="1:17" ht="12.75" customHeight="1">
      <c r="A35" s="124">
        <v>15</v>
      </c>
      <c r="B35" s="120" t="s">
        <v>206</v>
      </c>
      <c r="C35" s="121"/>
      <c r="D35" s="309">
        <v>2144</v>
      </c>
      <c r="E35" s="310">
        <v>0</v>
      </c>
      <c r="F35" s="310">
        <v>1</v>
      </c>
      <c r="G35" s="310">
        <v>0</v>
      </c>
      <c r="H35" s="310">
        <v>0</v>
      </c>
      <c r="I35" s="310">
        <v>8</v>
      </c>
      <c r="J35" s="310">
        <v>13</v>
      </c>
      <c r="K35" s="310">
        <v>26</v>
      </c>
      <c r="L35" s="310">
        <v>67</v>
      </c>
      <c r="M35" s="310">
        <v>169</v>
      </c>
      <c r="N35" s="310">
        <v>1523</v>
      </c>
      <c r="O35" s="310">
        <v>325</v>
      </c>
      <c r="P35" s="311">
        <v>12</v>
      </c>
      <c r="Q35" s="207">
        <v>15</v>
      </c>
    </row>
    <row r="36" spans="1:17" ht="12.75" customHeight="1">
      <c r="A36" s="124">
        <v>16</v>
      </c>
      <c r="B36" s="120" t="s">
        <v>207</v>
      </c>
      <c r="C36" s="121"/>
      <c r="D36" s="309">
        <v>948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6</v>
      </c>
      <c r="M36" s="310">
        <v>7</v>
      </c>
      <c r="N36" s="310">
        <v>102</v>
      </c>
      <c r="O36" s="310">
        <v>417</v>
      </c>
      <c r="P36" s="311">
        <v>416</v>
      </c>
      <c r="Q36" s="207">
        <v>16</v>
      </c>
    </row>
    <row r="37" spans="1:17" ht="12.75" customHeight="1">
      <c r="A37" s="124"/>
      <c r="B37" s="120"/>
      <c r="C37" s="121"/>
      <c r="D37" s="309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1"/>
      <c r="Q37" s="207"/>
    </row>
    <row r="38" spans="1:17" s="24" customFormat="1" ht="12.75" customHeight="1">
      <c r="A38" s="124">
        <v>17</v>
      </c>
      <c r="B38" s="120" t="s">
        <v>215</v>
      </c>
      <c r="C38" s="121"/>
      <c r="D38" s="309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1"/>
      <c r="Q38" s="211"/>
    </row>
    <row r="39" spans="1:17" s="24" customFormat="1" ht="12.75" customHeight="1">
      <c r="A39" s="124"/>
      <c r="B39" s="120" t="s">
        <v>216</v>
      </c>
      <c r="C39" s="121"/>
      <c r="D39" s="312">
        <v>4149</v>
      </c>
      <c r="E39" s="313">
        <v>2227</v>
      </c>
      <c r="F39" s="310">
        <v>318</v>
      </c>
      <c r="G39" s="310">
        <v>860</v>
      </c>
      <c r="H39" s="310">
        <v>410</v>
      </c>
      <c r="I39" s="310">
        <v>247</v>
      </c>
      <c r="J39" s="310">
        <v>57</v>
      </c>
      <c r="K39" s="310">
        <v>11</v>
      </c>
      <c r="L39" s="310">
        <v>9</v>
      </c>
      <c r="M39" s="310">
        <v>6</v>
      </c>
      <c r="N39" s="310">
        <v>4</v>
      </c>
      <c r="O39" s="310">
        <v>0</v>
      </c>
      <c r="P39" s="311">
        <v>0</v>
      </c>
      <c r="Q39" s="207">
        <v>17</v>
      </c>
    </row>
    <row r="40" spans="1:17" s="24" customFormat="1" ht="12.75" customHeight="1">
      <c r="A40" s="124"/>
      <c r="B40" s="120"/>
      <c r="C40" s="121"/>
      <c r="D40" s="314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1"/>
      <c r="Q40" s="211"/>
    </row>
    <row r="41" spans="1:17" s="24" customFormat="1" ht="12.75" customHeight="1">
      <c r="A41" s="124">
        <v>18</v>
      </c>
      <c r="B41" s="120" t="s">
        <v>283</v>
      </c>
      <c r="C41" s="121"/>
      <c r="D41" s="309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1"/>
      <c r="Q41" s="211"/>
    </row>
    <row r="42" spans="1:17" s="24" customFormat="1" ht="12.75" customHeight="1">
      <c r="A42" s="124"/>
      <c r="B42" s="120" t="s">
        <v>217</v>
      </c>
      <c r="C42" s="121"/>
      <c r="D42" s="309">
        <v>1255</v>
      </c>
      <c r="E42" s="310">
        <v>1</v>
      </c>
      <c r="F42" s="310">
        <v>3</v>
      </c>
      <c r="G42" s="310">
        <v>124</v>
      </c>
      <c r="H42" s="310">
        <v>97</v>
      </c>
      <c r="I42" s="310">
        <v>103</v>
      </c>
      <c r="J42" s="310">
        <v>95</v>
      </c>
      <c r="K42" s="310">
        <v>131</v>
      </c>
      <c r="L42" s="310">
        <v>108</v>
      </c>
      <c r="M42" s="310">
        <v>93</v>
      </c>
      <c r="N42" s="310">
        <v>230</v>
      </c>
      <c r="O42" s="310">
        <v>136</v>
      </c>
      <c r="P42" s="311">
        <v>134</v>
      </c>
      <c r="Q42" s="207">
        <v>18</v>
      </c>
    </row>
    <row r="43" spans="1:17" ht="12.75" customHeight="1">
      <c r="A43" s="124"/>
      <c r="B43" s="120"/>
      <c r="C43" s="121"/>
      <c r="D43" s="309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1"/>
      <c r="Q43" s="207"/>
    </row>
    <row r="44" spans="1:17" ht="12.75" customHeight="1">
      <c r="A44" s="124"/>
      <c r="B44" s="120"/>
      <c r="C44" s="121"/>
      <c r="D44" s="309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1"/>
      <c r="Q44" s="207"/>
    </row>
    <row r="45" spans="1:17" ht="12.75" customHeight="1">
      <c r="A45" s="136">
        <v>19</v>
      </c>
      <c r="B45" s="137" t="s">
        <v>218</v>
      </c>
      <c r="C45" s="138"/>
      <c r="D45" s="302">
        <v>29801</v>
      </c>
      <c r="E45" s="304">
        <v>2409</v>
      </c>
      <c r="F45" s="304">
        <v>826</v>
      </c>
      <c r="G45" s="304">
        <v>1568</v>
      </c>
      <c r="H45" s="304">
        <v>3218</v>
      </c>
      <c r="I45" s="304">
        <v>4550</v>
      </c>
      <c r="J45" s="304">
        <v>2190</v>
      </c>
      <c r="K45" s="304">
        <v>1910</v>
      </c>
      <c r="L45" s="304">
        <v>3356</v>
      </c>
      <c r="M45" s="304">
        <v>2473</v>
      </c>
      <c r="N45" s="304">
        <v>4260</v>
      </c>
      <c r="O45" s="304">
        <v>1890</v>
      </c>
      <c r="P45" s="305">
        <v>1151</v>
      </c>
      <c r="Q45" s="211">
        <v>19</v>
      </c>
    </row>
    <row r="46" spans="1:17" ht="12.75" customHeight="1">
      <c r="A46" s="76"/>
      <c r="B46" s="247"/>
      <c r="C46" s="76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 customHeight="1">
      <c r="A47" s="107"/>
      <c r="B47" s="107"/>
      <c r="C47" s="107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315"/>
      <c r="Q47" s="316"/>
    </row>
    <row r="48" spans="1:17" ht="12.75" customHeight="1">
      <c r="A48" s="76"/>
      <c r="C48" s="76"/>
      <c r="Q48" s="76"/>
    </row>
    <row r="49" spans="1:17" ht="12.75" customHeight="1">
      <c r="A49" s="76"/>
      <c r="C49" s="76"/>
      <c r="Q49" s="76"/>
    </row>
    <row r="50" spans="1:17" ht="12.75" customHeight="1">
      <c r="A50" s="76"/>
      <c r="C50" s="76"/>
      <c r="Q50" s="76"/>
    </row>
    <row r="51" spans="1:17" ht="12.75" customHeight="1">
      <c r="A51" s="76"/>
      <c r="C51" s="76"/>
      <c r="Q51" s="76"/>
    </row>
    <row r="52" spans="1:17" ht="12.75" customHeight="1">
      <c r="A52" s="76"/>
      <c r="C52" s="76"/>
      <c r="Q52" s="76"/>
    </row>
    <row r="53" spans="1:17" ht="12.75" customHeight="1">
      <c r="A53" s="76"/>
      <c r="C53" s="76"/>
      <c r="Q53" s="76"/>
    </row>
    <row r="54" spans="1:17" ht="12">
      <c r="A54" s="76"/>
      <c r="C54" s="76"/>
      <c r="Q54" s="76"/>
    </row>
    <row r="55" spans="1:17" ht="12">
      <c r="A55" s="76"/>
      <c r="C55" s="76"/>
      <c r="Q55" s="76"/>
    </row>
    <row r="56" spans="1:3" ht="12">
      <c r="A56" s="76"/>
      <c r="C56" s="76"/>
    </row>
  </sheetData>
  <mergeCells count="16">
    <mergeCell ref="N5:N7"/>
    <mergeCell ref="O5:O7"/>
    <mergeCell ref="P5:P7"/>
    <mergeCell ref="Q4:Q7"/>
    <mergeCell ref="J5:J7"/>
    <mergeCell ref="K5:K7"/>
    <mergeCell ref="L5:L7"/>
    <mergeCell ref="M5:M7"/>
    <mergeCell ref="F5:F7"/>
    <mergeCell ref="G5:G7"/>
    <mergeCell ref="H5:H7"/>
    <mergeCell ref="I5:I7"/>
    <mergeCell ref="A4:A7"/>
    <mergeCell ref="B4:C7"/>
    <mergeCell ref="D4:D7"/>
    <mergeCell ref="E5:E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6" max="255" man="1"/>
  </rowBreaks>
  <colBreaks count="2" manualBreakCount="2">
    <brk id="8" max="65535" man="1"/>
    <brk id="1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G2" sqref="G2"/>
    </sheetView>
  </sheetViews>
  <sheetFormatPr defaultColWidth="11.421875" defaultRowHeight="12.75"/>
  <sheetData>
    <row r="1" ht="12.75">
      <c r="A1" s="24" t="s">
        <v>539</v>
      </c>
    </row>
    <row r="2" ht="12.75">
      <c r="A2" s="24" t="s">
        <v>653</v>
      </c>
    </row>
    <row r="5" spans="1:5" ht="12.75">
      <c r="A5" s="2" t="s">
        <v>540</v>
      </c>
      <c r="D5">
        <v>1328</v>
      </c>
      <c r="E5">
        <f aca="true" t="shared" si="0" ref="E5:E12">D5/1000</f>
        <v>1.328</v>
      </c>
    </row>
    <row r="6" spans="1:5" ht="12.75">
      <c r="A6" t="s">
        <v>541</v>
      </c>
      <c r="D6">
        <v>2344</v>
      </c>
      <c r="E6">
        <f t="shared" si="0"/>
        <v>2.344</v>
      </c>
    </row>
    <row r="7" spans="1:5" ht="12.75">
      <c r="A7" t="s">
        <v>542</v>
      </c>
      <c r="D7">
        <v>822</v>
      </c>
      <c r="E7">
        <f t="shared" si="0"/>
        <v>0.822</v>
      </c>
    </row>
    <row r="8" spans="1:5" ht="12.75">
      <c r="A8" t="s">
        <v>543</v>
      </c>
      <c r="D8">
        <v>2118</v>
      </c>
      <c r="E8">
        <f t="shared" si="0"/>
        <v>2.118</v>
      </c>
    </row>
    <row r="9" spans="1:5" ht="12.75">
      <c r="A9" t="s">
        <v>544</v>
      </c>
      <c r="D9">
        <v>9699</v>
      </c>
      <c r="E9">
        <f t="shared" si="0"/>
        <v>9.699</v>
      </c>
    </row>
    <row r="10" spans="1:5" ht="12.75">
      <c r="A10" t="s">
        <v>545</v>
      </c>
      <c r="D10">
        <v>8086</v>
      </c>
      <c r="E10">
        <f t="shared" si="0"/>
        <v>8.086</v>
      </c>
    </row>
    <row r="11" spans="1:5" ht="12.75">
      <c r="A11" t="s">
        <v>546</v>
      </c>
      <c r="D11">
        <v>4149</v>
      </c>
      <c r="E11">
        <f t="shared" si="0"/>
        <v>4.149</v>
      </c>
    </row>
    <row r="12" spans="1:5" ht="12.75">
      <c r="A12" t="s">
        <v>547</v>
      </c>
      <c r="D12">
        <v>1255</v>
      </c>
      <c r="E12">
        <f t="shared" si="0"/>
        <v>1.255</v>
      </c>
    </row>
    <row r="14" ht="12.75">
      <c r="D14">
        <f>SUM(D5:D13)</f>
        <v>29801</v>
      </c>
    </row>
    <row r="18" ht="12.75">
      <c r="A18" s="24" t="s">
        <v>538</v>
      </c>
    </row>
    <row r="19" ht="12.75">
      <c r="A19" s="24" t="s">
        <v>652</v>
      </c>
    </row>
    <row r="21" spans="1:2" ht="12.75">
      <c r="A21" s="25" t="s">
        <v>548</v>
      </c>
      <c r="B21" s="27">
        <v>2004</v>
      </c>
    </row>
    <row r="22" spans="1:3" ht="25.5">
      <c r="A22" s="15" t="s">
        <v>554</v>
      </c>
      <c r="B22" s="28">
        <v>1108</v>
      </c>
      <c r="C22">
        <f aca="true" t="shared" si="1" ref="C22:C32">B22/1000</f>
        <v>1.108</v>
      </c>
    </row>
    <row r="23" spans="1:3" ht="25.5">
      <c r="A23" s="15" t="s">
        <v>555</v>
      </c>
      <c r="B23" s="28">
        <v>3845</v>
      </c>
      <c r="C23">
        <f t="shared" si="1"/>
        <v>3.845</v>
      </c>
    </row>
    <row r="24" spans="1:3" ht="25.5">
      <c r="A24" s="15" t="s">
        <v>556</v>
      </c>
      <c r="B24" s="28">
        <v>4894</v>
      </c>
      <c r="C24">
        <f t="shared" si="1"/>
        <v>4.894</v>
      </c>
    </row>
    <row r="25" spans="1:3" ht="25.5">
      <c r="A25" s="15" t="s">
        <v>557</v>
      </c>
      <c r="B25" s="28">
        <v>3148</v>
      </c>
      <c r="C25">
        <f t="shared" si="1"/>
        <v>3.148</v>
      </c>
    </row>
    <row r="26" spans="1:3" ht="25.5">
      <c r="A26" s="15" t="s">
        <v>558</v>
      </c>
      <c r="B26" s="28">
        <v>2638</v>
      </c>
      <c r="C26">
        <f t="shared" si="1"/>
        <v>2.638</v>
      </c>
    </row>
    <row r="27" spans="1:3" ht="25.5">
      <c r="A27" s="15" t="s">
        <v>559</v>
      </c>
      <c r="B27" s="28">
        <v>2288</v>
      </c>
      <c r="C27">
        <f t="shared" si="1"/>
        <v>2.288</v>
      </c>
    </row>
    <row r="28" spans="1:3" ht="25.5">
      <c r="A28" s="15" t="s">
        <v>515</v>
      </c>
      <c r="B28" s="28">
        <v>2282</v>
      </c>
      <c r="C28">
        <f t="shared" si="1"/>
        <v>2.282</v>
      </c>
    </row>
    <row r="29" spans="1:3" ht="25.5">
      <c r="A29" s="15" t="s">
        <v>560</v>
      </c>
      <c r="B29" s="28">
        <v>2841</v>
      </c>
      <c r="C29">
        <f t="shared" si="1"/>
        <v>2.841</v>
      </c>
    </row>
    <row r="30" spans="1:3" ht="25.5">
      <c r="A30" s="15" t="s">
        <v>561</v>
      </c>
      <c r="B30" s="28">
        <v>3297</v>
      </c>
      <c r="C30">
        <f t="shared" si="1"/>
        <v>3.297</v>
      </c>
    </row>
    <row r="31" spans="1:3" ht="25.5">
      <c r="A31" s="15" t="s">
        <v>562</v>
      </c>
      <c r="B31" s="28">
        <v>1415</v>
      </c>
      <c r="C31">
        <f t="shared" si="1"/>
        <v>1.415</v>
      </c>
    </row>
    <row r="32" spans="1:3" ht="25.5">
      <c r="A32" s="15" t="s">
        <v>563</v>
      </c>
      <c r="B32" s="28">
        <v>2045</v>
      </c>
      <c r="C32">
        <f t="shared" si="1"/>
        <v>2.045</v>
      </c>
    </row>
    <row r="33" ht="12.75">
      <c r="B33" s="14"/>
    </row>
  </sheetData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&amp;C- &amp;P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I72"/>
  <sheetViews>
    <sheetView workbookViewId="0" topLeftCell="A1">
      <selection activeCell="A2" sqref="A2:AI2"/>
    </sheetView>
  </sheetViews>
  <sheetFormatPr defaultColWidth="11.421875" defaultRowHeight="12.75"/>
  <cols>
    <col min="1" max="36" width="2.421875" style="0" customWidth="1"/>
  </cols>
  <sheetData>
    <row r="1" spans="1:35" ht="12.75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9"/>
    </row>
    <row r="2" spans="1:35" ht="12.75" customHeight="1">
      <c r="A2" s="446" t="s">
        <v>549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8"/>
    </row>
    <row r="3" spans="1:35" ht="12.75" customHeight="1">
      <c r="A3" s="446" t="s">
        <v>651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8"/>
    </row>
    <row r="4" spans="1:35" ht="9.7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8"/>
    </row>
    <row r="5" spans="1:35" ht="9.7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8"/>
    </row>
    <row r="6" spans="1:35" ht="9.7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8"/>
    </row>
    <row r="7" spans="1:35" ht="9.75" customHeight="1">
      <c r="A7" s="6"/>
      <c r="B7" s="4"/>
      <c r="C7" s="4"/>
      <c r="D7" s="4"/>
      <c r="E7" s="4"/>
      <c r="F7" s="4"/>
      <c r="G7" s="19"/>
      <c r="H7" s="1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8"/>
    </row>
    <row r="8" spans="1:35" ht="9.75" customHeigh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8"/>
    </row>
    <row r="9" spans="1:35" ht="9.75" customHeight="1">
      <c r="A9" s="6"/>
      <c r="B9" s="4"/>
      <c r="C9" s="4"/>
      <c r="D9" s="4"/>
      <c r="E9" s="4"/>
      <c r="F9" s="4"/>
      <c r="G9" s="1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8"/>
    </row>
    <row r="10" spans="1:35" ht="9.7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8"/>
    </row>
    <row r="11" spans="1:35" ht="9.7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8"/>
    </row>
    <row r="12" spans="1:35" ht="9.7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8"/>
    </row>
    <row r="13" spans="1:35" ht="9.75" customHeight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8"/>
    </row>
    <row r="14" spans="1:35" ht="9.75" customHeight="1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8"/>
    </row>
    <row r="15" spans="1:35" ht="9.75" customHeight="1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/>
    </row>
    <row r="16" spans="1:35" ht="9.75" customHeight="1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8"/>
    </row>
    <row r="17" spans="1:35" ht="9.75" customHeigh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8"/>
    </row>
    <row r="18" spans="1:35" ht="9.75" customHeight="1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8"/>
    </row>
    <row r="19" spans="1:35" ht="9.7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8"/>
    </row>
    <row r="20" spans="1:35" ht="9.75" customHeight="1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8"/>
    </row>
    <row r="21" spans="1:35" ht="9.75" customHeight="1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8"/>
    </row>
    <row r="22" spans="1:35" ht="9.75" customHeight="1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8"/>
    </row>
    <row r="23" spans="1:35" ht="9.75" customHeigh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8"/>
    </row>
    <row r="24" spans="1:35" ht="9.75" customHeight="1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8"/>
    </row>
    <row r="25" spans="1:35" ht="9.75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8"/>
    </row>
    <row r="26" spans="1:35" ht="9.75" customHeight="1">
      <c r="A26" s="6"/>
      <c r="B26" s="4"/>
      <c r="C26" s="4"/>
      <c r="D26" s="4"/>
      <c r="E26" s="18" t="s">
        <v>550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8" t="s">
        <v>551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8"/>
    </row>
    <row r="27" spans="1:35" ht="9.75" customHeight="1">
      <c r="A27" s="6"/>
      <c r="B27" s="4"/>
      <c r="C27" s="4"/>
      <c r="D27" s="4"/>
      <c r="E27" s="1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8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8"/>
    </row>
    <row r="28" spans="1:35" ht="9.75" customHeight="1">
      <c r="A28" s="6"/>
      <c r="B28" s="4"/>
      <c r="C28" s="4"/>
      <c r="D28" s="4"/>
      <c r="E28" s="18" t="s">
        <v>585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8" t="s">
        <v>552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8"/>
    </row>
    <row r="29" spans="1:35" ht="9.75" customHeight="1">
      <c r="A29" s="6" t="s">
        <v>90</v>
      </c>
      <c r="B29" s="4"/>
      <c r="C29" s="4"/>
      <c r="D29" s="4"/>
      <c r="E29" s="1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8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8"/>
    </row>
    <row r="30" spans="1:35" ht="9.75" customHeight="1">
      <c r="A30" s="6"/>
      <c r="B30" s="4"/>
      <c r="C30" s="4"/>
      <c r="D30" s="4"/>
      <c r="E30" s="18" t="s">
        <v>208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8" t="s">
        <v>553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8"/>
    </row>
    <row r="31" spans="1:35" ht="9.75" customHeight="1">
      <c r="A31" s="6"/>
      <c r="B31" s="4"/>
      <c r="C31" s="4"/>
      <c r="D31" s="4"/>
      <c r="E31" s="18" t="s">
        <v>597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8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8"/>
    </row>
    <row r="32" spans="1:35" ht="9.75" customHeight="1">
      <c r="A32" s="6"/>
      <c r="B32" s="4"/>
      <c r="C32" s="4"/>
      <c r="D32" s="4"/>
      <c r="E32" s="1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8" t="s">
        <v>599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/>
    </row>
    <row r="33" spans="1:35" ht="9.75" customHeight="1">
      <c r="A33" s="6"/>
      <c r="B33" s="4"/>
      <c r="C33" s="4"/>
      <c r="D33" s="4"/>
      <c r="E33" s="18" t="s">
        <v>208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/>
    </row>
    <row r="34" spans="1:35" ht="9.75" customHeight="1">
      <c r="A34" s="6"/>
      <c r="B34" s="4"/>
      <c r="C34" s="4"/>
      <c r="D34" s="4"/>
      <c r="E34" s="18" t="s">
        <v>598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8"/>
    </row>
    <row r="35" spans="1:35" ht="9.7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8"/>
    </row>
    <row r="36" spans="1:35" ht="9.75" customHeight="1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8"/>
    </row>
    <row r="37" spans="1:35" ht="9.7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8"/>
    </row>
    <row r="38" spans="1:35" ht="12.75" customHeight="1">
      <c r="A38" s="446" t="s">
        <v>538</v>
      </c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8"/>
    </row>
    <row r="39" spans="1:35" ht="12.75" customHeight="1">
      <c r="A39" s="446" t="s">
        <v>652</v>
      </c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8"/>
    </row>
    <row r="40" spans="1:35" ht="9.75" customHeigh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8"/>
    </row>
    <row r="41" spans="1:35" ht="9.75" customHeight="1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8"/>
    </row>
    <row r="42" spans="1:35" ht="9.75" customHeight="1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8"/>
    </row>
    <row r="43" spans="1:35" ht="9.75" customHeight="1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8"/>
    </row>
    <row r="44" spans="1:35" ht="9.75" customHeight="1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8"/>
    </row>
    <row r="45" spans="1:35" ht="9.75" customHeigh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8"/>
    </row>
    <row r="46" spans="1:35" ht="9.75" customHeight="1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8"/>
    </row>
    <row r="47" spans="1:35" ht="9.75" customHeight="1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8"/>
    </row>
    <row r="48" spans="1:35" ht="9.75" customHeight="1">
      <c r="A48" s="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8"/>
    </row>
    <row r="49" spans="1:35" ht="9.75" customHeight="1">
      <c r="A49" s="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8"/>
    </row>
    <row r="50" spans="1:35" ht="9.75" customHeight="1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8"/>
    </row>
    <row r="51" spans="1:35" ht="9.75" customHeight="1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8"/>
    </row>
    <row r="52" spans="1:35" ht="9.75" customHeight="1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8"/>
    </row>
    <row r="53" spans="1:35" ht="9.75" customHeight="1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8"/>
    </row>
    <row r="54" spans="1:35" ht="9.75" customHeight="1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8"/>
    </row>
    <row r="55" spans="1:35" ht="9.75" customHeight="1">
      <c r="A55" s="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8"/>
    </row>
    <row r="56" spans="1:35" ht="9.75" customHeight="1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8"/>
    </row>
    <row r="57" spans="1:35" ht="9.75" customHeight="1">
      <c r="A57" s="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8"/>
    </row>
    <row r="58" spans="1:35" ht="9.75" customHeight="1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8"/>
    </row>
    <row r="59" spans="1:35" ht="9.75" customHeight="1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8"/>
    </row>
    <row r="60" spans="1:35" ht="9.75" customHeight="1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8"/>
    </row>
    <row r="61" spans="1:35" ht="9.75" customHeight="1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8"/>
    </row>
    <row r="62" spans="1:35" ht="9.75" customHeight="1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8"/>
    </row>
    <row r="63" spans="1:35" ht="9.75" customHeight="1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"/>
    </row>
    <row r="64" spans="1:35" ht="9.75" customHeight="1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8"/>
    </row>
    <row r="65" spans="1:35" ht="9.75" customHeight="1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8"/>
    </row>
    <row r="66" spans="1:35" ht="9.75" customHeight="1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8"/>
    </row>
    <row r="67" spans="1:35" ht="9.75" customHeigh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8"/>
    </row>
    <row r="68" spans="1:35" ht="9.75" customHeight="1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8"/>
    </row>
    <row r="69" spans="1:35" ht="9.75" customHeight="1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8"/>
    </row>
    <row r="70" spans="1:35" ht="9.75" customHeight="1">
      <c r="A70" s="6"/>
      <c r="B70" s="21" t="s">
        <v>537</v>
      </c>
      <c r="C70" s="21"/>
      <c r="D70" s="21"/>
      <c r="E70" s="21"/>
      <c r="F70" s="21"/>
      <c r="G70" s="21"/>
      <c r="H70" s="21"/>
      <c r="I70" s="21"/>
      <c r="J70" s="21"/>
      <c r="K70" s="21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8"/>
    </row>
    <row r="71" spans="1:35" ht="9.75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11"/>
    </row>
    <row r="72" spans="1:35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ht="9.75" customHeight="1"/>
  </sheetData>
  <mergeCells count="4">
    <mergeCell ref="A2:AI2"/>
    <mergeCell ref="A3:AI3"/>
    <mergeCell ref="A38:AI38"/>
    <mergeCell ref="A39:AI3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1" max="255" man="1"/>
  </rowBreaks>
  <colBreaks count="1" manualBreakCount="1">
    <brk id="35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5:G26"/>
  <sheetViews>
    <sheetView workbookViewId="0" topLeftCell="A14">
      <selection activeCell="G2" sqref="G2"/>
    </sheetView>
  </sheetViews>
  <sheetFormatPr defaultColWidth="11.421875" defaultRowHeight="12.75"/>
  <sheetData>
    <row r="25" spans="1:7" ht="26.25">
      <c r="A25" s="67" t="s">
        <v>396</v>
      </c>
      <c r="B25" s="5"/>
      <c r="C25" s="5"/>
      <c r="D25" s="5"/>
      <c r="E25" s="5"/>
      <c r="F25" s="5"/>
      <c r="G25" s="5"/>
    </row>
    <row r="26" spans="1:7" ht="26.25">
      <c r="A26" s="67" t="s">
        <v>397</v>
      </c>
      <c r="B26" s="5"/>
      <c r="C26" s="5"/>
      <c r="D26" s="5"/>
      <c r="E26" s="5"/>
      <c r="F26" s="5"/>
      <c r="G26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4" max="255" man="1"/>
  </rowBreaks>
  <colBreaks count="1" manualBreakCount="1">
    <brk id="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I68"/>
  <sheetViews>
    <sheetView workbookViewId="0" topLeftCell="A1">
      <selection activeCell="G2" sqref="G2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9"/>
    </row>
    <row r="2" spans="1:35" ht="9.75" customHeigh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8"/>
    </row>
    <row r="3" spans="1:35" ht="9.7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8"/>
    </row>
    <row r="4" spans="1:35" ht="9.7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8"/>
    </row>
    <row r="5" spans="1:35" ht="9.7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8"/>
    </row>
    <row r="6" spans="1:35" ht="9.75" customHeight="1">
      <c r="A6" s="6"/>
      <c r="B6" s="4"/>
      <c r="C6" s="4"/>
      <c r="D6" s="4"/>
      <c r="E6" s="4"/>
      <c r="F6" s="4"/>
      <c r="G6" s="19"/>
      <c r="H6" s="1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8"/>
    </row>
    <row r="7" spans="1:35" ht="9.75" customHeight="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8"/>
    </row>
    <row r="8" spans="1:35" ht="9.75" customHeight="1">
      <c r="A8" s="6"/>
      <c r="B8" s="4"/>
      <c r="C8" s="4"/>
      <c r="D8" s="4"/>
      <c r="E8" s="4"/>
      <c r="F8" s="4"/>
      <c r="G8" s="1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8"/>
    </row>
    <row r="9" spans="1:35" ht="9.75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8"/>
    </row>
    <row r="10" spans="1:35" ht="9.7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8"/>
    </row>
    <row r="11" spans="1:35" ht="9.7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8"/>
    </row>
    <row r="12" spans="1:35" ht="9.7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8"/>
    </row>
    <row r="13" spans="1:35" ht="9.75" customHeight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8"/>
    </row>
    <row r="14" spans="1:35" ht="9.75" customHeight="1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8"/>
    </row>
    <row r="15" spans="1:35" ht="9.75" customHeight="1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/>
    </row>
    <row r="16" spans="1:35" ht="9.75" customHeight="1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8"/>
    </row>
    <row r="17" spans="1:35" ht="9.75" customHeigh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8"/>
    </row>
    <row r="18" spans="1:35" ht="9.75" customHeight="1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8"/>
    </row>
    <row r="19" spans="1:35" ht="9.7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8"/>
    </row>
    <row r="20" spans="1:35" ht="9.75" customHeight="1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8"/>
    </row>
    <row r="21" spans="1:35" ht="9.75" customHeight="1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8"/>
    </row>
    <row r="22" spans="1:35" ht="9.75" customHeight="1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8"/>
    </row>
    <row r="23" spans="1:35" ht="9.75" customHeigh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8"/>
    </row>
    <row r="24" spans="1:35" ht="9.75" customHeight="1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8"/>
    </row>
    <row r="25" spans="1:35" ht="9.75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8"/>
    </row>
    <row r="26" spans="1:35" ht="9.75" customHeight="1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8"/>
    </row>
    <row r="27" spans="1:35" ht="9.75" customHeight="1">
      <c r="A27" s="6"/>
      <c r="B27" s="4"/>
      <c r="C27" s="4"/>
      <c r="D27" s="4"/>
      <c r="E27" s="4"/>
      <c r="F27" s="4"/>
      <c r="G27" s="4"/>
      <c r="H27" s="4"/>
      <c r="I27" s="4"/>
      <c r="J27" s="4"/>
      <c r="K27" s="29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8"/>
    </row>
    <row r="28" spans="1:35" ht="9.75" customHeight="1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8"/>
    </row>
    <row r="29" spans="1:35" ht="9.75" customHeight="1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8"/>
    </row>
    <row r="30" spans="1:35" ht="9.75" customHeight="1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9" t="s">
        <v>602</v>
      </c>
      <c r="P30" s="4"/>
      <c r="Q30" s="4"/>
      <c r="R30" s="4"/>
      <c r="S30" s="4"/>
      <c r="T30" s="4"/>
      <c r="U30" s="29" t="s">
        <v>650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8"/>
    </row>
    <row r="31" spans="1:35" ht="9.75" customHeight="1">
      <c r="A31" s="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8"/>
    </row>
    <row r="32" spans="1:35" ht="9.75" customHeight="1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/>
    </row>
    <row r="33" spans="1:35" ht="9.75" customHeigh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/>
    </row>
    <row r="34" spans="1:35" ht="9.75" customHeight="1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8"/>
    </row>
    <row r="35" spans="1:35" ht="9.7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8"/>
    </row>
    <row r="36" spans="1:35" ht="9.75" customHeight="1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8"/>
    </row>
    <row r="37" spans="1:35" ht="9.7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8"/>
    </row>
    <row r="38" spans="1:35" ht="9.7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8"/>
    </row>
    <row r="39" spans="1:35" ht="9.7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8"/>
    </row>
    <row r="40" spans="1:35" ht="9.75" customHeigh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8"/>
    </row>
    <row r="41" spans="1:35" ht="9.75" customHeight="1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8"/>
    </row>
    <row r="42" spans="1:35" ht="9.75" customHeight="1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8"/>
    </row>
    <row r="43" spans="1:35" ht="9.75" customHeight="1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8"/>
    </row>
    <row r="44" spans="1:35" ht="9.75" customHeight="1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8"/>
    </row>
    <row r="45" spans="1:35" ht="9.75" customHeigh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8"/>
    </row>
    <row r="46" spans="1:35" ht="9.75" customHeight="1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8"/>
    </row>
    <row r="47" spans="1:35" ht="9.75" customHeight="1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8"/>
    </row>
    <row r="48" spans="1:35" ht="9.75" customHeight="1">
      <c r="A48" s="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8"/>
    </row>
    <row r="49" spans="1:35" ht="9.75" customHeight="1">
      <c r="A49" s="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8"/>
    </row>
    <row r="50" spans="1:35" ht="9.75" customHeight="1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8"/>
    </row>
    <row r="51" spans="1:35" ht="9.75" customHeight="1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8"/>
    </row>
    <row r="52" spans="1:35" ht="9.75" customHeight="1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8"/>
    </row>
    <row r="53" spans="1:35" ht="9.75" customHeight="1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8"/>
    </row>
    <row r="54" spans="1:35" ht="9.75" customHeight="1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8"/>
    </row>
    <row r="55" spans="1:35" ht="9.75" customHeight="1">
      <c r="A55" s="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8"/>
    </row>
    <row r="56" spans="1:35" ht="9.75" customHeight="1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8"/>
    </row>
    <row r="57" spans="1:35" ht="9.75" customHeight="1">
      <c r="A57" s="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8"/>
    </row>
    <row r="58" spans="1:35" ht="9.75" customHeight="1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8"/>
    </row>
    <row r="59" spans="1:35" ht="9.75" customHeight="1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8"/>
    </row>
    <row r="60" spans="1:35" ht="9.75" customHeight="1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8"/>
    </row>
    <row r="61" spans="1:35" ht="9.75" customHeight="1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8"/>
    </row>
    <row r="62" spans="1:35" ht="9.75" customHeight="1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18"/>
      <c r="M62" s="4"/>
      <c r="N62" s="4"/>
      <c r="O62" s="4"/>
      <c r="P62" s="4"/>
      <c r="Q62" s="4"/>
      <c r="R62" s="4"/>
      <c r="S62" s="4"/>
      <c r="T62" s="4"/>
      <c r="U62" s="18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8"/>
    </row>
    <row r="63" spans="1:35" ht="9.75" customHeight="1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S63" s="4"/>
      <c r="T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"/>
    </row>
    <row r="64" spans="1:35" ht="9.75" customHeight="1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8" t="s">
        <v>99</v>
      </c>
      <c r="O64" s="4"/>
      <c r="P64" s="4"/>
      <c r="Q64" s="4"/>
      <c r="R64" s="4"/>
      <c r="S64" s="4"/>
      <c r="T64" s="4"/>
      <c r="U64" s="18" t="s">
        <v>98</v>
      </c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8"/>
    </row>
    <row r="65" spans="1:35" ht="9.75" customHeight="1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8"/>
    </row>
    <row r="66" spans="1:35" ht="9.75" customHeight="1">
      <c r="A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8"/>
    </row>
    <row r="67" spans="1:35" ht="9.75" customHeight="1">
      <c r="A67" s="6"/>
      <c r="B67" s="21" t="s">
        <v>537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8"/>
    </row>
    <row r="68" spans="1:35" ht="9.75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11"/>
    </row>
    <row r="69" ht="9.75" customHeight="1"/>
    <row r="70" ht="9.75" customHeight="1"/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0" max="255" man="1"/>
  </rowBreaks>
  <colBreaks count="1" manualBreakCount="1">
    <brk id="35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22" sqref="C22"/>
    </sheetView>
  </sheetViews>
  <sheetFormatPr defaultColWidth="11.421875" defaultRowHeight="12.75"/>
  <cols>
    <col min="1" max="1" width="11.421875" style="14" customWidth="1"/>
  </cols>
  <sheetData>
    <row r="1" spans="2:5" ht="12.75">
      <c r="B1" s="14" t="s">
        <v>649</v>
      </c>
      <c r="C1">
        <v>2004</v>
      </c>
      <c r="D1">
        <v>2003</v>
      </c>
      <c r="E1">
        <v>2004</v>
      </c>
    </row>
    <row r="2" spans="1:5" ht="25.5">
      <c r="A2" s="15" t="s">
        <v>512</v>
      </c>
      <c r="B2">
        <v>5082</v>
      </c>
      <c r="C2">
        <v>5479</v>
      </c>
      <c r="D2">
        <f aca="true" t="shared" si="0" ref="D2:D13">B2/1000</f>
        <v>5.082</v>
      </c>
      <c r="E2">
        <f aca="true" t="shared" si="1" ref="E2:E13">C2/1000</f>
        <v>5.479</v>
      </c>
    </row>
    <row r="3" spans="1:5" ht="25.5">
      <c r="A3" s="15" t="s">
        <v>513</v>
      </c>
      <c r="B3">
        <v>1225</v>
      </c>
      <c r="C3">
        <v>1328</v>
      </c>
      <c r="D3">
        <f t="shared" si="0"/>
        <v>1.225</v>
      </c>
      <c r="E3">
        <f t="shared" si="1"/>
        <v>1.328</v>
      </c>
    </row>
    <row r="4" spans="1:5" ht="25.5">
      <c r="A4" s="15" t="s">
        <v>514</v>
      </c>
      <c r="B4">
        <v>643</v>
      </c>
      <c r="C4">
        <v>608</v>
      </c>
      <c r="D4">
        <f t="shared" si="0"/>
        <v>0.643</v>
      </c>
      <c r="E4">
        <f t="shared" si="1"/>
        <v>0.608</v>
      </c>
    </row>
    <row r="5" spans="1:5" ht="25.5">
      <c r="A5" s="15" t="s">
        <v>515</v>
      </c>
      <c r="B5">
        <v>547</v>
      </c>
      <c r="C5">
        <v>569</v>
      </c>
      <c r="D5">
        <f t="shared" si="0"/>
        <v>0.547</v>
      </c>
      <c r="E5">
        <f t="shared" si="1"/>
        <v>0.569</v>
      </c>
    </row>
    <row r="6" spans="1:5" ht="25.5">
      <c r="A6" s="15" t="s">
        <v>516</v>
      </c>
      <c r="B6">
        <v>662</v>
      </c>
      <c r="C6">
        <v>768</v>
      </c>
      <c r="D6">
        <f t="shared" si="0"/>
        <v>0.662</v>
      </c>
      <c r="E6">
        <f t="shared" si="1"/>
        <v>0.768</v>
      </c>
    </row>
    <row r="7" spans="1:5" ht="25.5">
      <c r="A7" s="15" t="s">
        <v>517</v>
      </c>
      <c r="B7">
        <v>1862</v>
      </c>
      <c r="C7">
        <v>1900</v>
      </c>
      <c r="D7">
        <f t="shared" si="0"/>
        <v>1.862</v>
      </c>
      <c r="E7">
        <f t="shared" si="1"/>
        <v>1.9</v>
      </c>
    </row>
    <row r="8" spans="1:5" ht="25.5">
      <c r="A8" s="15" t="s">
        <v>518</v>
      </c>
      <c r="B8">
        <v>2590</v>
      </c>
      <c r="C8">
        <v>2891</v>
      </c>
      <c r="D8">
        <f t="shared" si="0"/>
        <v>2.59</v>
      </c>
      <c r="E8">
        <f t="shared" si="1"/>
        <v>2.891</v>
      </c>
    </row>
    <row r="9" spans="1:5" ht="25.5">
      <c r="A9" s="15" t="s">
        <v>519</v>
      </c>
      <c r="B9">
        <v>4978</v>
      </c>
      <c r="C9">
        <v>5185</v>
      </c>
      <c r="D9">
        <f t="shared" si="0"/>
        <v>4.978</v>
      </c>
      <c r="E9">
        <f t="shared" si="1"/>
        <v>5.185</v>
      </c>
    </row>
    <row r="10" spans="1:5" ht="25.5">
      <c r="A10" s="15" t="s">
        <v>520</v>
      </c>
      <c r="B10">
        <v>5166</v>
      </c>
      <c r="C10">
        <v>5630</v>
      </c>
      <c r="D10">
        <f t="shared" si="0"/>
        <v>5.166</v>
      </c>
      <c r="E10">
        <f t="shared" si="1"/>
        <v>5.63</v>
      </c>
    </row>
    <row r="11" spans="1:5" ht="25.5">
      <c r="A11" s="15" t="s">
        <v>521</v>
      </c>
      <c r="B11">
        <v>3194</v>
      </c>
      <c r="C11">
        <v>3698</v>
      </c>
      <c r="D11">
        <f t="shared" si="0"/>
        <v>3.194</v>
      </c>
      <c r="E11">
        <f t="shared" si="1"/>
        <v>3.698</v>
      </c>
    </row>
    <row r="12" spans="1:5" ht="25.5">
      <c r="A12" s="15" t="s">
        <v>522</v>
      </c>
      <c r="B12">
        <v>1233</v>
      </c>
      <c r="C12">
        <v>1252</v>
      </c>
      <c r="D12">
        <f t="shared" si="0"/>
        <v>1.233</v>
      </c>
      <c r="E12">
        <f t="shared" si="1"/>
        <v>1.252</v>
      </c>
    </row>
    <row r="13" spans="1:5" ht="25.5">
      <c r="A13" s="15" t="s">
        <v>523</v>
      </c>
      <c r="B13">
        <v>4093</v>
      </c>
      <c r="C13">
        <v>4628</v>
      </c>
      <c r="D13">
        <f t="shared" si="0"/>
        <v>4.093</v>
      </c>
      <c r="E13">
        <f t="shared" si="1"/>
        <v>4.628</v>
      </c>
    </row>
    <row r="19" spans="1:5" ht="12.75">
      <c r="A19"/>
      <c r="B19" t="s">
        <v>164</v>
      </c>
      <c r="C19" t="s">
        <v>162</v>
      </c>
      <c r="D19" t="s">
        <v>164</v>
      </c>
      <c r="E19" t="s">
        <v>162</v>
      </c>
    </row>
    <row r="20" spans="1:5" ht="12.75">
      <c r="A20" t="s">
        <v>573</v>
      </c>
      <c r="B20">
        <v>4346</v>
      </c>
      <c r="C20">
        <v>5754</v>
      </c>
      <c r="D20">
        <f aca="true" t="shared" si="2" ref="D20:E22">B20/1000</f>
        <v>4.346</v>
      </c>
      <c r="E20">
        <f t="shared" si="2"/>
        <v>5.754</v>
      </c>
    </row>
    <row r="21" spans="1:5" ht="12.75">
      <c r="A21" t="s">
        <v>574</v>
      </c>
      <c r="B21">
        <v>6972</v>
      </c>
      <c r="C21">
        <v>11582</v>
      </c>
      <c r="D21">
        <f t="shared" si="2"/>
        <v>6.972</v>
      </c>
      <c r="E21">
        <f t="shared" si="2"/>
        <v>11.582</v>
      </c>
    </row>
    <row r="22" spans="1:5" ht="12.75">
      <c r="A22" t="s">
        <v>567</v>
      </c>
      <c r="B22">
        <v>3391</v>
      </c>
      <c r="C22">
        <v>1911</v>
      </c>
      <c r="D22">
        <f t="shared" si="2"/>
        <v>3.391</v>
      </c>
      <c r="E22">
        <f t="shared" si="2"/>
        <v>1.911</v>
      </c>
    </row>
  </sheetData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G2" sqref="G2"/>
    </sheetView>
  </sheetViews>
  <sheetFormatPr defaultColWidth="11.421875" defaultRowHeight="12.75" customHeight="1"/>
  <cols>
    <col min="1" max="2" width="11.421875" style="69" customWidth="1"/>
    <col min="3" max="3" width="13.7109375" style="69" customWidth="1"/>
    <col min="4" max="10" width="7.7109375" style="69" customWidth="1"/>
    <col min="11" max="16384" width="11.421875" style="69" customWidth="1"/>
  </cols>
  <sheetData>
    <row r="1" spans="1:10" s="63" customFormat="1" ht="12.75" customHeight="1">
      <c r="A1" s="86" t="s">
        <v>636</v>
      </c>
      <c r="B1" s="86"/>
      <c r="C1" s="86"/>
      <c r="D1" s="86"/>
      <c r="E1" s="86"/>
      <c r="F1" s="86"/>
      <c r="G1" s="86"/>
      <c r="H1" s="64"/>
      <c r="I1" s="64"/>
      <c r="J1" s="64"/>
    </row>
    <row r="2" spans="1:10" s="63" customFormat="1" ht="12.75" customHeight="1">
      <c r="A2" s="86" t="s">
        <v>398</v>
      </c>
      <c r="B2" s="86"/>
      <c r="C2" s="86"/>
      <c r="D2" s="86"/>
      <c r="E2" s="86"/>
      <c r="F2" s="86"/>
      <c r="G2" s="86"/>
      <c r="H2" s="64"/>
      <c r="I2" s="64"/>
      <c r="J2" s="64"/>
    </row>
    <row r="3" spans="8:10" ht="12.75" customHeight="1">
      <c r="H3" s="63"/>
      <c r="I3" s="63"/>
      <c r="J3" s="63"/>
    </row>
    <row r="4" spans="1:10" ht="12.75" customHeight="1">
      <c r="A4" s="453" t="s">
        <v>92</v>
      </c>
      <c r="B4" s="454"/>
      <c r="C4" s="455"/>
      <c r="D4" s="449">
        <v>1998</v>
      </c>
      <c r="E4" s="449">
        <v>1999</v>
      </c>
      <c r="F4" s="449">
        <v>2000</v>
      </c>
      <c r="G4" s="449">
        <v>2001</v>
      </c>
      <c r="H4" s="449">
        <v>2002</v>
      </c>
      <c r="I4" s="449">
        <v>2003</v>
      </c>
      <c r="J4" s="439">
        <v>2004</v>
      </c>
    </row>
    <row r="5" spans="1:10" ht="12.75" customHeight="1">
      <c r="A5" s="456"/>
      <c r="B5" s="456"/>
      <c r="C5" s="457"/>
      <c r="D5" s="450"/>
      <c r="E5" s="450"/>
      <c r="F5" s="450"/>
      <c r="G5" s="450"/>
      <c r="H5" s="450"/>
      <c r="I5" s="450"/>
      <c r="J5" s="440"/>
    </row>
    <row r="6" spans="1:10" ht="12.75" customHeight="1">
      <c r="A6" s="458"/>
      <c r="B6" s="458"/>
      <c r="C6" s="459"/>
      <c r="D6" s="451"/>
      <c r="E6" s="451"/>
      <c r="F6" s="451"/>
      <c r="G6" s="451"/>
      <c r="H6" s="451"/>
      <c r="I6" s="451"/>
      <c r="J6" s="441"/>
    </row>
    <row r="7" spans="2:10" ht="12.75" customHeight="1">
      <c r="B7" s="63"/>
      <c r="C7" s="77"/>
      <c r="D7" s="127"/>
      <c r="E7" s="269"/>
      <c r="F7" s="317"/>
      <c r="G7" s="317"/>
      <c r="H7" s="63"/>
      <c r="I7" s="63"/>
      <c r="J7" s="63"/>
    </row>
    <row r="8" spans="1:10" ht="12.75" customHeight="1">
      <c r="A8" s="63" t="s">
        <v>399</v>
      </c>
      <c r="B8" s="63"/>
      <c r="C8" s="77"/>
      <c r="D8" s="318">
        <v>12327</v>
      </c>
      <c r="E8" s="318">
        <v>12460</v>
      </c>
      <c r="F8" s="318">
        <v>13140</v>
      </c>
      <c r="G8" s="318">
        <v>14432</v>
      </c>
      <c r="H8" s="318">
        <v>16235</v>
      </c>
      <c r="I8" s="318">
        <v>17416</v>
      </c>
      <c r="J8" s="318">
        <v>19265</v>
      </c>
    </row>
    <row r="9" spans="1:10" ht="12.75" customHeight="1">
      <c r="A9" s="63" t="s">
        <v>400</v>
      </c>
      <c r="B9" s="63"/>
      <c r="C9" s="77"/>
      <c r="D9" s="318">
        <v>11584</v>
      </c>
      <c r="E9" s="318">
        <v>11238</v>
      </c>
      <c r="F9" s="318">
        <v>11386</v>
      </c>
      <c r="G9" s="318">
        <v>12096</v>
      </c>
      <c r="H9" s="318">
        <v>13379</v>
      </c>
      <c r="I9" s="318">
        <v>13859</v>
      </c>
      <c r="J9" s="318">
        <v>14671</v>
      </c>
    </row>
    <row r="10" spans="1:10" ht="12.75" customHeight="1">
      <c r="A10" s="24" t="s">
        <v>669</v>
      </c>
      <c r="B10" s="63"/>
      <c r="C10" s="77"/>
      <c r="D10" s="319">
        <v>23911</v>
      </c>
      <c r="E10" s="319">
        <f>SUM(E8:E9)</f>
        <v>23698</v>
      </c>
      <c r="F10" s="319">
        <v>24526</v>
      </c>
      <c r="G10" s="319">
        <v>26528</v>
      </c>
      <c r="H10" s="319">
        <v>29614</v>
      </c>
      <c r="I10" s="319">
        <v>31275</v>
      </c>
      <c r="J10" s="319">
        <v>33936</v>
      </c>
    </row>
    <row r="11" spans="1:10" ht="12.75" customHeight="1">
      <c r="A11" s="63" t="s">
        <v>97</v>
      </c>
      <c r="B11" s="63"/>
      <c r="C11" s="77"/>
      <c r="D11" s="313"/>
      <c r="E11" s="318"/>
      <c r="F11" s="318"/>
      <c r="G11" s="318"/>
      <c r="H11" s="318"/>
      <c r="I11" s="318"/>
      <c r="J11" s="318"/>
    </row>
    <row r="12" spans="1:10" ht="12.75" customHeight="1">
      <c r="A12" s="63"/>
      <c r="B12" s="63"/>
      <c r="C12" s="77"/>
      <c r="D12" s="313"/>
      <c r="E12" s="318"/>
      <c r="F12" s="318"/>
      <c r="G12" s="318"/>
      <c r="H12" s="318"/>
      <c r="I12" s="318"/>
      <c r="J12" s="318"/>
    </row>
    <row r="13" spans="1:10" ht="12.75" customHeight="1">
      <c r="A13" s="63" t="s">
        <v>401</v>
      </c>
      <c r="B13" s="63"/>
      <c r="C13" s="77"/>
      <c r="D13" s="313"/>
      <c r="E13" s="318"/>
      <c r="F13" s="318"/>
      <c r="G13" s="318"/>
      <c r="H13" s="318"/>
      <c r="I13" s="318"/>
      <c r="J13" s="318"/>
    </row>
    <row r="14" spans="1:10" ht="12.75" customHeight="1">
      <c r="A14" s="63" t="s">
        <v>402</v>
      </c>
      <c r="B14" s="63"/>
      <c r="C14" s="77"/>
      <c r="D14" s="318">
        <v>3</v>
      </c>
      <c r="E14" s="318">
        <v>6</v>
      </c>
      <c r="F14" s="318">
        <v>1</v>
      </c>
      <c r="G14" s="318">
        <v>3</v>
      </c>
      <c r="H14" s="318">
        <v>2</v>
      </c>
      <c r="I14" s="318">
        <v>9</v>
      </c>
      <c r="J14" s="318">
        <v>2</v>
      </c>
    </row>
    <row r="15" spans="1:10" ht="12.75" customHeight="1">
      <c r="A15" s="63" t="s">
        <v>731</v>
      </c>
      <c r="B15" s="63"/>
      <c r="C15" s="77"/>
      <c r="D15" s="318">
        <v>35</v>
      </c>
      <c r="E15" s="318">
        <v>18</v>
      </c>
      <c r="F15" s="318">
        <v>122</v>
      </c>
      <c r="G15" s="318">
        <v>97</v>
      </c>
      <c r="H15" s="318">
        <v>27</v>
      </c>
      <c r="I15" s="318">
        <v>105</v>
      </c>
      <c r="J15" s="431" t="s">
        <v>728</v>
      </c>
    </row>
    <row r="16" spans="1:10" ht="12.75" customHeight="1">
      <c r="A16" s="63" t="s">
        <v>404</v>
      </c>
      <c r="B16" s="63"/>
      <c r="C16" s="77"/>
      <c r="D16" s="313"/>
      <c r="E16" s="318"/>
      <c r="F16" s="318"/>
      <c r="G16" s="318"/>
      <c r="H16" s="318"/>
      <c r="I16" s="318"/>
      <c r="J16" s="318"/>
    </row>
    <row r="17" spans="1:11" ht="12.75" customHeight="1">
      <c r="A17" s="76" t="s">
        <v>670</v>
      </c>
      <c r="B17" s="76"/>
      <c r="C17" s="320"/>
      <c r="D17" s="318">
        <v>6166</v>
      </c>
      <c r="E17" s="318">
        <v>6274</v>
      </c>
      <c r="F17" s="318">
        <v>6448</v>
      </c>
      <c r="G17" s="318">
        <v>7133</v>
      </c>
      <c r="H17" s="318">
        <v>8649</v>
      </c>
      <c r="I17" s="318">
        <v>9157</v>
      </c>
      <c r="J17" s="318">
        <v>10100</v>
      </c>
      <c r="K17" s="321"/>
    </row>
    <row r="18" spans="1:10" ht="12.75" customHeight="1">
      <c r="A18" s="63" t="s">
        <v>726</v>
      </c>
      <c r="B18" s="63"/>
      <c r="C18" s="77"/>
      <c r="D18" s="318">
        <v>23</v>
      </c>
      <c r="E18" s="318">
        <v>15</v>
      </c>
      <c r="F18" s="318">
        <v>33</v>
      </c>
      <c r="G18" s="318">
        <v>39</v>
      </c>
      <c r="H18" s="318">
        <v>44</v>
      </c>
      <c r="I18" s="318">
        <v>33</v>
      </c>
      <c r="J18" s="431" t="s">
        <v>728</v>
      </c>
    </row>
    <row r="19" spans="1:10" ht="12.75" customHeight="1">
      <c r="A19" s="63" t="s">
        <v>406</v>
      </c>
      <c r="B19" s="63"/>
      <c r="C19" s="77"/>
      <c r="D19" s="318">
        <v>5948</v>
      </c>
      <c r="E19" s="318">
        <v>4922</v>
      </c>
      <c r="F19" s="318">
        <v>4694</v>
      </c>
      <c r="G19" s="318">
        <v>4602</v>
      </c>
      <c r="H19" s="318">
        <v>4724</v>
      </c>
      <c r="I19" s="318">
        <v>4802</v>
      </c>
      <c r="J19" s="318">
        <v>5302</v>
      </c>
    </row>
    <row r="20" spans="1:10" ht="12.75" customHeight="1">
      <c r="A20" s="63" t="s">
        <v>407</v>
      </c>
      <c r="B20" s="63"/>
      <c r="C20" s="77"/>
      <c r="D20" s="318">
        <v>39</v>
      </c>
      <c r="E20" s="318">
        <v>43</v>
      </c>
      <c r="F20" s="318">
        <v>54</v>
      </c>
      <c r="G20" s="318">
        <v>59</v>
      </c>
      <c r="H20" s="318">
        <v>65</v>
      </c>
      <c r="I20" s="318">
        <v>97</v>
      </c>
      <c r="J20" s="318">
        <v>92</v>
      </c>
    </row>
    <row r="21" spans="1:10" ht="12.75" customHeight="1">
      <c r="A21" s="63" t="s">
        <v>408</v>
      </c>
      <c r="B21" s="63"/>
      <c r="C21" s="77"/>
      <c r="D21" s="318"/>
      <c r="E21" s="318"/>
      <c r="F21" s="318"/>
      <c r="G21" s="318"/>
      <c r="H21" s="318"/>
      <c r="I21" s="318"/>
      <c r="J21" s="318"/>
    </row>
    <row r="22" spans="1:10" ht="12.75" customHeight="1">
      <c r="A22" s="63" t="s">
        <v>409</v>
      </c>
      <c r="B22" s="63"/>
      <c r="C22" s="77"/>
      <c r="D22" s="318">
        <v>144</v>
      </c>
      <c r="E22" s="318">
        <v>208</v>
      </c>
      <c r="F22" s="318">
        <v>207</v>
      </c>
      <c r="G22" s="318">
        <v>199</v>
      </c>
      <c r="H22" s="318">
        <v>243</v>
      </c>
      <c r="I22" s="318">
        <v>172</v>
      </c>
      <c r="J22" s="318">
        <v>289</v>
      </c>
    </row>
    <row r="23" spans="1:10" ht="12.75" customHeight="1">
      <c r="A23" s="63" t="s">
        <v>410</v>
      </c>
      <c r="B23" s="63"/>
      <c r="C23" s="77"/>
      <c r="D23" s="318">
        <v>41</v>
      </c>
      <c r="E23" s="318">
        <v>95</v>
      </c>
      <c r="F23" s="318">
        <v>39</v>
      </c>
      <c r="G23" s="318">
        <v>78</v>
      </c>
      <c r="H23" s="318">
        <v>81</v>
      </c>
      <c r="I23" s="318">
        <v>77</v>
      </c>
      <c r="J23" s="318">
        <v>36</v>
      </c>
    </row>
    <row r="24" spans="1:10" ht="12.75" customHeight="1">
      <c r="A24" s="63" t="s">
        <v>411</v>
      </c>
      <c r="B24" s="63"/>
      <c r="C24" s="77"/>
      <c r="D24" s="318">
        <v>26</v>
      </c>
      <c r="E24" s="318">
        <v>34</v>
      </c>
      <c r="F24" s="318">
        <v>89</v>
      </c>
      <c r="G24" s="318">
        <v>70</v>
      </c>
      <c r="H24" s="318">
        <v>114</v>
      </c>
      <c r="I24" s="318">
        <v>285</v>
      </c>
      <c r="J24" s="318">
        <v>680</v>
      </c>
    </row>
    <row r="25" spans="1:10" ht="12.75" customHeight="1">
      <c r="A25" s="146" t="s">
        <v>412</v>
      </c>
      <c r="B25" s="146"/>
      <c r="C25" s="202"/>
      <c r="D25" s="318">
        <v>11826</v>
      </c>
      <c r="E25" s="318">
        <v>12464</v>
      </c>
      <c r="F25" s="318">
        <v>13252</v>
      </c>
      <c r="G25" s="318">
        <v>14613</v>
      </c>
      <c r="H25" s="318">
        <v>16072</v>
      </c>
      <c r="I25" s="318">
        <v>17297</v>
      </c>
      <c r="J25" s="318">
        <v>18554</v>
      </c>
    </row>
    <row r="26" spans="1:10" ht="12.75" customHeight="1">
      <c r="A26" s="146"/>
      <c r="B26" s="146"/>
      <c r="C26" s="202"/>
      <c r="D26" s="318"/>
      <c r="E26" s="318"/>
      <c r="F26" s="318"/>
      <c r="G26" s="318"/>
      <c r="H26" s="318"/>
      <c r="I26" s="318"/>
      <c r="J26" s="318"/>
    </row>
    <row r="27" spans="1:10" ht="12.75" customHeight="1">
      <c r="A27" s="146" t="s">
        <v>507</v>
      </c>
      <c r="B27" s="146"/>
      <c r="C27" s="202"/>
      <c r="D27" s="318"/>
      <c r="E27" s="318"/>
      <c r="F27" s="318"/>
      <c r="G27" s="318"/>
      <c r="H27" s="318"/>
      <c r="I27" s="318"/>
      <c r="J27" s="318"/>
    </row>
    <row r="28" spans="1:10" ht="12.75" customHeight="1">
      <c r="A28" s="146" t="s">
        <v>508</v>
      </c>
      <c r="B28" s="146"/>
      <c r="C28" s="202"/>
      <c r="D28" s="318"/>
      <c r="E28" s="318"/>
      <c r="F28" s="318"/>
      <c r="G28" s="318"/>
      <c r="H28" s="318"/>
      <c r="I28" s="318"/>
      <c r="J28" s="318"/>
    </row>
    <row r="29" spans="1:10" ht="12.75" customHeight="1">
      <c r="A29" s="146" t="s">
        <v>509</v>
      </c>
      <c r="B29" s="146"/>
      <c r="C29" s="202"/>
      <c r="D29" s="318"/>
      <c r="E29" s="318"/>
      <c r="F29" s="318"/>
      <c r="G29" s="318"/>
      <c r="H29" s="318"/>
      <c r="I29" s="318"/>
      <c r="J29" s="318"/>
    </row>
    <row r="30" spans="1:10" ht="12.75" customHeight="1">
      <c r="A30" s="151" t="s">
        <v>510</v>
      </c>
      <c r="B30" s="146"/>
      <c r="C30" s="202"/>
      <c r="D30" s="319">
        <v>0</v>
      </c>
      <c r="E30" s="319">
        <v>0</v>
      </c>
      <c r="F30" s="319">
        <v>0</v>
      </c>
      <c r="G30" s="319">
        <v>0</v>
      </c>
      <c r="H30" s="319">
        <v>0</v>
      </c>
      <c r="I30" s="319">
        <v>1980</v>
      </c>
      <c r="J30" s="319">
        <v>2684</v>
      </c>
    </row>
    <row r="31" spans="1:10" ht="12.75" customHeight="1">
      <c r="A31" s="146" t="s">
        <v>504</v>
      </c>
      <c r="B31" s="146"/>
      <c r="C31" s="202"/>
      <c r="D31" s="318"/>
      <c r="E31" s="318"/>
      <c r="F31" s="318"/>
      <c r="G31" s="318"/>
      <c r="H31" s="318"/>
      <c r="I31" s="318"/>
      <c r="J31" s="318"/>
    </row>
    <row r="32" spans="1:10" ht="12.75" customHeight="1">
      <c r="A32" s="146" t="s">
        <v>505</v>
      </c>
      <c r="B32" s="146"/>
      <c r="C32" s="202"/>
      <c r="D32" s="318">
        <v>0</v>
      </c>
      <c r="E32" s="318">
        <v>0</v>
      </c>
      <c r="F32" s="318">
        <v>0</v>
      </c>
      <c r="G32" s="318">
        <v>0</v>
      </c>
      <c r="H32" s="318">
        <v>0</v>
      </c>
      <c r="I32" s="318">
        <v>1175</v>
      </c>
      <c r="J32" s="318">
        <v>1620</v>
      </c>
    </row>
    <row r="33" spans="1:10" ht="12.75" customHeight="1">
      <c r="A33" s="146" t="s">
        <v>506</v>
      </c>
      <c r="B33" s="146"/>
      <c r="C33" s="202"/>
      <c r="D33" s="318">
        <v>0</v>
      </c>
      <c r="E33" s="318">
        <v>0</v>
      </c>
      <c r="F33" s="318">
        <v>0</v>
      </c>
      <c r="G33" s="318">
        <v>0</v>
      </c>
      <c r="H33" s="318">
        <v>0</v>
      </c>
      <c r="I33" s="318">
        <v>805</v>
      </c>
      <c r="J33" s="318">
        <v>1064</v>
      </c>
    </row>
    <row r="34" spans="1:10" ht="12.75" customHeight="1">
      <c r="A34" s="63"/>
      <c r="B34" s="63"/>
      <c r="C34" s="77"/>
      <c r="D34" s="318"/>
      <c r="E34" s="318"/>
      <c r="F34" s="318"/>
      <c r="G34" s="318"/>
      <c r="H34" s="318"/>
      <c r="I34" s="318"/>
      <c r="J34" s="318"/>
    </row>
    <row r="35" spans="1:10" ht="12.75" customHeight="1">
      <c r="A35" s="63" t="s">
        <v>671</v>
      </c>
      <c r="B35" s="63"/>
      <c r="C35" s="77"/>
      <c r="D35" s="318">
        <v>17885</v>
      </c>
      <c r="E35" s="318">
        <v>17727</v>
      </c>
      <c r="F35" s="318">
        <v>18884</v>
      </c>
      <c r="G35" s="318">
        <v>20551</v>
      </c>
      <c r="H35" s="318">
        <v>22327</v>
      </c>
      <c r="I35" s="318">
        <v>24147</v>
      </c>
      <c r="J35" s="318">
        <v>19970</v>
      </c>
    </row>
    <row r="36" spans="1:10" ht="12.75" customHeight="1">
      <c r="A36" s="63" t="s">
        <v>413</v>
      </c>
      <c r="B36" s="63"/>
      <c r="C36" s="77"/>
      <c r="D36" s="318"/>
      <c r="E36" s="318"/>
      <c r="F36" s="318"/>
      <c r="G36" s="318"/>
      <c r="H36" s="318"/>
      <c r="I36" s="318"/>
      <c r="J36" s="318"/>
    </row>
    <row r="37" spans="1:10" ht="12.75" customHeight="1">
      <c r="A37" s="24" t="s">
        <v>672</v>
      </c>
      <c r="B37" s="63"/>
      <c r="C37" s="77"/>
      <c r="D37" s="318"/>
      <c r="E37" s="318"/>
      <c r="F37" s="318"/>
      <c r="G37" s="318"/>
      <c r="H37" s="318"/>
      <c r="I37" s="318"/>
      <c r="J37" s="318"/>
    </row>
    <row r="38" spans="1:10" ht="12.75" customHeight="1">
      <c r="A38" s="63" t="s">
        <v>414</v>
      </c>
      <c r="B38" s="63"/>
      <c r="C38" s="77"/>
      <c r="D38" s="318">
        <v>3119</v>
      </c>
      <c r="E38" s="318">
        <v>3427</v>
      </c>
      <c r="F38" s="318">
        <v>3461</v>
      </c>
      <c r="G38" s="318">
        <v>3987</v>
      </c>
      <c r="H38" s="318">
        <v>4339</v>
      </c>
      <c r="I38" s="318">
        <v>5086</v>
      </c>
      <c r="J38" s="318">
        <v>777</v>
      </c>
    </row>
    <row r="39" spans="1:10" ht="12.75" customHeight="1">
      <c r="A39" s="63" t="s">
        <v>415</v>
      </c>
      <c r="B39" s="63"/>
      <c r="C39" s="77"/>
      <c r="D39" s="318"/>
      <c r="E39" s="318"/>
      <c r="F39" s="318"/>
      <c r="G39" s="318"/>
      <c r="H39" s="318"/>
      <c r="I39" s="318"/>
      <c r="J39" s="318"/>
    </row>
    <row r="40" spans="1:10" ht="12.75" customHeight="1">
      <c r="A40" s="63" t="s">
        <v>414</v>
      </c>
      <c r="B40" s="63"/>
      <c r="C40" s="77"/>
      <c r="D40" s="318">
        <v>14266</v>
      </c>
      <c r="E40" s="318">
        <v>13865</v>
      </c>
      <c r="F40" s="318">
        <v>14509</v>
      </c>
      <c r="G40" s="318">
        <v>15510</v>
      </c>
      <c r="H40" s="318">
        <v>16837</v>
      </c>
      <c r="I40" s="318">
        <v>17270</v>
      </c>
      <c r="J40" s="318">
        <v>17573</v>
      </c>
    </row>
    <row r="41" spans="1:10" ht="12.75" customHeight="1">
      <c r="A41" s="63" t="s">
        <v>416</v>
      </c>
      <c r="B41" s="63"/>
      <c r="C41" s="77"/>
      <c r="D41" s="318">
        <v>500</v>
      </c>
      <c r="E41" s="318">
        <v>435</v>
      </c>
      <c r="F41" s="318">
        <v>914</v>
      </c>
      <c r="G41" s="318">
        <v>1054</v>
      </c>
      <c r="H41" s="318">
        <v>1151</v>
      </c>
      <c r="I41" s="318">
        <v>1791</v>
      </c>
      <c r="J41" s="318">
        <v>1620</v>
      </c>
    </row>
    <row r="42" spans="1:10" ht="12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</row>
    <row r="43" spans="1:10" ht="12.75" customHeight="1">
      <c r="A43" s="76" t="s">
        <v>727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0" ht="12.75" customHeight="1">
      <c r="A44" s="322" t="s">
        <v>729</v>
      </c>
      <c r="H44" s="63"/>
      <c r="I44" s="63"/>
      <c r="J44" s="63"/>
    </row>
    <row r="45" spans="1:10" ht="12.75" customHeight="1">
      <c r="A45" s="322" t="s">
        <v>730</v>
      </c>
      <c r="H45" s="63"/>
      <c r="I45" s="63"/>
      <c r="J45" s="63"/>
    </row>
    <row r="46" spans="8:10" ht="12.75" customHeight="1">
      <c r="H46" s="63"/>
      <c r="I46" s="63"/>
      <c r="J46" s="63"/>
    </row>
    <row r="47" spans="8:10" ht="12.75" customHeight="1">
      <c r="H47" s="63"/>
      <c r="I47" s="63"/>
      <c r="J47" s="63"/>
    </row>
    <row r="48" spans="1:10" ht="12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</row>
    <row r="49" spans="1:10" ht="12.7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</row>
    <row r="50" spans="1:10" ht="12.7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</row>
    <row r="51" spans="1:10" ht="12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12.7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</row>
    <row r="53" spans="1:10" ht="12.7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</row>
    <row r="54" spans="1:10" ht="12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</row>
    <row r="55" spans="1:10" ht="12.7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0" ht="12.7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12.7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</row>
    <row r="58" spans="1:7" ht="12.75" customHeight="1">
      <c r="A58" s="63"/>
      <c r="B58" s="63"/>
      <c r="C58" s="63"/>
      <c r="D58" s="63"/>
      <c r="E58" s="63"/>
      <c r="F58" s="63"/>
      <c r="G58" s="63"/>
    </row>
    <row r="59" spans="1:7" ht="12.75" customHeight="1">
      <c r="A59" s="63"/>
      <c r="B59" s="63"/>
      <c r="C59" s="63"/>
      <c r="D59" s="63"/>
      <c r="E59" s="63"/>
      <c r="F59" s="63"/>
      <c r="G59" s="63"/>
    </row>
    <row r="60" spans="1:7" ht="12.75" customHeight="1">
      <c r="A60" s="63"/>
      <c r="B60" s="63"/>
      <c r="C60" s="63"/>
      <c r="D60" s="63"/>
      <c r="E60" s="63"/>
      <c r="F60" s="63"/>
      <c r="G60" s="63"/>
    </row>
    <row r="61" spans="1:7" ht="12.75" customHeight="1">
      <c r="A61" s="63"/>
      <c r="B61" s="63"/>
      <c r="C61" s="63"/>
      <c r="D61" s="63"/>
      <c r="E61" s="63"/>
      <c r="F61" s="63"/>
      <c r="G61" s="63"/>
    </row>
    <row r="62" spans="1:7" ht="12.75" customHeight="1">
      <c r="A62" s="63"/>
      <c r="B62" s="63"/>
      <c r="C62" s="63"/>
      <c r="D62" s="63"/>
      <c r="E62" s="63"/>
      <c r="F62" s="63"/>
      <c r="G62" s="63"/>
    </row>
    <row r="63" spans="1:7" ht="12.75" customHeight="1">
      <c r="A63" s="63"/>
      <c r="B63" s="63"/>
      <c r="C63" s="63"/>
      <c r="D63" s="63"/>
      <c r="E63" s="63"/>
      <c r="F63" s="63"/>
      <c r="G63" s="63"/>
    </row>
    <row r="64" spans="1:7" ht="12.75" customHeight="1">
      <c r="A64" s="63"/>
      <c r="B64" s="63"/>
      <c r="C64" s="63"/>
      <c r="D64" s="63"/>
      <c r="E64" s="63"/>
      <c r="F64" s="63"/>
      <c r="G64" s="63"/>
    </row>
  </sheetData>
  <mergeCells count="8">
    <mergeCell ref="A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8" max="255" man="1"/>
  </rowBreaks>
  <colBreaks count="1" manualBreakCount="1">
    <brk id="10" max="6553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B55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9" customWidth="1"/>
    <col min="2" max="4" width="11.421875" style="69" customWidth="1"/>
    <col min="5" max="5" width="6.140625" style="69" customWidth="1"/>
    <col min="6" max="10" width="8.28125" style="69" customWidth="1"/>
    <col min="11" max="11" width="8.421875" style="69" customWidth="1"/>
    <col min="12" max="20" width="8.00390625" style="69" customWidth="1"/>
    <col min="21" max="21" width="4.7109375" style="69" customWidth="1"/>
    <col min="22" max="16384" width="11.421875" style="69" customWidth="1"/>
  </cols>
  <sheetData>
    <row r="1" spans="1:21" ht="12.75" customHeight="1">
      <c r="A1" s="151"/>
      <c r="B1" s="151"/>
      <c r="C1" s="146"/>
      <c r="D1" s="151" t="s">
        <v>181</v>
      </c>
      <c r="E1" s="88"/>
      <c r="F1" s="151"/>
      <c r="G1" s="151"/>
      <c r="H1" s="151"/>
      <c r="I1" s="151"/>
      <c r="J1" s="87" t="s">
        <v>637</v>
      </c>
      <c r="K1" s="137" t="s">
        <v>417</v>
      </c>
      <c r="L1" s="137"/>
      <c r="M1" s="137"/>
      <c r="N1" s="137"/>
      <c r="O1" s="83"/>
      <c r="P1" s="137"/>
      <c r="Q1" s="70"/>
      <c r="R1" s="94"/>
      <c r="S1" s="94"/>
      <c r="T1" s="94"/>
      <c r="U1" s="94"/>
    </row>
    <row r="2" spans="1:21" ht="12.75" customHeight="1">
      <c r="A2" s="70"/>
      <c r="B2" s="83"/>
      <c r="C2" s="83"/>
      <c r="D2" s="86"/>
      <c r="E2" s="70"/>
      <c r="F2" s="86"/>
      <c r="G2" s="86"/>
      <c r="H2" s="86"/>
      <c r="I2" s="86"/>
      <c r="J2" s="86"/>
      <c r="K2" s="137"/>
      <c r="L2" s="137"/>
      <c r="M2" s="137"/>
      <c r="N2" s="137"/>
      <c r="O2" s="83"/>
      <c r="P2" s="137"/>
      <c r="Q2" s="70"/>
      <c r="R2" s="94"/>
      <c r="S2" s="94"/>
      <c r="T2" s="94"/>
      <c r="U2" s="94"/>
    </row>
    <row r="3" ht="12.75" customHeight="1"/>
    <row r="4" spans="1:21" ht="12.75" customHeight="1">
      <c r="A4" s="438" t="s">
        <v>683</v>
      </c>
      <c r="B4" s="453" t="s">
        <v>443</v>
      </c>
      <c r="C4" s="487"/>
      <c r="D4" s="487"/>
      <c r="E4" s="488"/>
      <c r="F4" s="90" t="s">
        <v>93</v>
      </c>
      <c r="G4" s="102"/>
      <c r="H4" s="91"/>
      <c r="I4" s="97"/>
      <c r="J4" s="98"/>
      <c r="K4" s="98"/>
      <c r="L4" s="102" t="s">
        <v>418</v>
      </c>
      <c r="M4" s="102"/>
      <c r="N4" s="102"/>
      <c r="O4" s="102"/>
      <c r="P4" s="102"/>
      <c r="Q4" s="102"/>
      <c r="R4" s="98"/>
      <c r="S4" s="98"/>
      <c r="T4" s="175"/>
      <c r="U4" s="442" t="s">
        <v>683</v>
      </c>
    </row>
    <row r="5" spans="1:28" s="94" customFormat="1" ht="12.75" customHeight="1">
      <c r="A5" s="482"/>
      <c r="B5" s="501"/>
      <c r="C5" s="519"/>
      <c r="D5" s="519"/>
      <c r="E5" s="503"/>
      <c r="F5" s="464" t="s">
        <v>419</v>
      </c>
      <c r="G5" s="323" t="s">
        <v>120</v>
      </c>
      <c r="H5" s="324"/>
      <c r="I5" s="449" t="s">
        <v>148</v>
      </c>
      <c r="J5" s="518">
        <v>35010</v>
      </c>
      <c r="K5" s="471" t="s">
        <v>150</v>
      </c>
      <c r="L5" s="471" t="s">
        <v>151</v>
      </c>
      <c r="M5" s="471" t="s">
        <v>152</v>
      </c>
      <c r="N5" s="471" t="s">
        <v>153</v>
      </c>
      <c r="O5" s="471" t="s">
        <v>154</v>
      </c>
      <c r="P5" s="471" t="s">
        <v>155</v>
      </c>
      <c r="Q5" s="471" t="s">
        <v>156</v>
      </c>
      <c r="R5" s="471" t="s">
        <v>157</v>
      </c>
      <c r="S5" s="471" t="s">
        <v>158</v>
      </c>
      <c r="T5" s="464" t="s">
        <v>708</v>
      </c>
      <c r="U5" s="484"/>
      <c r="V5" s="69"/>
      <c r="W5" s="69"/>
      <c r="X5" s="69"/>
      <c r="Y5" s="69"/>
      <c r="Z5" s="69"/>
      <c r="AA5" s="69"/>
      <c r="AB5" s="69"/>
    </row>
    <row r="6" spans="1:28" s="221" customFormat="1" ht="12.75" customHeight="1">
      <c r="A6" s="482"/>
      <c r="B6" s="501"/>
      <c r="C6" s="519"/>
      <c r="D6" s="519"/>
      <c r="E6" s="503"/>
      <c r="F6" s="465"/>
      <c r="G6" s="464" t="s">
        <v>162</v>
      </c>
      <c r="H6" s="449" t="s">
        <v>164</v>
      </c>
      <c r="I6" s="450"/>
      <c r="J6" s="440"/>
      <c r="K6" s="457"/>
      <c r="L6" s="457"/>
      <c r="M6" s="457"/>
      <c r="N6" s="457"/>
      <c r="O6" s="457"/>
      <c r="P6" s="457"/>
      <c r="Q6" s="457"/>
      <c r="R6" s="457"/>
      <c r="S6" s="457"/>
      <c r="T6" s="467"/>
      <c r="U6" s="484"/>
      <c r="V6" s="69"/>
      <c r="W6" s="69"/>
      <c r="X6" s="69"/>
      <c r="Y6" s="69"/>
      <c r="Z6" s="69"/>
      <c r="AA6" s="69"/>
      <c r="AB6" s="69"/>
    </row>
    <row r="7" spans="1:28" s="113" customFormat="1" ht="12.75" customHeight="1">
      <c r="A7" s="483"/>
      <c r="B7" s="490"/>
      <c r="C7" s="490"/>
      <c r="D7" s="490"/>
      <c r="E7" s="491"/>
      <c r="F7" s="466"/>
      <c r="G7" s="468"/>
      <c r="H7" s="451"/>
      <c r="I7" s="451"/>
      <c r="J7" s="441"/>
      <c r="K7" s="459"/>
      <c r="L7" s="459"/>
      <c r="M7" s="459"/>
      <c r="N7" s="459"/>
      <c r="O7" s="459"/>
      <c r="P7" s="459"/>
      <c r="Q7" s="459"/>
      <c r="R7" s="459"/>
      <c r="S7" s="459"/>
      <c r="T7" s="468"/>
      <c r="U7" s="485"/>
      <c r="V7" s="69"/>
      <c r="W7" s="69"/>
      <c r="X7" s="69"/>
      <c r="Y7" s="69"/>
      <c r="Z7" s="69"/>
      <c r="AA7" s="69"/>
      <c r="AB7" s="69"/>
    </row>
    <row r="8" spans="1:21" ht="12.75" customHeight="1">
      <c r="A8" s="325"/>
      <c r="E8" s="320"/>
      <c r="J8" s="143"/>
      <c r="T8" s="122"/>
      <c r="U8" s="326"/>
    </row>
    <row r="9" spans="1:21" ht="12.75" customHeight="1">
      <c r="A9" s="327">
        <v>1</v>
      </c>
      <c r="B9" s="120" t="s">
        <v>420</v>
      </c>
      <c r="C9" s="120"/>
      <c r="D9" s="120"/>
      <c r="E9" s="121"/>
      <c r="F9" s="328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30"/>
    </row>
    <row r="10" spans="1:21" ht="12.75" customHeight="1">
      <c r="A10" s="327"/>
      <c r="B10" s="120" t="s">
        <v>421</v>
      </c>
      <c r="C10" s="120"/>
      <c r="D10" s="120"/>
      <c r="E10" s="121"/>
      <c r="F10" s="331">
        <v>2</v>
      </c>
      <c r="G10" s="332">
        <v>1</v>
      </c>
      <c r="H10" s="332">
        <v>1</v>
      </c>
      <c r="I10" s="332">
        <v>0</v>
      </c>
      <c r="J10" s="332">
        <v>0</v>
      </c>
      <c r="K10" s="329">
        <v>0</v>
      </c>
      <c r="L10" s="329">
        <v>0</v>
      </c>
      <c r="M10" s="329">
        <v>0</v>
      </c>
      <c r="N10" s="332">
        <v>0</v>
      </c>
      <c r="O10" s="332">
        <v>0</v>
      </c>
      <c r="P10" s="332">
        <v>0</v>
      </c>
      <c r="Q10" s="332">
        <v>1</v>
      </c>
      <c r="R10" s="332">
        <v>1</v>
      </c>
      <c r="S10" s="332">
        <v>0</v>
      </c>
      <c r="T10" s="332">
        <v>0</v>
      </c>
      <c r="U10" s="333">
        <v>1</v>
      </c>
    </row>
    <row r="11" spans="1:21" ht="12.75" customHeight="1">
      <c r="A11" s="327">
        <v>2</v>
      </c>
      <c r="B11" s="120" t="s">
        <v>732</v>
      </c>
      <c r="C11" s="120"/>
      <c r="D11" s="120"/>
      <c r="E11" s="121"/>
      <c r="F11" s="431" t="s">
        <v>728</v>
      </c>
      <c r="G11" s="431" t="s">
        <v>728</v>
      </c>
      <c r="H11" s="431" t="s">
        <v>728</v>
      </c>
      <c r="I11" s="431" t="s">
        <v>728</v>
      </c>
      <c r="J11" s="431" t="s">
        <v>728</v>
      </c>
      <c r="K11" s="148" t="s">
        <v>728</v>
      </c>
      <c r="L11" s="148" t="s">
        <v>728</v>
      </c>
      <c r="M11" s="148" t="s">
        <v>728</v>
      </c>
      <c r="N11" s="431" t="s">
        <v>728</v>
      </c>
      <c r="O11" s="431" t="s">
        <v>728</v>
      </c>
      <c r="P11" s="431" t="s">
        <v>728</v>
      </c>
      <c r="Q11" s="431" t="s">
        <v>728</v>
      </c>
      <c r="R11" s="431" t="s">
        <v>728</v>
      </c>
      <c r="S11" s="431" t="s">
        <v>728</v>
      </c>
      <c r="T11" s="431" t="s">
        <v>728</v>
      </c>
      <c r="U11" s="333">
        <v>2</v>
      </c>
    </row>
    <row r="12" spans="1:21" ht="12.75" customHeight="1">
      <c r="A12" s="327">
        <v>3</v>
      </c>
      <c r="B12" s="120" t="s">
        <v>422</v>
      </c>
      <c r="C12" s="120"/>
      <c r="D12" s="120"/>
      <c r="E12" s="121"/>
      <c r="F12" s="332"/>
      <c r="G12" s="332"/>
      <c r="H12" s="332"/>
      <c r="I12" s="332"/>
      <c r="J12" s="332"/>
      <c r="K12" s="329"/>
      <c r="L12" s="329"/>
      <c r="M12" s="329"/>
      <c r="N12" s="332"/>
      <c r="O12" s="332"/>
      <c r="P12" s="332"/>
      <c r="Q12" s="332"/>
      <c r="R12" s="332"/>
      <c r="S12" s="332"/>
      <c r="T12" s="332"/>
      <c r="U12" s="333"/>
    </row>
    <row r="13" spans="1:21" ht="12.75" customHeight="1">
      <c r="A13" s="327"/>
      <c r="B13" s="120" t="s">
        <v>673</v>
      </c>
      <c r="C13" s="120"/>
      <c r="D13" s="120"/>
      <c r="E13" s="121"/>
      <c r="F13" s="332">
        <v>10100</v>
      </c>
      <c r="G13" s="332">
        <v>5754</v>
      </c>
      <c r="H13" s="332">
        <v>4346</v>
      </c>
      <c r="I13" s="332">
        <v>676</v>
      </c>
      <c r="J13" s="332">
        <v>359</v>
      </c>
      <c r="K13" s="310">
        <v>385</v>
      </c>
      <c r="L13" s="310">
        <v>303</v>
      </c>
      <c r="M13" s="310">
        <v>285</v>
      </c>
      <c r="N13" s="332">
        <v>715</v>
      </c>
      <c r="O13" s="332">
        <v>1373</v>
      </c>
      <c r="P13" s="332">
        <v>2054</v>
      </c>
      <c r="Q13" s="332">
        <v>1796</v>
      </c>
      <c r="R13" s="332">
        <v>1093</v>
      </c>
      <c r="S13" s="332">
        <v>343</v>
      </c>
      <c r="T13" s="332">
        <v>718</v>
      </c>
      <c r="U13" s="333">
        <v>3</v>
      </c>
    </row>
    <row r="14" spans="1:21" ht="12.75" customHeight="1">
      <c r="A14" s="327">
        <v>4</v>
      </c>
      <c r="B14" s="120" t="s">
        <v>733</v>
      </c>
      <c r="C14" s="120"/>
      <c r="D14" s="120"/>
      <c r="E14" s="121"/>
      <c r="F14" s="431" t="s">
        <v>728</v>
      </c>
      <c r="G14" s="431" t="s">
        <v>728</v>
      </c>
      <c r="H14" s="431" t="s">
        <v>728</v>
      </c>
      <c r="I14" s="431" t="s">
        <v>728</v>
      </c>
      <c r="J14" s="431" t="s">
        <v>728</v>
      </c>
      <c r="K14" s="148" t="s">
        <v>728</v>
      </c>
      <c r="L14" s="148" t="s">
        <v>728</v>
      </c>
      <c r="M14" s="148" t="s">
        <v>728</v>
      </c>
      <c r="N14" s="431" t="s">
        <v>728</v>
      </c>
      <c r="O14" s="431" t="s">
        <v>728</v>
      </c>
      <c r="P14" s="431" t="s">
        <v>728</v>
      </c>
      <c r="Q14" s="431" t="s">
        <v>728</v>
      </c>
      <c r="R14" s="431" t="s">
        <v>728</v>
      </c>
      <c r="S14" s="431" t="s">
        <v>728</v>
      </c>
      <c r="T14" s="431" t="s">
        <v>728</v>
      </c>
      <c r="U14" s="333">
        <v>4</v>
      </c>
    </row>
    <row r="15" spans="1:21" ht="12.75" customHeight="1">
      <c r="A15" s="327">
        <v>5</v>
      </c>
      <c r="B15" s="120" t="s">
        <v>674</v>
      </c>
      <c r="C15" s="120"/>
      <c r="D15" s="120"/>
      <c r="E15" s="121"/>
      <c r="F15" s="332">
        <v>5302</v>
      </c>
      <c r="G15" s="332">
        <v>1911</v>
      </c>
      <c r="H15" s="332">
        <v>3391</v>
      </c>
      <c r="I15" s="332">
        <v>21</v>
      </c>
      <c r="J15" s="332">
        <v>12</v>
      </c>
      <c r="K15" s="310">
        <v>20</v>
      </c>
      <c r="L15" s="310">
        <v>39</v>
      </c>
      <c r="M15" s="310">
        <v>23</v>
      </c>
      <c r="N15" s="332">
        <v>53</v>
      </c>
      <c r="O15" s="332">
        <v>68</v>
      </c>
      <c r="P15" s="332">
        <v>252</v>
      </c>
      <c r="Q15" s="332">
        <v>463</v>
      </c>
      <c r="R15" s="332">
        <v>512</v>
      </c>
      <c r="S15" s="332">
        <v>401</v>
      </c>
      <c r="T15" s="332">
        <v>3438</v>
      </c>
      <c r="U15" s="333">
        <v>5</v>
      </c>
    </row>
    <row r="16" spans="1:21" ht="12.75" customHeight="1">
      <c r="A16" s="327"/>
      <c r="B16" s="120" t="s">
        <v>423</v>
      </c>
      <c r="C16" s="120"/>
      <c r="D16" s="120"/>
      <c r="E16" s="121"/>
      <c r="F16" s="332"/>
      <c r="G16" s="332"/>
      <c r="H16" s="332"/>
      <c r="I16" s="321"/>
      <c r="J16" s="332"/>
      <c r="K16" s="310"/>
      <c r="L16" s="310"/>
      <c r="M16" s="310"/>
      <c r="N16" s="332"/>
      <c r="O16" s="332"/>
      <c r="P16" s="332"/>
      <c r="Q16" s="332"/>
      <c r="R16" s="332"/>
      <c r="S16" s="332"/>
      <c r="T16" s="332"/>
      <c r="U16" s="333"/>
    </row>
    <row r="17" spans="1:21" ht="12.75" customHeight="1">
      <c r="A17" s="327">
        <v>6</v>
      </c>
      <c r="B17" s="120" t="s">
        <v>424</v>
      </c>
      <c r="C17" s="120"/>
      <c r="D17" s="120"/>
      <c r="E17" s="121"/>
      <c r="F17" s="332">
        <v>1311</v>
      </c>
      <c r="G17" s="332">
        <v>547</v>
      </c>
      <c r="H17" s="332">
        <v>764</v>
      </c>
      <c r="I17" s="332">
        <v>7</v>
      </c>
      <c r="J17" s="332">
        <v>10</v>
      </c>
      <c r="K17" s="310">
        <v>13</v>
      </c>
      <c r="L17" s="310">
        <v>31</v>
      </c>
      <c r="M17" s="310">
        <v>17</v>
      </c>
      <c r="N17" s="332">
        <v>30</v>
      </c>
      <c r="O17" s="332">
        <v>43</v>
      </c>
      <c r="P17" s="332">
        <v>142</v>
      </c>
      <c r="Q17" s="332">
        <v>147</v>
      </c>
      <c r="R17" s="332">
        <v>148</v>
      </c>
      <c r="S17" s="332">
        <v>77</v>
      </c>
      <c r="T17" s="332">
        <v>646</v>
      </c>
      <c r="U17" s="333">
        <v>6</v>
      </c>
    </row>
    <row r="18" spans="1:21" ht="12.75" customHeight="1">
      <c r="A18" s="327">
        <v>7</v>
      </c>
      <c r="B18" s="120" t="s">
        <v>425</v>
      </c>
      <c r="C18" s="120"/>
      <c r="D18" s="120"/>
      <c r="E18" s="121"/>
      <c r="F18" s="332">
        <v>4003</v>
      </c>
      <c r="G18" s="332">
        <v>1370</v>
      </c>
      <c r="H18" s="332">
        <v>2633</v>
      </c>
      <c r="I18" s="332">
        <v>14</v>
      </c>
      <c r="J18" s="332">
        <v>2</v>
      </c>
      <c r="K18" s="310">
        <v>7</v>
      </c>
      <c r="L18" s="310">
        <v>8</v>
      </c>
      <c r="M18" s="310">
        <v>6</v>
      </c>
      <c r="N18" s="332">
        <v>23</v>
      </c>
      <c r="O18" s="332">
        <v>25</v>
      </c>
      <c r="P18" s="332">
        <v>111</v>
      </c>
      <c r="Q18" s="332">
        <v>318</v>
      </c>
      <c r="R18" s="332">
        <v>365</v>
      </c>
      <c r="S18" s="332">
        <v>324</v>
      </c>
      <c r="T18" s="332">
        <v>2800</v>
      </c>
      <c r="U18" s="333">
        <v>7</v>
      </c>
    </row>
    <row r="19" spans="1:21" ht="12.75" customHeight="1">
      <c r="A19" s="327">
        <v>8</v>
      </c>
      <c r="B19" s="120" t="s">
        <v>426</v>
      </c>
      <c r="C19" s="120"/>
      <c r="D19" s="120"/>
      <c r="E19" s="121"/>
      <c r="F19" s="332">
        <v>92</v>
      </c>
      <c r="G19" s="332">
        <v>30</v>
      </c>
      <c r="H19" s="332">
        <v>62</v>
      </c>
      <c r="I19" s="332">
        <v>1</v>
      </c>
      <c r="J19" s="332">
        <v>0</v>
      </c>
      <c r="K19" s="310">
        <v>0</v>
      </c>
      <c r="L19" s="310">
        <v>0</v>
      </c>
      <c r="M19" s="310">
        <v>0</v>
      </c>
      <c r="N19" s="332">
        <v>1</v>
      </c>
      <c r="O19" s="332">
        <v>0</v>
      </c>
      <c r="P19" s="332">
        <v>5</v>
      </c>
      <c r="Q19" s="332">
        <v>19</v>
      </c>
      <c r="R19" s="332">
        <v>10</v>
      </c>
      <c r="S19" s="332">
        <v>11</v>
      </c>
      <c r="T19" s="332">
        <v>45</v>
      </c>
      <c r="U19" s="333">
        <v>8</v>
      </c>
    </row>
    <row r="20" spans="1:21" ht="12.75" customHeight="1">
      <c r="A20" s="327">
        <v>9</v>
      </c>
      <c r="B20" s="120" t="s">
        <v>427</v>
      </c>
      <c r="C20" s="120"/>
      <c r="D20" s="120"/>
      <c r="E20" s="121"/>
      <c r="F20" s="332"/>
      <c r="G20" s="332"/>
      <c r="H20" s="332"/>
      <c r="I20" s="332"/>
      <c r="J20" s="332"/>
      <c r="K20" s="310"/>
      <c r="L20" s="310"/>
      <c r="M20" s="310"/>
      <c r="N20" s="332"/>
      <c r="O20" s="332"/>
      <c r="P20" s="332"/>
      <c r="Q20" s="332"/>
      <c r="R20" s="332"/>
      <c r="S20" s="332"/>
      <c r="T20" s="332"/>
      <c r="U20" s="333"/>
    </row>
    <row r="21" spans="1:21" ht="12.75" customHeight="1">
      <c r="A21" s="327"/>
      <c r="B21" s="120" t="s">
        <v>428</v>
      </c>
      <c r="C21" s="120"/>
      <c r="D21" s="120"/>
      <c r="E21" s="121"/>
      <c r="F21" s="332">
        <v>289</v>
      </c>
      <c r="G21" s="332">
        <v>249</v>
      </c>
      <c r="H21" s="332">
        <v>40</v>
      </c>
      <c r="I21" s="332">
        <v>0</v>
      </c>
      <c r="J21" s="332">
        <v>0</v>
      </c>
      <c r="K21" s="310">
        <v>0</v>
      </c>
      <c r="L21" s="310">
        <v>0</v>
      </c>
      <c r="M21" s="310">
        <v>29</v>
      </c>
      <c r="N21" s="332">
        <v>64</v>
      </c>
      <c r="O21" s="332">
        <v>43</v>
      </c>
      <c r="P21" s="332">
        <v>44</v>
      </c>
      <c r="Q21" s="332">
        <v>63</v>
      </c>
      <c r="R21" s="332">
        <v>37</v>
      </c>
      <c r="S21" s="332">
        <v>5</v>
      </c>
      <c r="T21" s="332">
        <v>4</v>
      </c>
      <c r="U21" s="333">
        <v>9</v>
      </c>
    </row>
    <row r="22" spans="1:21" ht="12.75" customHeight="1">
      <c r="A22" s="327">
        <v>10</v>
      </c>
      <c r="B22" s="120" t="s">
        <v>429</v>
      </c>
      <c r="C22" s="120"/>
      <c r="D22" s="120"/>
      <c r="E22" s="121"/>
      <c r="F22" s="332">
        <v>36</v>
      </c>
      <c r="G22" s="332">
        <v>9</v>
      </c>
      <c r="H22" s="332">
        <v>27</v>
      </c>
      <c r="I22" s="332">
        <v>0</v>
      </c>
      <c r="J22" s="332">
        <v>0</v>
      </c>
      <c r="K22" s="310">
        <v>0</v>
      </c>
      <c r="L22" s="310">
        <v>0</v>
      </c>
      <c r="M22" s="310">
        <v>0</v>
      </c>
      <c r="N22" s="332">
        <v>0</v>
      </c>
      <c r="O22" s="332">
        <v>0</v>
      </c>
      <c r="P22" s="332">
        <v>0</v>
      </c>
      <c r="Q22" s="332">
        <v>0</v>
      </c>
      <c r="R22" s="332">
        <v>1</v>
      </c>
      <c r="S22" s="332">
        <v>3</v>
      </c>
      <c r="T22" s="332">
        <v>32</v>
      </c>
      <c r="U22" s="333">
        <v>10</v>
      </c>
    </row>
    <row r="23" spans="1:21" ht="12.75" customHeight="1">
      <c r="A23" s="327">
        <v>11</v>
      </c>
      <c r="B23" s="120" t="s">
        <v>430</v>
      </c>
      <c r="C23" s="120"/>
      <c r="D23" s="120"/>
      <c r="E23" s="121"/>
      <c r="F23" s="332">
        <v>680</v>
      </c>
      <c r="G23" s="332">
        <v>383</v>
      </c>
      <c r="H23" s="332">
        <v>297</v>
      </c>
      <c r="I23" s="332">
        <v>1</v>
      </c>
      <c r="J23" s="332">
        <v>3</v>
      </c>
      <c r="K23" s="310">
        <v>6</v>
      </c>
      <c r="L23" s="310">
        <v>10</v>
      </c>
      <c r="M23" s="310">
        <v>14</v>
      </c>
      <c r="N23" s="332">
        <v>32</v>
      </c>
      <c r="O23" s="332">
        <v>56</v>
      </c>
      <c r="P23" s="332">
        <v>121</v>
      </c>
      <c r="Q23" s="332">
        <v>179</v>
      </c>
      <c r="R23" s="332">
        <v>102</v>
      </c>
      <c r="S23" s="332">
        <v>36</v>
      </c>
      <c r="T23" s="332">
        <v>120</v>
      </c>
      <c r="U23" s="333">
        <v>11</v>
      </c>
    </row>
    <row r="24" spans="1:28" s="221" customFormat="1" ht="12.75" customHeight="1">
      <c r="A24" s="327">
        <v>12</v>
      </c>
      <c r="B24" s="235" t="s">
        <v>431</v>
      </c>
      <c r="C24" s="235"/>
      <c r="D24" s="235"/>
      <c r="E24" s="160"/>
      <c r="F24" s="332"/>
      <c r="G24" s="332"/>
      <c r="H24" s="332"/>
      <c r="I24" s="332"/>
      <c r="J24" s="332"/>
      <c r="K24" s="310"/>
      <c r="L24" s="310"/>
      <c r="M24" s="310"/>
      <c r="N24" s="332"/>
      <c r="O24" s="332"/>
      <c r="P24" s="332"/>
      <c r="Q24" s="332"/>
      <c r="R24" s="332"/>
      <c r="S24" s="332"/>
      <c r="T24" s="332"/>
      <c r="U24" s="333"/>
      <c r="V24" s="69"/>
      <c r="W24" s="69"/>
      <c r="X24" s="69"/>
      <c r="Y24" s="69"/>
      <c r="Z24" s="69"/>
      <c r="AA24" s="69"/>
      <c r="AB24" s="69"/>
    </row>
    <row r="25" spans="1:28" s="221" customFormat="1" ht="12.75" customHeight="1">
      <c r="A25" s="327"/>
      <c r="B25" s="235" t="s">
        <v>734</v>
      </c>
      <c r="C25" s="235"/>
      <c r="D25" s="235"/>
      <c r="E25" s="160"/>
      <c r="F25" s="332">
        <v>18554</v>
      </c>
      <c r="G25" s="332">
        <v>11582</v>
      </c>
      <c r="H25" s="332">
        <v>6972</v>
      </c>
      <c r="I25" s="332">
        <v>4786</v>
      </c>
      <c r="J25" s="332">
        <v>957</v>
      </c>
      <c r="K25" s="310">
        <v>207</v>
      </c>
      <c r="L25" s="310">
        <v>234</v>
      </c>
      <c r="M25" s="310">
        <v>436</v>
      </c>
      <c r="N25" s="332">
        <v>1079</v>
      </c>
      <c r="O25" s="332">
        <v>1427</v>
      </c>
      <c r="P25" s="332">
        <v>2893</v>
      </c>
      <c r="Q25" s="332">
        <v>3387</v>
      </c>
      <c r="R25" s="332">
        <v>2124</v>
      </c>
      <c r="S25" s="332">
        <v>529</v>
      </c>
      <c r="T25" s="332">
        <v>495</v>
      </c>
      <c r="U25" s="333">
        <v>12</v>
      </c>
      <c r="V25" s="69"/>
      <c r="W25" s="69"/>
      <c r="X25" s="69"/>
      <c r="Y25" s="69"/>
      <c r="Z25" s="69"/>
      <c r="AA25" s="69"/>
      <c r="AB25" s="69"/>
    </row>
    <row r="26" spans="1:21" ht="12.75" customHeight="1">
      <c r="A26" s="327"/>
      <c r="B26" s="120" t="s">
        <v>423</v>
      </c>
      <c r="C26" s="120"/>
      <c r="D26" s="120"/>
      <c r="E26" s="121"/>
      <c r="F26" s="332"/>
      <c r="G26" s="332"/>
      <c r="H26" s="332"/>
      <c r="I26" s="332"/>
      <c r="J26" s="332"/>
      <c r="K26" s="310"/>
      <c r="L26" s="310"/>
      <c r="M26" s="310"/>
      <c r="N26" s="332"/>
      <c r="O26" s="332"/>
      <c r="P26" s="332"/>
      <c r="Q26" s="332"/>
      <c r="R26" s="332"/>
      <c r="S26" s="332"/>
      <c r="T26" s="332"/>
      <c r="U26" s="333"/>
    </row>
    <row r="27" spans="1:21" ht="12.75" customHeight="1">
      <c r="A27" s="327">
        <v>13</v>
      </c>
      <c r="B27" s="120" t="s">
        <v>432</v>
      </c>
      <c r="C27" s="120"/>
      <c r="D27" s="120"/>
      <c r="E27" s="121"/>
      <c r="F27" s="332">
        <v>142</v>
      </c>
      <c r="G27" s="332">
        <v>98</v>
      </c>
      <c r="H27" s="332">
        <v>44</v>
      </c>
      <c r="I27" s="332">
        <v>95</v>
      </c>
      <c r="J27" s="332">
        <v>6</v>
      </c>
      <c r="K27" s="310">
        <v>3</v>
      </c>
      <c r="L27" s="310">
        <v>6</v>
      </c>
      <c r="M27" s="310">
        <v>1</v>
      </c>
      <c r="N27" s="332">
        <v>3</v>
      </c>
      <c r="O27" s="332">
        <v>6</v>
      </c>
      <c r="P27" s="332">
        <v>3</v>
      </c>
      <c r="Q27" s="332">
        <v>9</v>
      </c>
      <c r="R27" s="332">
        <v>6</v>
      </c>
      <c r="S27" s="332">
        <v>2</v>
      </c>
      <c r="T27" s="332">
        <v>2</v>
      </c>
      <c r="U27" s="333">
        <v>13</v>
      </c>
    </row>
    <row r="28" spans="1:21" ht="12.75" customHeight="1">
      <c r="A28" s="327">
        <v>14</v>
      </c>
      <c r="B28" s="120" t="s">
        <v>433</v>
      </c>
      <c r="C28" s="120"/>
      <c r="D28" s="120"/>
      <c r="E28" s="121"/>
      <c r="F28" s="332">
        <v>5560</v>
      </c>
      <c r="G28" s="332">
        <v>3632</v>
      </c>
      <c r="H28" s="332">
        <v>1928</v>
      </c>
      <c r="I28" s="332">
        <v>4673</v>
      </c>
      <c r="J28" s="332">
        <v>860</v>
      </c>
      <c r="K28" s="310">
        <v>22</v>
      </c>
      <c r="L28" s="310">
        <v>5</v>
      </c>
      <c r="M28" s="310">
        <v>0</v>
      </c>
      <c r="N28" s="332">
        <v>0</v>
      </c>
      <c r="O28" s="332">
        <v>0</v>
      </c>
      <c r="P28" s="332">
        <v>0</v>
      </c>
      <c r="Q28" s="332">
        <v>0</v>
      </c>
      <c r="R28" s="332">
        <v>0</v>
      </c>
      <c r="S28" s="332">
        <v>0</v>
      </c>
      <c r="T28" s="332">
        <v>0</v>
      </c>
      <c r="U28" s="333">
        <v>14</v>
      </c>
    </row>
    <row r="29" spans="1:21" ht="12.75" customHeight="1">
      <c r="A29" s="327">
        <v>15</v>
      </c>
      <c r="B29" s="120" t="s">
        <v>434</v>
      </c>
      <c r="C29" s="120"/>
      <c r="D29" s="120"/>
      <c r="E29" s="121"/>
      <c r="F29" s="332">
        <v>362</v>
      </c>
      <c r="G29" s="332">
        <v>209</v>
      </c>
      <c r="H29" s="332">
        <v>153</v>
      </c>
      <c r="I29" s="332">
        <v>14</v>
      </c>
      <c r="J29" s="332">
        <v>59</v>
      </c>
      <c r="K29" s="310">
        <v>94</v>
      </c>
      <c r="L29" s="310">
        <v>84</v>
      </c>
      <c r="M29" s="310">
        <v>85</v>
      </c>
      <c r="N29" s="332">
        <v>24</v>
      </c>
      <c r="O29" s="332">
        <v>2</v>
      </c>
      <c r="P29" s="332">
        <v>0</v>
      </c>
      <c r="Q29" s="332">
        <v>0</v>
      </c>
      <c r="R29" s="332">
        <v>0</v>
      </c>
      <c r="S29" s="332">
        <v>0</v>
      </c>
      <c r="T29" s="332">
        <v>0</v>
      </c>
      <c r="U29" s="333">
        <v>15</v>
      </c>
    </row>
    <row r="30" spans="1:21" ht="12.75" customHeight="1">
      <c r="A30" s="327">
        <v>16</v>
      </c>
      <c r="B30" s="120" t="s">
        <v>678</v>
      </c>
      <c r="C30" s="120"/>
      <c r="D30" s="120"/>
      <c r="E30" s="121"/>
      <c r="F30" s="332">
        <v>126</v>
      </c>
      <c r="G30" s="332">
        <v>72</v>
      </c>
      <c r="H30" s="332">
        <v>54</v>
      </c>
      <c r="I30" s="332">
        <v>0</v>
      </c>
      <c r="J30" s="332">
        <v>0</v>
      </c>
      <c r="K30" s="310">
        <v>3</v>
      </c>
      <c r="L30" s="310">
        <v>8</v>
      </c>
      <c r="M30" s="310">
        <v>25</v>
      </c>
      <c r="N30" s="332">
        <v>13</v>
      </c>
      <c r="O30" s="332">
        <v>14</v>
      </c>
      <c r="P30" s="332">
        <v>14</v>
      </c>
      <c r="Q30" s="332">
        <v>34</v>
      </c>
      <c r="R30" s="332">
        <v>15</v>
      </c>
      <c r="S30" s="332">
        <v>0</v>
      </c>
      <c r="T30" s="332">
        <v>0</v>
      </c>
      <c r="U30" s="333">
        <v>16</v>
      </c>
    </row>
    <row r="31" spans="1:21" ht="12.75" customHeight="1">
      <c r="A31" s="327">
        <v>17</v>
      </c>
      <c r="B31" s="120" t="s">
        <v>435</v>
      </c>
      <c r="C31" s="120"/>
      <c r="D31" s="120"/>
      <c r="E31" s="121"/>
      <c r="F31" s="332"/>
      <c r="G31" s="332"/>
      <c r="H31" s="332"/>
      <c r="I31" s="332"/>
      <c r="J31" s="332"/>
      <c r="K31" s="310"/>
      <c r="L31" s="310"/>
      <c r="M31" s="310"/>
      <c r="N31" s="332"/>
      <c r="O31" s="332"/>
      <c r="P31" s="332"/>
      <c r="Q31" s="332"/>
      <c r="R31" s="332"/>
      <c r="S31" s="332"/>
      <c r="T31" s="332"/>
      <c r="U31" s="333"/>
    </row>
    <row r="32" spans="1:21" ht="12.75" customHeight="1">
      <c r="A32" s="327"/>
      <c r="B32" s="120" t="s">
        <v>436</v>
      </c>
      <c r="C32" s="120"/>
      <c r="D32" s="120"/>
      <c r="E32" s="121"/>
      <c r="F32" s="332"/>
      <c r="G32" s="332"/>
      <c r="H32" s="332"/>
      <c r="I32" s="332"/>
      <c r="J32" s="332"/>
      <c r="K32" s="310"/>
      <c r="L32" s="310"/>
      <c r="M32" s="310"/>
      <c r="N32" s="332"/>
      <c r="O32" s="332"/>
      <c r="P32" s="332"/>
      <c r="Q32" s="332"/>
      <c r="R32" s="332"/>
      <c r="S32" s="332"/>
      <c r="T32" s="332"/>
      <c r="U32" s="333"/>
    </row>
    <row r="33" spans="1:21" ht="12.75" customHeight="1">
      <c r="A33" s="327"/>
      <c r="B33" s="120" t="s">
        <v>437</v>
      </c>
      <c r="C33" s="120"/>
      <c r="D33" s="120"/>
      <c r="E33" s="121"/>
      <c r="F33" s="332">
        <v>7269</v>
      </c>
      <c r="G33" s="332">
        <v>4364</v>
      </c>
      <c r="H33" s="332">
        <v>2905</v>
      </c>
      <c r="I33" s="332">
        <v>0</v>
      </c>
      <c r="J33" s="332">
        <v>0</v>
      </c>
      <c r="K33" s="310">
        <v>2</v>
      </c>
      <c r="L33" s="310">
        <v>4</v>
      </c>
      <c r="M33" s="310">
        <v>65</v>
      </c>
      <c r="N33" s="332">
        <v>617</v>
      </c>
      <c r="O33" s="332">
        <v>1013</v>
      </c>
      <c r="P33" s="332">
        <v>2066</v>
      </c>
      <c r="Q33" s="332">
        <v>2101</v>
      </c>
      <c r="R33" s="332">
        <v>1159</v>
      </c>
      <c r="S33" s="332">
        <v>209</v>
      </c>
      <c r="T33" s="332">
        <v>33</v>
      </c>
      <c r="U33" s="333">
        <v>17</v>
      </c>
    </row>
    <row r="34" spans="1:21" ht="12.75" customHeight="1">
      <c r="A34" s="327">
        <v>18</v>
      </c>
      <c r="B34" s="120" t="s">
        <v>438</v>
      </c>
      <c r="C34" s="120"/>
      <c r="D34" s="120"/>
      <c r="E34" s="121"/>
      <c r="F34" s="332">
        <v>683</v>
      </c>
      <c r="G34" s="332">
        <v>566</v>
      </c>
      <c r="H34" s="332">
        <v>117</v>
      </c>
      <c r="I34" s="332">
        <v>0</v>
      </c>
      <c r="J34" s="332">
        <v>0</v>
      </c>
      <c r="K34" s="310">
        <v>0</v>
      </c>
      <c r="L34" s="310">
        <v>0</v>
      </c>
      <c r="M34" s="310">
        <v>19</v>
      </c>
      <c r="N34" s="332">
        <v>47</v>
      </c>
      <c r="O34" s="332">
        <v>42</v>
      </c>
      <c r="P34" s="332">
        <v>119</v>
      </c>
      <c r="Q34" s="332">
        <v>249</v>
      </c>
      <c r="R34" s="332">
        <v>156</v>
      </c>
      <c r="S34" s="332">
        <v>38</v>
      </c>
      <c r="T34" s="332">
        <v>13</v>
      </c>
      <c r="U34" s="333">
        <v>18</v>
      </c>
    </row>
    <row r="35" spans="1:21" ht="12.75" customHeight="1">
      <c r="A35" s="327">
        <v>19</v>
      </c>
      <c r="B35" s="120" t="s">
        <v>439</v>
      </c>
      <c r="C35" s="120"/>
      <c r="D35" s="120"/>
      <c r="E35" s="121"/>
      <c r="F35" s="332">
        <v>7003</v>
      </c>
      <c r="G35" s="332">
        <v>4275</v>
      </c>
      <c r="H35" s="332">
        <v>2728</v>
      </c>
      <c r="I35" s="332">
        <v>62</v>
      </c>
      <c r="J35" s="332">
        <v>60</v>
      </c>
      <c r="K35" s="310">
        <v>107</v>
      </c>
      <c r="L35" s="310">
        <v>154</v>
      </c>
      <c r="M35" s="310">
        <v>302</v>
      </c>
      <c r="N35" s="332">
        <v>577</v>
      </c>
      <c r="O35" s="332">
        <v>621</v>
      </c>
      <c r="P35" s="332">
        <v>1224</v>
      </c>
      <c r="Q35" s="332">
        <v>1749</v>
      </c>
      <c r="R35" s="332">
        <v>1289</v>
      </c>
      <c r="S35" s="332">
        <v>382</v>
      </c>
      <c r="T35" s="332">
        <v>476</v>
      </c>
      <c r="U35" s="333">
        <v>19</v>
      </c>
    </row>
    <row r="36" spans="1:21" ht="12.75" customHeight="1">
      <c r="A36" s="334">
        <v>20</v>
      </c>
      <c r="B36" s="137" t="s">
        <v>735</v>
      </c>
      <c r="C36" s="137"/>
      <c r="D36" s="137"/>
      <c r="E36" s="138"/>
      <c r="F36" s="335">
        <v>33936</v>
      </c>
      <c r="G36" s="335">
        <v>19265</v>
      </c>
      <c r="H36" s="335">
        <v>14671</v>
      </c>
      <c r="I36" s="335">
        <v>5479</v>
      </c>
      <c r="J36" s="335">
        <v>1328</v>
      </c>
      <c r="K36" s="304">
        <v>608</v>
      </c>
      <c r="L36" s="304">
        <v>569</v>
      </c>
      <c r="M36" s="304">
        <v>768</v>
      </c>
      <c r="N36" s="335">
        <v>1900</v>
      </c>
      <c r="O36" s="335">
        <v>2891</v>
      </c>
      <c r="P36" s="335">
        <v>5185</v>
      </c>
      <c r="Q36" s="335">
        <v>5630</v>
      </c>
      <c r="R36" s="335">
        <v>3698</v>
      </c>
      <c r="S36" s="335">
        <v>1252</v>
      </c>
      <c r="T36" s="335">
        <v>4628</v>
      </c>
      <c r="U36" s="336">
        <v>20</v>
      </c>
    </row>
    <row r="37" spans="1:21" ht="12.75" customHeight="1">
      <c r="A37" s="327"/>
      <c r="B37" s="120" t="s">
        <v>160</v>
      </c>
      <c r="C37" s="120"/>
      <c r="D37" s="120"/>
      <c r="E37" s="121"/>
      <c r="F37" s="332"/>
      <c r="G37" s="332"/>
      <c r="H37" s="332"/>
      <c r="I37" s="332"/>
      <c r="J37" s="332"/>
      <c r="K37" s="310"/>
      <c r="L37" s="310"/>
      <c r="M37" s="310"/>
      <c r="N37" s="332"/>
      <c r="O37" s="332"/>
      <c r="P37" s="332"/>
      <c r="Q37" s="332"/>
      <c r="R37" s="332"/>
      <c r="S37" s="332"/>
      <c r="T37" s="332"/>
      <c r="U37" s="333"/>
    </row>
    <row r="38" spans="1:21" ht="12.75" customHeight="1">
      <c r="A38" s="327">
        <v>21</v>
      </c>
      <c r="B38" s="120" t="s">
        <v>736</v>
      </c>
      <c r="C38" s="120"/>
      <c r="D38" s="120"/>
      <c r="E38" s="121"/>
      <c r="F38" s="332">
        <v>19970</v>
      </c>
      <c r="G38" s="332">
        <v>11230</v>
      </c>
      <c r="H38" s="332">
        <v>8740</v>
      </c>
      <c r="I38" s="332">
        <v>3605</v>
      </c>
      <c r="J38" s="332">
        <v>237</v>
      </c>
      <c r="K38" s="310">
        <v>175</v>
      </c>
      <c r="L38" s="310">
        <v>217</v>
      </c>
      <c r="M38" s="310">
        <v>413</v>
      </c>
      <c r="N38" s="332">
        <v>1053</v>
      </c>
      <c r="O38" s="332">
        <v>1369</v>
      </c>
      <c r="P38" s="332">
        <v>2905</v>
      </c>
      <c r="Q38" s="332">
        <v>3487</v>
      </c>
      <c r="R38" s="332">
        <v>2355</v>
      </c>
      <c r="S38" s="332">
        <v>808</v>
      </c>
      <c r="T38" s="332">
        <v>3346</v>
      </c>
      <c r="U38" s="333">
        <v>21</v>
      </c>
    </row>
    <row r="39" spans="1:21" ht="12.75" customHeight="1">
      <c r="A39" s="327"/>
      <c r="B39" s="120" t="s">
        <v>413</v>
      </c>
      <c r="C39" s="120"/>
      <c r="D39" s="120"/>
      <c r="E39" s="121"/>
      <c r="F39" s="332"/>
      <c r="G39" s="332"/>
      <c r="H39" s="332"/>
      <c r="I39" s="332"/>
      <c r="J39" s="332"/>
      <c r="K39" s="310"/>
      <c r="L39" s="310"/>
      <c r="M39" s="310"/>
      <c r="N39" s="332"/>
      <c r="O39" s="332"/>
      <c r="P39" s="332"/>
      <c r="Q39" s="332"/>
      <c r="R39" s="332"/>
      <c r="S39" s="332"/>
      <c r="T39" s="332"/>
      <c r="U39" s="333"/>
    </row>
    <row r="40" spans="1:21" ht="12.75" customHeight="1">
      <c r="A40" s="327">
        <v>22</v>
      </c>
      <c r="B40" s="120" t="s">
        <v>440</v>
      </c>
      <c r="C40" s="120"/>
      <c r="D40" s="120"/>
      <c r="E40" s="121"/>
      <c r="F40" s="332"/>
      <c r="G40" s="332"/>
      <c r="H40" s="332"/>
      <c r="I40" s="332"/>
      <c r="J40" s="332"/>
      <c r="K40" s="310"/>
      <c r="L40" s="310"/>
      <c r="M40" s="310"/>
      <c r="N40" s="332"/>
      <c r="O40" s="332"/>
      <c r="P40" s="332"/>
      <c r="Q40" s="332"/>
      <c r="R40" s="332"/>
      <c r="S40" s="332"/>
      <c r="T40" s="332"/>
      <c r="U40" s="333"/>
    </row>
    <row r="41" spans="1:21" ht="12.75" customHeight="1">
      <c r="A41" s="327"/>
      <c r="B41" s="120" t="s">
        <v>441</v>
      </c>
      <c r="C41" s="120"/>
      <c r="D41" s="120"/>
      <c r="E41" s="121"/>
      <c r="F41" s="332">
        <v>777</v>
      </c>
      <c r="G41" s="332">
        <v>492</v>
      </c>
      <c r="H41" s="332">
        <v>285</v>
      </c>
      <c r="I41" s="332">
        <v>126</v>
      </c>
      <c r="J41" s="332">
        <v>13</v>
      </c>
      <c r="K41" s="310">
        <v>20</v>
      </c>
      <c r="L41" s="310">
        <v>21</v>
      </c>
      <c r="M41" s="310">
        <v>34</v>
      </c>
      <c r="N41" s="332">
        <v>62</v>
      </c>
      <c r="O41" s="332">
        <v>68</v>
      </c>
      <c r="P41" s="332">
        <v>108</v>
      </c>
      <c r="Q41" s="332">
        <v>148</v>
      </c>
      <c r="R41" s="332">
        <v>99</v>
      </c>
      <c r="S41" s="332">
        <v>40</v>
      </c>
      <c r="T41" s="332">
        <v>38</v>
      </c>
      <c r="U41" s="333">
        <v>22</v>
      </c>
    </row>
    <row r="42" spans="1:21" ht="12.75" customHeight="1">
      <c r="A42" s="327">
        <v>23</v>
      </c>
      <c r="B42" s="120" t="s">
        <v>442</v>
      </c>
      <c r="C42" s="120"/>
      <c r="D42" s="120"/>
      <c r="E42" s="121"/>
      <c r="F42" s="332"/>
      <c r="G42" s="332"/>
      <c r="H42" s="332"/>
      <c r="I42" s="332"/>
      <c r="J42" s="332"/>
      <c r="K42" s="310"/>
      <c r="L42" s="310"/>
      <c r="M42" s="310"/>
      <c r="N42" s="332"/>
      <c r="O42" s="332"/>
      <c r="P42" s="332"/>
      <c r="Q42" s="332"/>
      <c r="R42" s="332"/>
      <c r="S42" s="332"/>
      <c r="T42" s="332"/>
      <c r="U42" s="333"/>
    </row>
    <row r="43" spans="1:21" ht="12.75" customHeight="1">
      <c r="A43" s="327"/>
      <c r="B43" s="120" t="s">
        <v>441</v>
      </c>
      <c r="C43" s="120"/>
      <c r="D43" s="120"/>
      <c r="E43" s="121"/>
      <c r="F43" s="332">
        <v>17573</v>
      </c>
      <c r="G43" s="332">
        <v>9779</v>
      </c>
      <c r="H43" s="332">
        <v>7794</v>
      </c>
      <c r="I43" s="332">
        <v>2622</v>
      </c>
      <c r="J43" s="332">
        <v>200</v>
      </c>
      <c r="K43" s="310">
        <v>143</v>
      </c>
      <c r="L43" s="310">
        <v>185</v>
      </c>
      <c r="M43" s="310">
        <v>355</v>
      </c>
      <c r="N43" s="332">
        <v>937</v>
      </c>
      <c r="O43" s="332">
        <v>1237</v>
      </c>
      <c r="P43" s="332">
        <v>2657</v>
      </c>
      <c r="Q43" s="332">
        <v>3137</v>
      </c>
      <c r="R43" s="332">
        <v>2151</v>
      </c>
      <c r="S43" s="332">
        <v>743</v>
      </c>
      <c r="T43" s="332">
        <v>3206</v>
      </c>
      <c r="U43" s="333">
        <v>23</v>
      </c>
    </row>
    <row r="44" spans="1:21" ht="12.75" customHeight="1">
      <c r="A44" s="327">
        <v>24</v>
      </c>
      <c r="B44" s="120" t="s">
        <v>416</v>
      </c>
      <c r="C44" s="120"/>
      <c r="D44" s="120"/>
      <c r="E44" s="121"/>
      <c r="F44" s="332">
        <v>1620</v>
      </c>
      <c r="G44" s="332">
        <v>959</v>
      </c>
      <c r="H44" s="332">
        <v>661</v>
      </c>
      <c r="I44" s="332">
        <v>857</v>
      </c>
      <c r="J44" s="332">
        <v>24</v>
      </c>
      <c r="K44" s="310">
        <v>12</v>
      </c>
      <c r="L44" s="310">
        <v>11</v>
      </c>
      <c r="M44" s="310">
        <v>24</v>
      </c>
      <c r="N44" s="332">
        <v>54</v>
      </c>
      <c r="O44" s="332">
        <v>64</v>
      </c>
      <c r="P44" s="332">
        <v>140</v>
      </c>
      <c r="Q44" s="332">
        <v>202</v>
      </c>
      <c r="R44" s="332">
        <v>105</v>
      </c>
      <c r="S44" s="332">
        <v>25</v>
      </c>
      <c r="T44" s="332">
        <v>102</v>
      </c>
      <c r="U44" s="333">
        <v>24</v>
      </c>
    </row>
    <row r="45" spans="1:21" ht="12.75" customHeight="1">
      <c r="A45" s="63"/>
      <c r="U45" s="221"/>
    </row>
    <row r="46" spans="1:21" ht="12.75" customHeight="1">
      <c r="A46" s="83" t="s">
        <v>737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 t="s">
        <v>738</v>
      </c>
      <c r="L46" s="120"/>
      <c r="M46" s="120"/>
      <c r="N46" s="120"/>
      <c r="O46" s="120"/>
      <c r="P46" s="120"/>
      <c r="Q46" s="120"/>
      <c r="R46" s="120"/>
      <c r="S46" s="63"/>
      <c r="T46" s="63"/>
      <c r="U46" s="120"/>
    </row>
    <row r="47" spans="1:21" ht="12.75" customHeight="1">
      <c r="A47" s="120" t="s">
        <v>739</v>
      </c>
      <c r="B47" s="63"/>
      <c r="C47" s="63"/>
      <c r="D47" s="63"/>
      <c r="E47" s="63"/>
      <c r="F47" s="63"/>
      <c r="G47" s="63"/>
      <c r="H47" s="63"/>
      <c r="I47" s="63"/>
      <c r="J47" s="63"/>
      <c r="K47" s="63" t="s">
        <v>740</v>
      </c>
      <c r="L47" s="63"/>
      <c r="M47" s="63"/>
      <c r="N47" s="63"/>
      <c r="O47" s="63"/>
      <c r="P47" s="63"/>
      <c r="Q47" s="63"/>
      <c r="R47" s="63"/>
      <c r="S47" s="63"/>
      <c r="T47" s="63"/>
      <c r="U47" s="120"/>
    </row>
    <row r="48" ht="12.75" customHeight="1"/>
    <row r="49" ht="12.75" customHeight="1"/>
    <row r="55" ht="12.75">
      <c r="B55" s="69" t="s">
        <v>181</v>
      </c>
    </row>
  </sheetData>
  <mergeCells count="18">
    <mergeCell ref="B4:E7"/>
    <mergeCell ref="F5:F7"/>
    <mergeCell ref="A4:A7"/>
    <mergeCell ref="G6:G7"/>
    <mergeCell ref="H6:H7"/>
    <mergeCell ref="I5:I7"/>
    <mergeCell ref="J5:J7"/>
    <mergeCell ref="K5:K7"/>
    <mergeCell ref="L5:L7"/>
    <mergeCell ref="M5:M7"/>
    <mergeCell ref="N5:N7"/>
    <mergeCell ref="O5:O7"/>
    <mergeCell ref="T5:T7"/>
    <mergeCell ref="U4:U7"/>
    <mergeCell ref="P5:P7"/>
    <mergeCell ref="Q5:Q7"/>
    <mergeCell ref="R5:R7"/>
    <mergeCell ref="S5:S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6" max="255" man="1"/>
  </rowBreaks>
  <colBreaks count="2" manualBreakCount="2">
    <brk id="10" max="65535" man="1"/>
    <brk id="21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22.7109375" style="63" customWidth="1"/>
    <col min="3" max="12" width="13.7109375" style="63" customWidth="1"/>
    <col min="13" max="13" width="4.7109375" style="63" customWidth="1"/>
    <col min="14" max="16384" width="11.421875" style="63" customWidth="1"/>
  </cols>
  <sheetData>
    <row r="1" spans="6:10" s="69" customFormat="1" ht="12.75" customHeight="1">
      <c r="F1" s="196" t="s">
        <v>638</v>
      </c>
      <c r="G1" s="24" t="s">
        <v>444</v>
      </c>
      <c r="H1" s="63"/>
      <c r="I1" s="63"/>
      <c r="J1" s="63"/>
    </row>
    <row r="2" spans="5:12" s="69" customFormat="1" ht="12.75" customHeight="1">
      <c r="E2" s="76"/>
      <c r="F2" s="196"/>
      <c r="G2" s="24"/>
      <c r="H2" s="63"/>
      <c r="L2" s="122"/>
    </row>
    <row r="3" spans="5:6" ht="12.75" customHeight="1">
      <c r="E3" s="76"/>
      <c r="F3" s="76"/>
    </row>
    <row r="4" spans="1:13" ht="12.75" customHeight="1">
      <c r="A4" s="438" t="s">
        <v>297</v>
      </c>
      <c r="B4" s="464" t="s">
        <v>709</v>
      </c>
      <c r="C4" s="449" t="s">
        <v>96</v>
      </c>
      <c r="D4" s="90"/>
      <c r="E4" s="102"/>
      <c r="F4" s="102"/>
      <c r="G4" s="98" t="s">
        <v>445</v>
      </c>
      <c r="H4" s="100"/>
      <c r="I4" s="102"/>
      <c r="J4" s="102"/>
      <c r="K4" s="102"/>
      <c r="L4" s="175"/>
      <c r="M4" s="479" t="s">
        <v>683</v>
      </c>
    </row>
    <row r="5" spans="1:13" ht="12.75" customHeight="1">
      <c r="A5" s="460"/>
      <c r="B5" s="467"/>
      <c r="C5" s="450"/>
      <c r="D5" s="90" t="s">
        <v>446</v>
      </c>
      <c r="E5" s="91"/>
      <c r="F5" s="90" t="s">
        <v>447</v>
      </c>
      <c r="G5" s="102"/>
      <c r="H5" s="102"/>
      <c r="I5" s="102"/>
      <c r="J5" s="102"/>
      <c r="K5" s="102"/>
      <c r="L5" s="337"/>
      <c r="M5" s="476"/>
    </row>
    <row r="6" spans="1:13" ht="12.75" customHeight="1">
      <c r="A6" s="460"/>
      <c r="B6" s="467"/>
      <c r="C6" s="450"/>
      <c r="D6" s="449" t="s">
        <v>305</v>
      </c>
      <c r="E6" s="464" t="s">
        <v>710</v>
      </c>
      <c r="F6" s="439" t="s">
        <v>305</v>
      </c>
      <c r="G6" s="479" t="s">
        <v>711</v>
      </c>
      <c r="H6" s="516"/>
      <c r="I6" s="516"/>
      <c r="J6" s="516"/>
      <c r="K6" s="513"/>
      <c r="L6" s="464" t="s">
        <v>712</v>
      </c>
      <c r="M6" s="476"/>
    </row>
    <row r="7" spans="1:13" ht="12.75" customHeight="1">
      <c r="A7" s="460"/>
      <c r="B7" s="467"/>
      <c r="C7" s="450"/>
      <c r="D7" s="450"/>
      <c r="E7" s="467"/>
      <c r="F7" s="440"/>
      <c r="G7" s="512"/>
      <c r="H7" s="512"/>
      <c r="I7" s="512"/>
      <c r="J7" s="512"/>
      <c r="K7" s="483"/>
      <c r="L7" s="467"/>
      <c r="M7" s="476"/>
    </row>
    <row r="8" spans="1:13" ht="12.75" customHeight="1">
      <c r="A8" s="460"/>
      <c r="B8" s="467"/>
      <c r="C8" s="450"/>
      <c r="D8" s="450"/>
      <c r="E8" s="467"/>
      <c r="F8" s="440"/>
      <c r="G8" s="502" t="s">
        <v>250</v>
      </c>
      <c r="H8" s="502" t="s">
        <v>448</v>
      </c>
      <c r="I8" s="502" t="s">
        <v>449</v>
      </c>
      <c r="J8" s="502" t="s">
        <v>450</v>
      </c>
      <c r="K8" s="502" t="s">
        <v>451</v>
      </c>
      <c r="L8" s="467"/>
      <c r="M8" s="476"/>
    </row>
    <row r="9" spans="1:13" ht="12.75" customHeight="1">
      <c r="A9" s="460"/>
      <c r="B9" s="467"/>
      <c r="C9" s="450"/>
      <c r="D9" s="450"/>
      <c r="E9" s="467"/>
      <c r="F9" s="440"/>
      <c r="G9" s="457"/>
      <c r="H9" s="457"/>
      <c r="I9" s="457"/>
      <c r="J9" s="457"/>
      <c r="K9" s="457"/>
      <c r="L9" s="467"/>
      <c r="M9" s="476"/>
    </row>
    <row r="10" spans="1:13" ht="12.75" customHeight="1">
      <c r="A10" s="461"/>
      <c r="B10" s="468"/>
      <c r="C10" s="451"/>
      <c r="D10" s="451"/>
      <c r="E10" s="468"/>
      <c r="F10" s="441"/>
      <c r="G10" s="459"/>
      <c r="H10" s="459"/>
      <c r="I10" s="459"/>
      <c r="J10" s="459"/>
      <c r="K10" s="459"/>
      <c r="L10" s="468"/>
      <c r="M10" s="477"/>
    </row>
    <row r="11" spans="1:13" ht="12.75" customHeight="1">
      <c r="A11" s="69"/>
      <c r="B11" s="107"/>
      <c r="C11" s="107"/>
      <c r="D11" s="76"/>
      <c r="E11" s="245"/>
      <c r="F11" s="181"/>
      <c r="G11" s="245"/>
      <c r="H11" s="338"/>
      <c r="I11" s="338"/>
      <c r="J11" s="338"/>
      <c r="K11" s="122"/>
      <c r="L11" s="245"/>
      <c r="M11" s="107"/>
    </row>
    <row r="12" spans="1:13" s="64" customFormat="1" ht="12.75" customHeight="1">
      <c r="A12" s="478" t="s">
        <v>96</v>
      </c>
      <c r="B12" s="478"/>
      <c r="C12" s="478"/>
      <c r="D12" s="478"/>
      <c r="E12" s="478"/>
      <c r="F12" s="478"/>
      <c r="G12" s="478" t="s">
        <v>96</v>
      </c>
      <c r="H12" s="478"/>
      <c r="I12" s="478"/>
      <c r="J12" s="478"/>
      <c r="K12" s="478"/>
      <c r="L12" s="478"/>
      <c r="M12" s="478"/>
    </row>
    <row r="13" spans="1:13" s="64" customFormat="1" ht="12.75" customHeight="1">
      <c r="A13" s="180"/>
      <c r="B13" s="180"/>
      <c r="C13" s="180"/>
      <c r="G13" s="180"/>
      <c r="H13" s="180"/>
      <c r="I13" s="180"/>
      <c r="J13" s="180"/>
      <c r="L13" s="169"/>
      <c r="M13" s="169"/>
    </row>
    <row r="14" spans="1:13" ht="12.75" customHeight="1">
      <c r="A14" s="327">
        <v>1</v>
      </c>
      <c r="B14" s="121" t="s">
        <v>452</v>
      </c>
      <c r="C14" s="339">
        <v>938</v>
      </c>
      <c r="D14" s="339">
        <v>114</v>
      </c>
      <c r="E14" s="340">
        <v>2.7</v>
      </c>
      <c r="F14" s="339">
        <v>824</v>
      </c>
      <c r="G14" s="339">
        <v>134</v>
      </c>
      <c r="H14" s="339">
        <v>117</v>
      </c>
      <c r="I14" s="339">
        <v>77</v>
      </c>
      <c r="J14" s="339">
        <v>97</v>
      </c>
      <c r="K14" s="339">
        <v>399</v>
      </c>
      <c r="L14" s="341">
        <v>6.8</v>
      </c>
      <c r="M14" s="333">
        <v>1</v>
      </c>
    </row>
    <row r="15" spans="1:13" ht="12.75" customHeight="1">
      <c r="A15" s="327">
        <v>2</v>
      </c>
      <c r="B15" s="121" t="s">
        <v>453</v>
      </c>
      <c r="C15" s="339">
        <v>900</v>
      </c>
      <c r="D15" s="339">
        <v>114</v>
      </c>
      <c r="E15" s="340">
        <v>3.1</v>
      </c>
      <c r="F15" s="339">
        <v>786</v>
      </c>
      <c r="G15" s="339">
        <v>192</v>
      </c>
      <c r="H15" s="339">
        <v>180</v>
      </c>
      <c r="I15" s="339">
        <v>79</v>
      </c>
      <c r="J15" s="339">
        <v>70</v>
      </c>
      <c r="K15" s="339">
        <v>265</v>
      </c>
      <c r="L15" s="341">
        <v>5.2</v>
      </c>
      <c r="M15" s="333">
        <v>2</v>
      </c>
    </row>
    <row r="16" spans="1:13" ht="12.75" customHeight="1">
      <c r="A16" s="327">
        <v>3</v>
      </c>
      <c r="B16" s="121" t="s">
        <v>454</v>
      </c>
      <c r="C16" s="339">
        <v>1057</v>
      </c>
      <c r="D16" s="339">
        <v>119</v>
      </c>
      <c r="E16" s="340">
        <v>2.6</v>
      </c>
      <c r="F16" s="339">
        <v>938</v>
      </c>
      <c r="G16" s="339">
        <v>162</v>
      </c>
      <c r="H16" s="339">
        <v>211</v>
      </c>
      <c r="I16" s="339">
        <v>141</v>
      </c>
      <c r="J16" s="339">
        <v>146</v>
      </c>
      <c r="K16" s="339">
        <v>278</v>
      </c>
      <c r="L16" s="341">
        <v>4.9</v>
      </c>
      <c r="M16" s="333">
        <v>3</v>
      </c>
    </row>
    <row r="17" spans="1:13" ht="12.75" customHeight="1">
      <c r="A17" s="327">
        <v>4</v>
      </c>
      <c r="B17" s="121" t="s">
        <v>455</v>
      </c>
      <c r="C17" s="339">
        <v>1188</v>
      </c>
      <c r="D17" s="339">
        <v>193</v>
      </c>
      <c r="E17" s="340">
        <v>3</v>
      </c>
      <c r="F17" s="339">
        <v>995</v>
      </c>
      <c r="G17" s="339">
        <v>281</v>
      </c>
      <c r="H17" s="339">
        <v>228</v>
      </c>
      <c r="I17" s="339">
        <v>101</v>
      </c>
      <c r="J17" s="339">
        <v>106</v>
      </c>
      <c r="K17" s="339">
        <v>279</v>
      </c>
      <c r="L17" s="341">
        <v>4.6</v>
      </c>
      <c r="M17" s="333">
        <v>4</v>
      </c>
    </row>
    <row r="18" spans="1:13" ht="12.75" customHeight="1">
      <c r="A18" s="327">
        <v>5</v>
      </c>
      <c r="B18" s="121" t="s">
        <v>456</v>
      </c>
      <c r="C18" s="339">
        <v>1132</v>
      </c>
      <c r="D18" s="339">
        <v>247</v>
      </c>
      <c r="E18" s="340">
        <v>2.1</v>
      </c>
      <c r="F18" s="339">
        <v>885</v>
      </c>
      <c r="G18" s="339">
        <v>273</v>
      </c>
      <c r="H18" s="339">
        <v>185</v>
      </c>
      <c r="I18" s="339">
        <v>128</v>
      </c>
      <c r="J18" s="339">
        <v>107</v>
      </c>
      <c r="K18" s="339">
        <v>192</v>
      </c>
      <c r="L18" s="341">
        <v>4.1</v>
      </c>
      <c r="M18" s="333">
        <v>5</v>
      </c>
    </row>
    <row r="19" spans="1:13" ht="12.75" customHeight="1">
      <c r="A19" s="334">
        <v>6</v>
      </c>
      <c r="B19" s="138" t="s">
        <v>457</v>
      </c>
      <c r="C19" s="342">
        <v>5215</v>
      </c>
      <c r="D19" s="342">
        <f>SUM(D14:D18)</f>
        <v>787</v>
      </c>
      <c r="E19" s="343">
        <v>2.6</v>
      </c>
      <c r="F19" s="342">
        <v>4428</v>
      </c>
      <c r="G19" s="342">
        <v>1042</v>
      </c>
      <c r="H19" s="342">
        <v>921</v>
      </c>
      <c r="I19" s="342">
        <v>526</v>
      </c>
      <c r="J19" s="342">
        <v>526</v>
      </c>
      <c r="K19" s="342">
        <v>1413</v>
      </c>
      <c r="L19" s="344">
        <v>5.1</v>
      </c>
      <c r="M19" s="336">
        <v>6</v>
      </c>
    </row>
    <row r="20" spans="1:13" ht="12.75" customHeight="1">
      <c r="A20" s="327">
        <v>7</v>
      </c>
      <c r="B20" s="121" t="s">
        <v>458</v>
      </c>
      <c r="C20" s="339">
        <v>87</v>
      </c>
      <c r="D20" s="339">
        <v>15</v>
      </c>
      <c r="E20" s="340">
        <v>0.8</v>
      </c>
      <c r="F20" s="339">
        <v>72</v>
      </c>
      <c r="G20" s="339">
        <v>10</v>
      </c>
      <c r="H20" s="339">
        <v>16</v>
      </c>
      <c r="I20" s="339">
        <v>17</v>
      </c>
      <c r="J20" s="345">
        <v>20</v>
      </c>
      <c r="K20" s="339">
        <v>9</v>
      </c>
      <c r="L20" s="341">
        <v>3.4</v>
      </c>
      <c r="M20" s="346">
        <v>7</v>
      </c>
    </row>
    <row r="21" spans="1:13" ht="12.75" customHeight="1">
      <c r="A21" s="334">
        <v>8</v>
      </c>
      <c r="B21" s="138" t="s">
        <v>96</v>
      </c>
      <c r="C21" s="342">
        <v>5302</v>
      </c>
      <c r="D21" s="342">
        <v>802</v>
      </c>
      <c r="E21" s="343">
        <v>2.6</v>
      </c>
      <c r="F21" s="342">
        <v>4500</v>
      </c>
      <c r="G21" s="342">
        <v>1052</v>
      </c>
      <c r="H21" s="342">
        <v>937</v>
      </c>
      <c r="I21" s="342">
        <v>543</v>
      </c>
      <c r="J21" s="342">
        <v>546</v>
      </c>
      <c r="K21" s="342">
        <v>1422</v>
      </c>
      <c r="L21" s="344">
        <v>5</v>
      </c>
      <c r="M21" s="347">
        <v>8</v>
      </c>
    </row>
    <row r="22" spans="1:13" ht="12.75" customHeight="1">
      <c r="A22" s="78"/>
      <c r="C22" s="348"/>
      <c r="D22" s="348"/>
      <c r="E22" s="237"/>
      <c r="F22" s="348"/>
      <c r="G22" s="348"/>
      <c r="H22" s="348"/>
      <c r="I22" s="348"/>
      <c r="J22" s="348"/>
      <c r="K22" s="348"/>
      <c r="L22" s="237"/>
      <c r="M22" s="78"/>
    </row>
    <row r="23" spans="1:13" s="64" customFormat="1" ht="12.75" customHeight="1">
      <c r="A23" s="521" t="s">
        <v>162</v>
      </c>
      <c r="B23" s="521"/>
      <c r="C23" s="521"/>
      <c r="D23" s="521"/>
      <c r="E23" s="521"/>
      <c r="F23" s="521"/>
      <c r="G23" s="452" t="s">
        <v>162</v>
      </c>
      <c r="H23" s="452"/>
      <c r="I23" s="452"/>
      <c r="J23" s="452"/>
      <c r="K23" s="452"/>
      <c r="L23" s="452"/>
      <c r="M23" s="452"/>
    </row>
    <row r="24" spans="1:13" s="64" customFormat="1" ht="12.75" customHeight="1">
      <c r="A24" s="349"/>
      <c r="B24" s="68"/>
      <c r="C24" s="350"/>
      <c r="D24" s="350"/>
      <c r="E24" s="351"/>
      <c r="F24" s="352"/>
      <c r="G24" s="85"/>
      <c r="H24" s="350"/>
      <c r="I24" s="353"/>
      <c r="J24" s="353"/>
      <c r="K24" s="69"/>
      <c r="L24" s="354"/>
      <c r="M24" s="355"/>
    </row>
    <row r="25" spans="1:13" ht="12.75" customHeight="1">
      <c r="A25" s="327">
        <v>9</v>
      </c>
      <c r="B25" s="121" t="s">
        <v>452</v>
      </c>
      <c r="C25" s="356">
        <v>572</v>
      </c>
      <c r="D25" s="356">
        <v>62</v>
      </c>
      <c r="E25" s="340">
        <v>3.6</v>
      </c>
      <c r="F25" s="357">
        <v>510</v>
      </c>
      <c r="G25" s="184">
        <v>85</v>
      </c>
      <c r="H25" s="184">
        <v>74</v>
      </c>
      <c r="I25" s="184">
        <v>46</v>
      </c>
      <c r="J25" s="184">
        <v>56</v>
      </c>
      <c r="K25" s="184">
        <v>249</v>
      </c>
      <c r="L25" s="341">
        <v>6.7</v>
      </c>
      <c r="M25" s="346">
        <v>9</v>
      </c>
    </row>
    <row r="26" spans="1:13" ht="12.75" customHeight="1">
      <c r="A26" s="327">
        <v>10</v>
      </c>
      <c r="B26" s="121" t="s">
        <v>453</v>
      </c>
      <c r="C26" s="356">
        <v>524</v>
      </c>
      <c r="D26" s="356">
        <v>68</v>
      </c>
      <c r="E26" s="340">
        <v>2.1</v>
      </c>
      <c r="F26" s="357">
        <v>456</v>
      </c>
      <c r="G26" s="184">
        <v>120</v>
      </c>
      <c r="H26" s="184">
        <v>106</v>
      </c>
      <c r="I26" s="184">
        <v>51</v>
      </c>
      <c r="J26" s="184">
        <v>43</v>
      </c>
      <c r="K26" s="184">
        <v>136</v>
      </c>
      <c r="L26" s="341">
        <v>4.7</v>
      </c>
      <c r="M26" s="346">
        <v>10</v>
      </c>
    </row>
    <row r="27" spans="1:13" ht="12.75" customHeight="1">
      <c r="A27" s="327">
        <v>11</v>
      </c>
      <c r="B27" s="121" t="s">
        <v>454</v>
      </c>
      <c r="C27" s="356">
        <v>492</v>
      </c>
      <c r="D27" s="356">
        <v>71</v>
      </c>
      <c r="E27" s="340">
        <v>2.4</v>
      </c>
      <c r="F27" s="357">
        <v>421</v>
      </c>
      <c r="G27" s="184">
        <v>80</v>
      </c>
      <c r="H27" s="184">
        <v>102</v>
      </c>
      <c r="I27" s="184">
        <v>63</v>
      </c>
      <c r="J27" s="184">
        <v>72</v>
      </c>
      <c r="K27" s="184">
        <v>104</v>
      </c>
      <c r="L27" s="341">
        <v>4.5</v>
      </c>
      <c r="M27" s="346">
        <v>11</v>
      </c>
    </row>
    <row r="28" spans="1:13" ht="12.75" customHeight="1">
      <c r="A28" s="327">
        <v>12</v>
      </c>
      <c r="B28" s="121" t="s">
        <v>455</v>
      </c>
      <c r="C28" s="356">
        <v>211</v>
      </c>
      <c r="D28" s="356">
        <v>36</v>
      </c>
      <c r="E28" s="340">
        <v>2.7</v>
      </c>
      <c r="F28" s="357">
        <v>175</v>
      </c>
      <c r="G28" s="184">
        <v>46</v>
      </c>
      <c r="H28" s="184">
        <v>46</v>
      </c>
      <c r="I28" s="184">
        <v>17</v>
      </c>
      <c r="J28" s="184">
        <v>17</v>
      </c>
      <c r="K28" s="184">
        <v>49</v>
      </c>
      <c r="L28" s="341">
        <v>4.7</v>
      </c>
      <c r="M28" s="346">
        <v>12</v>
      </c>
    </row>
    <row r="29" spans="1:13" ht="12.75" customHeight="1">
      <c r="A29" s="327">
        <v>13</v>
      </c>
      <c r="B29" s="121" t="s">
        <v>456</v>
      </c>
      <c r="C29" s="356">
        <v>80</v>
      </c>
      <c r="D29" s="356">
        <v>19</v>
      </c>
      <c r="E29" s="340">
        <v>4.1</v>
      </c>
      <c r="F29" s="357">
        <v>61</v>
      </c>
      <c r="G29" s="184">
        <v>22</v>
      </c>
      <c r="H29" s="184">
        <v>13</v>
      </c>
      <c r="I29" s="184">
        <v>7</v>
      </c>
      <c r="J29" s="184">
        <v>7</v>
      </c>
      <c r="K29" s="184">
        <v>12</v>
      </c>
      <c r="L29" s="341">
        <v>3.9</v>
      </c>
      <c r="M29" s="346">
        <v>13</v>
      </c>
    </row>
    <row r="30" spans="1:13" ht="12.75" customHeight="1">
      <c r="A30" s="334">
        <v>14</v>
      </c>
      <c r="B30" s="138" t="s">
        <v>459</v>
      </c>
      <c r="C30" s="358">
        <v>1879</v>
      </c>
      <c r="D30" s="358">
        <v>256</v>
      </c>
      <c r="E30" s="343">
        <v>2.8</v>
      </c>
      <c r="F30" s="359">
        <v>1623</v>
      </c>
      <c r="G30" s="360">
        <v>353</v>
      </c>
      <c r="H30" s="360">
        <v>341</v>
      </c>
      <c r="I30" s="360">
        <v>184</v>
      </c>
      <c r="J30" s="360">
        <v>195</v>
      </c>
      <c r="K30" s="360">
        <v>550</v>
      </c>
      <c r="L30" s="344">
        <v>5.3</v>
      </c>
      <c r="M30" s="347">
        <v>14</v>
      </c>
    </row>
    <row r="31" spans="1:13" ht="12.75" customHeight="1">
      <c r="A31" s="327">
        <v>15</v>
      </c>
      <c r="B31" s="121" t="s">
        <v>458</v>
      </c>
      <c r="C31" s="356">
        <v>32</v>
      </c>
      <c r="D31" s="356">
        <v>4</v>
      </c>
      <c r="E31" s="340">
        <v>1</v>
      </c>
      <c r="F31" s="357">
        <v>28</v>
      </c>
      <c r="G31" s="184">
        <v>5</v>
      </c>
      <c r="H31" s="184">
        <v>6</v>
      </c>
      <c r="I31" s="184">
        <v>8</v>
      </c>
      <c r="J31" s="184">
        <v>8</v>
      </c>
      <c r="K31" s="184">
        <v>1</v>
      </c>
      <c r="L31" s="341">
        <v>2.9</v>
      </c>
      <c r="M31" s="346">
        <v>15</v>
      </c>
    </row>
    <row r="32" spans="1:13" ht="12.75" customHeight="1">
      <c r="A32" s="334">
        <v>16</v>
      </c>
      <c r="B32" s="138" t="s">
        <v>163</v>
      </c>
      <c r="C32" s="358">
        <v>1911</v>
      </c>
      <c r="D32" s="358">
        <v>260</v>
      </c>
      <c r="E32" s="343">
        <v>2.8</v>
      </c>
      <c r="F32" s="359">
        <v>1651</v>
      </c>
      <c r="G32" s="360">
        <v>358</v>
      </c>
      <c r="H32" s="360">
        <v>347</v>
      </c>
      <c r="I32" s="360">
        <v>192</v>
      </c>
      <c r="J32" s="360">
        <v>203</v>
      </c>
      <c r="K32" s="360">
        <v>551</v>
      </c>
      <c r="L32" s="344">
        <v>5.2</v>
      </c>
      <c r="M32" s="347">
        <v>16</v>
      </c>
    </row>
    <row r="33" spans="1:13" ht="12.75" customHeight="1">
      <c r="A33" s="361"/>
      <c r="C33" s="362"/>
      <c r="D33" s="362"/>
      <c r="E33" s="363"/>
      <c r="F33" s="348"/>
      <c r="G33" s="348"/>
      <c r="H33" s="348"/>
      <c r="I33" s="348"/>
      <c r="J33" s="348"/>
      <c r="K33" s="348"/>
      <c r="L33" s="237"/>
      <c r="M33" s="78"/>
    </row>
    <row r="34" spans="1:13" s="64" customFormat="1" ht="12.75" customHeight="1">
      <c r="A34" s="355" t="s">
        <v>164</v>
      </c>
      <c r="B34" s="86"/>
      <c r="C34" s="364"/>
      <c r="D34" s="364"/>
      <c r="E34" s="365"/>
      <c r="F34" s="350"/>
      <c r="G34" s="520" t="s">
        <v>164</v>
      </c>
      <c r="H34" s="520"/>
      <c r="I34" s="520"/>
      <c r="J34" s="520"/>
      <c r="K34" s="520"/>
      <c r="L34" s="520"/>
      <c r="M34" s="520"/>
    </row>
    <row r="35" spans="1:13" s="64" customFormat="1" ht="12.75" customHeight="1">
      <c r="A35" s="355"/>
      <c r="B35" s="86"/>
      <c r="C35" s="364"/>
      <c r="D35" s="364"/>
      <c r="E35" s="365"/>
      <c r="F35" s="350"/>
      <c r="G35" s="350"/>
      <c r="H35" s="350"/>
      <c r="I35" s="350"/>
      <c r="J35" s="350"/>
      <c r="K35" s="350"/>
      <c r="L35" s="354"/>
      <c r="M35" s="355"/>
    </row>
    <row r="36" spans="1:13" ht="12.75" customHeight="1">
      <c r="A36" s="327">
        <v>17</v>
      </c>
      <c r="B36" s="121" t="s">
        <v>452</v>
      </c>
      <c r="C36" s="356">
        <v>366</v>
      </c>
      <c r="D36" s="356">
        <v>52</v>
      </c>
      <c r="E36" s="340">
        <v>1.5</v>
      </c>
      <c r="F36" s="356">
        <v>314</v>
      </c>
      <c r="G36" s="184">
        <v>49</v>
      </c>
      <c r="H36" s="184">
        <v>43</v>
      </c>
      <c r="I36" s="184">
        <v>31</v>
      </c>
      <c r="J36" s="184">
        <v>41</v>
      </c>
      <c r="K36" s="184">
        <v>150</v>
      </c>
      <c r="L36" s="341">
        <v>6.9</v>
      </c>
      <c r="M36" s="346">
        <v>17</v>
      </c>
    </row>
    <row r="37" spans="1:13" ht="12.75" customHeight="1">
      <c r="A37" s="327">
        <v>18</v>
      </c>
      <c r="B37" s="121" t="s">
        <v>453</v>
      </c>
      <c r="C37" s="356">
        <v>376</v>
      </c>
      <c r="D37" s="356">
        <v>46</v>
      </c>
      <c r="E37" s="340">
        <v>4.4</v>
      </c>
      <c r="F37" s="356">
        <v>330</v>
      </c>
      <c r="G37" s="184">
        <v>72</v>
      </c>
      <c r="H37" s="184">
        <v>74</v>
      </c>
      <c r="I37" s="184">
        <v>28</v>
      </c>
      <c r="J37" s="184">
        <v>27</v>
      </c>
      <c r="K37" s="184">
        <v>129</v>
      </c>
      <c r="L37" s="341">
        <v>5.8</v>
      </c>
      <c r="M37" s="346">
        <v>18</v>
      </c>
    </row>
    <row r="38" spans="1:13" ht="12.75" customHeight="1">
      <c r="A38" s="327">
        <v>19</v>
      </c>
      <c r="B38" s="121" t="s">
        <v>454</v>
      </c>
      <c r="C38" s="356">
        <v>565</v>
      </c>
      <c r="D38" s="356">
        <v>48</v>
      </c>
      <c r="E38" s="340">
        <v>2.8</v>
      </c>
      <c r="F38" s="356">
        <v>517</v>
      </c>
      <c r="G38" s="184">
        <v>82</v>
      </c>
      <c r="H38" s="184">
        <v>109</v>
      </c>
      <c r="I38" s="184">
        <v>78</v>
      </c>
      <c r="J38" s="184">
        <v>74</v>
      </c>
      <c r="K38" s="184">
        <v>174</v>
      </c>
      <c r="L38" s="341">
        <v>5.2</v>
      </c>
      <c r="M38" s="346">
        <v>19</v>
      </c>
    </row>
    <row r="39" spans="1:13" ht="12.75" customHeight="1">
      <c r="A39" s="327">
        <v>20</v>
      </c>
      <c r="B39" s="121" t="s">
        <v>455</v>
      </c>
      <c r="C39" s="356">
        <v>977</v>
      </c>
      <c r="D39" s="356">
        <v>157</v>
      </c>
      <c r="E39" s="340">
        <v>3</v>
      </c>
      <c r="F39" s="356">
        <v>820</v>
      </c>
      <c r="G39" s="184">
        <v>235</v>
      </c>
      <c r="H39" s="184">
        <v>182</v>
      </c>
      <c r="I39" s="184">
        <v>84</v>
      </c>
      <c r="J39" s="184">
        <v>89</v>
      </c>
      <c r="K39" s="184">
        <v>230</v>
      </c>
      <c r="L39" s="341">
        <v>4.6</v>
      </c>
      <c r="M39" s="346">
        <v>20</v>
      </c>
    </row>
    <row r="40" spans="1:13" ht="12.75" customHeight="1">
      <c r="A40" s="327">
        <v>21</v>
      </c>
      <c r="B40" s="121" t="s">
        <v>456</v>
      </c>
      <c r="C40" s="356">
        <v>1052</v>
      </c>
      <c r="D40" s="356">
        <v>228</v>
      </c>
      <c r="E40" s="340">
        <v>1.9</v>
      </c>
      <c r="F40" s="356">
        <v>824</v>
      </c>
      <c r="G40" s="184">
        <v>251</v>
      </c>
      <c r="H40" s="184">
        <v>172</v>
      </c>
      <c r="I40" s="184">
        <v>121</v>
      </c>
      <c r="J40" s="184">
        <v>100</v>
      </c>
      <c r="K40" s="184">
        <v>180</v>
      </c>
      <c r="L40" s="341">
        <v>4.1</v>
      </c>
      <c r="M40" s="346">
        <v>21</v>
      </c>
    </row>
    <row r="41" spans="1:13" ht="12.75" customHeight="1">
      <c r="A41" s="334">
        <v>22</v>
      </c>
      <c r="B41" s="138" t="s">
        <v>459</v>
      </c>
      <c r="C41" s="358">
        <v>3336</v>
      </c>
      <c r="D41" s="358">
        <v>531</v>
      </c>
      <c r="E41" s="343">
        <v>2.5</v>
      </c>
      <c r="F41" s="358">
        <v>2805</v>
      </c>
      <c r="G41" s="360">
        <v>689</v>
      </c>
      <c r="H41" s="360">
        <v>580</v>
      </c>
      <c r="I41" s="360">
        <v>342</v>
      </c>
      <c r="J41" s="360">
        <v>331</v>
      </c>
      <c r="K41" s="360">
        <v>863</v>
      </c>
      <c r="L41" s="344">
        <v>5</v>
      </c>
      <c r="M41" s="347">
        <v>22</v>
      </c>
    </row>
    <row r="42" spans="1:13" ht="12.75" customHeight="1">
      <c r="A42" s="327">
        <v>23</v>
      </c>
      <c r="B42" s="121" t="s">
        <v>458</v>
      </c>
      <c r="C42" s="356">
        <v>55</v>
      </c>
      <c r="D42" s="356">
        <v>11</v>
      </c>
      <c r="E42" s="340">
        <v>0.7</v>
      </c>
      <c r="F42" s="356">
        <v>44</v>
      </c>
      <c r="G42" s="184">
        <v>5</v>
      </c>
      <c r="H42" s="184">
        <v>10</v>
      </c>
      <c r="I42" s="184">
        <v>9</v>
      </c>
      <c r="J42" s="184">
        <v>12</v>
      </c>
      <c r="K42" s="184">
        <v>8</v>
      </c>
      <c r="L42" s="341">
        <v>3.7</v>
      </c>
      <c r="M42" s="346">
        <v>23</v>
      </c>
    </row>
    <row r="43" spans="1:13" ht="12.75" customHeight="1">
      <c r="A43" s="334">
        <v>24</v>
      </c>
      <c r="B43" s="138" t="s">
        <v>163</v>
      </c>
      <c r="C43" s="358">
        <v>3391</v>
      </c>
      <c r="D43" s="358">
        <v>542</v>
      </c>
      <c r="E43" s="343">
        <v>2.5</v>
      </c>
      <c r="F43" s="358">
        <v>2849</v>
      </c>
      <c r="G43" s="360">
        <v>694</v>
      </c>
      <c r="H43" s="360">
        <v>590</v>
      </c>
      <c r="I43" s="360">
        <v>351</v>
      </c>
      <c r="J43" s="360">
        <v>343</v>
      </c>
      <c r="K43" s="360">
        <v>871</v>
      </c>
      <c r="L43" s="344">
        <v>4.9</v>
      </c>
      <c r="M43" s="347">
        <v>24</v>
      </c>
    </row>
    <row r="44" spans="3:13" ht="12.75" customHeight="1"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24"/>
    </row>
    <row r="45" ht="12.75" customHeight="1"/>
    <row r="46" ht="12.75" customHeight="1"/>
    <row r="47" ht="12.75" customHeight="1"/>
    <row r="48" ht="12.75" customHeight="1"/>
    <row r="49" ht="15" customHeight="1"/>
    <row r="50" ht="15" customHeight="1"/>
    <row r="51" ht="15" customHeight="1"/>
    <row r="52" ht="15" customHeight="1"/>
  </sheetData>
  <mergeCells count="19">
    <mergeCell ref="A4:A10"/>
    <mergeCell ref="M4:M10"/>
    <mergeCell ref="G34:M34"/>
    <mergeCell ref="A12:F12"/>
    <mergeCell ref="G12:M12"/>
    <mergeCell ref="A23:F23"/>
    <mergeCell ref="G23:M23"/>
    <mergeCell ref="B4:B10"/>
    <mergeCell ref="C4:C10"/>
    <mergeCell ref="D6:D10"/>
    <mergeCell ref="E6:E10"/>
    <mergeCell ref="F6:F10"/>
    <mergeCell ref="G8:G10"/>
    <mergeCell ref="H8:H10"/>
    <mergeCell ref="L6:L10"/>
    <mergeCell ref="I8:I10"/>
    <mergeCell ref="J8:J10"/>
    <mergeCell ref="K8:K10"/>
    <mergeCell ref="G6:K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6" max="255" man="1"/>
  </rowBreaks>
  <colBreaks count="2" manualBreakCount="2">
    <brk id="6" max="65535" man="1"/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G2" sqref="G2"/>
    </sheetView>
  </sheetViews>
  <sheetFormatPr defaultColWidth="11.421875" defaultRowHeight="12.75"/>
  <cols>
    <col min="1" max="1" width="5.7109375" style="61" customWidth="1"/>
    <col min="2" max="2" width="69.421875" style="0" customWidth="1"/>
  </cols>
  <sheetData>
    <row r="1" spans="1:3" ht="12" customHeight="1">
      <c r="A1" s="61" t="s">
        <v>51</v>
      </c>
      <c r="B1" s="1" t="s">
        <v>628</v>
      </c>
      <c r="C1" s="7"/>
    </row>
    <row r="2" spans="2:3" ht="12" customHeight="1">
      <c r="B2" s="1" t="s">
        <v>62</v>
      </c>
      <c r="C2" s="7"/>
    </row>
    <row r="3" spans="2:3" ht="12" customHeight="1">
      <c r="B3" s="1" t="s">
        <v>63</v>
      </c>
      <c r="C3" s="7">
        <v>30</v>
      </c>
    </row>
    <row r="4" spans="2:3" ht="12" customHeight="1">
      <c r="B4" s="1"/>
      <c r="C4" s="7"/>
    </row>
    <row r="5" spans="1:3" ht="12" customHeight="1">
      <c r="A5" s="61" t="s">
        <v>52</v>
      </c>
      <c r="B5" s="1" t="s">
        <v>628</v>
      </c>
      <c r="C5" s="7"/>
    </row>
    <row r="6" spans="2:3" ht="12" customHeight="1">
      <c r="B6" s="1" t="s">
        <v>70</v>
      </c>
      <c r="C6" s="7"/>
    </row>
    <row r="7" spans="2:3" ht="12" customHeight="1">
      <c r="B7" s="1" t="s">
        <v>243</v>
      </c>
      <c r="C7" s="7">
        <v>32</v>
      </c>
    </row>
    <row r="8" spans="2:3" ht="12" customHeight="1">
      <c r="B8" s="1"/>
      <c r="C8" s="7"/>
    </row>
    <row r="9" spans="2:3" ht="12" customHeight="1">
      <c r="B9" s="1"/>
      <c r="C9" s="7"/>
    </row>
    <row r="10" spans="1:3" ht="12" customHeight="1">
      <c r="A10" s="62" t="s">
        <v>53</v>
      </c>
      <c r="B10" s="3" t="s">
        <v>493</v>
      </c>
      <c r="C10" s="7"/>
    </row>
    <row r="11" spans="2:3" ht="12" customHeight="1">
      <c r="B11" s="1"/>
      <c r="C11" s="7"/>
    </row>
    <row r="12" spans="1:3" ht="12" customHeight="1">
      <c r="A12" s="61" t="s">
        <v>54</v>
      </c>
      <c r="B12" s="1" t="s">
        <v>644</v>
      </c>
      <c r="C12" s="7"/>
    </row>
    <row r="13" spans="2:3" ht="12" customHeight="1">
      <c r="B13" s="1" t="s">
        <v>65</v>
      </c>
      <c r="C13" s="7">
        <v>37</v>
      </c>
    </row>
    <row r="14" spans="2:3" ht="12" customHeight="1">
      <c r="B14" s="1"/>
      <c r="C14" s="7"/>
    </row>
    <row r="15" spans="1:3" ht="12" customHeight="1">
      <c r="A15" s="61" t="s">
        <v>55</v>
      </c>
      <c r="B15" s="1" t="s">
        <v>71</v>
      </c>
      <c r="C15" s="7"/>
    </row>
    <row r="16" spans="2:3" ht="12" customHeight="1">
      <c r="B16" s="1" t="s">
        <v>64</v>
      </c>
      <c r="C16" s="7">
        <v>38</v>
      </c>
    </row>
    <row r="17" spans="2:3" ht="12" customHeight="1">
      <c r="B17" s="1"/>
      <c r="C17" s="7"/>
    </row>
    <row r="18" spans="1:3" ht="12" customHeight="1">
      <c r="A18" s="61" t="s">
        <v>56</v>
      </c>
      <c r="B18" s="1" t="s">
        <v>72</v>
      </c>
      <c r="C18" s="7"/>
    </row>
    <row r="19" spans="2:3" ht="12" customHeight="1">
      <c r="B19" s="1" t="s">
        <v>66</v>
      </c>
      <c r="C19" s="7">
        <v>40</v>
      </c>
    </row>
    <row r="20" spans="2:3" ht="12" customHeight="1">
      <c r="B20" s="1"/>
      <c r="C20" s="7"/>
    </row>
    <row r="21" spans="1:3" ht="12" customHeight="1">
      <c r="A21" s="61" t="s">
        <v>57</v>
      </c>
      <c r="B21" s="1" t="s">
        <v>73</v>
      </c>
      <c r="C21" s="7"/>
    </row>
    <row r="22" spans="2:3" ht="12" customHeight="1">
      <c r="B22" s="1" t="s">
        <v>67</v>
      </c>
      <c r="C22" s="7">
        <v>42</v>
      </c>
    </row>
    <row r="23" spans="2:3" ht="12" customHeight="1">
      <c r="B23" s="1"/>
      <c r="C23" s="7"/>
    </row>
    <row r="24" spans="1:3" ht="12" customHeight="1">
      <c r="A24" s="61" t="s">
        <v>58</v>
      </c>
      <c r="B24" s="1" t="s">
        <v>676</v>
      </c>
      <c r="C24" s="7"/>
    </row>
    <row r="25" spans="2:3" ht="12" customHeight="1">
      <c r="B25" s="1" t="s">
        <v>68</v>
      </c>
      <c r="C25" s="7">
        <v>44</v>
      </c>
    </row>
    <row r="26" spans="2:3" ht="12" customHeight="1">
      <c r="B26" s="1"/>
      <c r="C26" s="7"/>
    </row>
    <row r="27" spans="2:3" ht="12" customHeight="1">
      <c r="B27" s="1"/>
      <c r="C27" s="7"/>
    </row>
    <row r="28" spans="1:3" ht="12" customHeight="1">
      <c r="A28" s="62" t="s">
        <v>59</v>
      </c>
      <c r="B28" s="3" t="s">
        <v>69</v>
      </c>
      <c r="C28" s="7"/>
    </row>
    <row r="29" spans="2:3" ht="12" customHeight="1">
      <c r="B29" s="1"/>
      <c r="C29" s="7"/>
    </row>
    <row r="30" spans="1:3" ht="12" customHeight="1">
      <c r="A30" s="61" t="s">
        <v>60</v>
      </c>
      <c r="B30" s="1" t="s">
        <v>645</v>
      </c>
      <c r="C30" s="7"/>
    </row>
    <row r="31" spans="2:3" ht="12" customHeight="1">
      <c r="B31" s="1" t="s">
        <v>646</v>
      </c>
      <c r="C31" s="7">
        <v>49</v>
      </c>
    </row>
    <row r="32" spans="2:3" ht="12" customHeight="1">
      <c r="B32" s="1"/>
      <c r="C32" s="7"/>
    </row>
    <row r="33" spans="1:3" ht="12" customHeight="1">
      <c r="A33" s="61" t="s">
        <v>61</v>
      </c>
      <c r="B33" s="1" t="s">
        <v>74</v>
      </c>
      <c r="C33" s="7"/>
    </row>
    <row r="34" spans="2:3" ht="12" customHeight="1">
      <c r="B34" s="1" t="s">
        <v>481</v>
      </c>
      <c r="C34" s="7">
        <v>50</v>
      </c>
    </row>
    <row r="35" spans="2:3" ht="12" customHeight="1">
      <c r="B35" s="1"/>
      <c r="C35" s="7"/>
    </row>
    <row r="36" spans="2:3" ht="12" customHeight="1">
      <c r="B36" s="1"/>
      <c r="C36" s="7"/>
    </row>
    <row r="37" spans="1:3" ht="12" customHeight="1">
      <c r="A37" s="3" t="s">
        <v>333</v>
      </c>
      <c r="C37" s="7"/>
    </row>
    <row r="38" spans="1:3" ht="12" customHeight="1">
      <c r="A38" s="1"/>
      <c r="C38" s="7"/>
    </row>
    <row r="39" spans="1:3" ht="12" customHeight="1">
      <c r="A39" s="1" t="s">
        <v>334</v>
      </c>
      <c r="C39" s="7"/>
    </row>
    <row r="40" spans="1:3" ht="12" customHeight="1">
      <c r="A40" s="1" t="s">
        <v>75</v>
      </c>
      <c r="C40" s="7">
        <v>6</v>
      </c>
    </row>
    <row r="41" spans="1:3" ht="12" customHeight="1">
      <c r="A41" s="1"/>
      <c r="C41" s="7"/>
    </row>
    <row r="42" spans="1:3" ht="12" customHeight="1">
      <c r="A42" s="1" t="s">
        <v>334</v>
      </c>
      <c r="C42" s="7"/>
    </row>
    <row r="43" spans="1:3" ht="12" customHeight="1">
      <c r="A43" s="1" t="s">
        <v>76</v>
      </c>
      <c r="C43" s="7">
        <v>6</v>
      </c>
    </row>
    <row r="44" spans="1:3" ht="12" customHeight="1">
      <c r="A44" s="1"/>
      <c r="C44" s="7"/>
    </row>
    <row r="45" spans="1:3" ht="12" customHeight="1">
      <c r="A45" s="1" t="s">
        <v>335</v>
      </c>
      <c r="C45" s="7"/>
    </row>
    <row r="46" spans="1:3" ht="12" customHeight="1">
      <c r="A46" s="1" t="s">
        <v>77</v>
      </c>
      <c r="C46" s="7">
        <v>34</v>
      </c>
    </row>
    <row r="47" spans="1:3" ht="12" customHeight="1">
      <c r="A47" s="1"/>
      <c r="C47" s="7"/>
    </row>
    <row r="48" spans="1:3" ht="12" customHeight="1">
      <c r="A48" s="1" t="s">
        <v>335</v>
      </c>
      <c r="C48" s="7"/>
    </row>
    <row r="49" spans="1:3" ht="12" customHeight="1">
      <c r="A49" s="1" t="s">
        <v>626</v>
      </c>
      <c r="C49" s="7"/>
    </row>
    <row r="50" spans="1:3" ht="12" customHeight="1">
      <c r="A50" s="1" t="s">
        <v>336</v>
      </c>
      <c r="C50" s="7">
        <v>34</v>
      </c>
    </row>
    <row r="51" spans="1:3" ht="12" customHeight="1">
      <c r="A51" s="1"/>
      <c r="C51" s="7"/>
    </row>
    <row r="52" spans="1:3" ht="12" customHeight="1">
      <c r="A52" s="1" t="s">
        <v>718</v>
      </c>
      <c r="C52" s="7"/>
    </row>
    <row r="53" spans="1:3" ht="12" customHeight="1">
      <c r="A53" s="1" t="s">
        <v>337</v>
      </c>
      <c r="C53" s="7">
        <v>36</v>
      </c>
    </row>
    <row r="54" spans="1:3" ht="12" customHeight="1">
      <c r="A54" s="1"/>
      <c r="C54" s="7"/>
    </row>
    <row r="55" spans="1:3" ht="12" customHeight="1">
      <c r="A55" s="1" t="s">
        <v>78</v>
      </c>
      <c r="C55" s="7"/>
    </row>
    <row r="56" spans="1:3" ht="12" customHeight="1">
      <c r="A56" s="1" t="s">
        <v>338</v>
      </c>
      <c r="C56" s="7">
        <v>36</v>
      </c>
    </row>
    <row r="57" spans="1:3" ht="12.75">
      <c r="A57" s="1"/>
      <c r="C57" s="7"/>
    </row>
    <row r="58" spans="1:3" ht="12.75">
      <c r="A58" s="1" t="s">
        <v>79</v>
      </c>
      <c r="C58" s="7"/>
    </row>
    <row r="59" spans="1:3" ht="12.75">
      <c r="A59" s="1" t="s">
        <v>339</v>
      </c>
      <c r="C59" s="7">
        <v>49</v>
      </c>
    </row>
    <row r="60" spans="2:3" ht="12.75">
      <c r="B60" s="1"/>
      <c r="C60" s="1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9" max="255" man="1"/>
  </rowBreaks>
  <colBreaks count="1" manualBreakCount="1">
    <brk id="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22.7109375" style="63" customWidth="1"/>
    <col min="3" max="3" width="13.7109375" style="63" customWidth="1"/>
    <col min="4" max="4" width="14.421875" style="63" customWidth="1"/>
    <col min="5" max="12" width="13.7109375" style="63" customWidth="1"/>
    <col min="13" max="13" width="4.7109375" style="63" customWidth="1"/>
    <col min="14" max="16384" width="11.421875" style="63" customWidth="1"/>
  </cols>
  <sheetData>
    <row r="1" spans="6:7" s="69" customFormat="1" ht="12.75" customHeight="1">
      <c r="F1" s="196" t="s">
        <v>639</v>
      </c>
      <c r="G1" s="24" t="s">
        <v>460</v>
      </c>
    </row>
    <row r="2" spans="5:12" s="69" customFormat="1" ht="12.75" customHeight="1">
      <c r="E2" s="122"/>
      <c r="F2" s="366"/>
      <c r="G2" s="13"/>
      <c r="L2" s="122"/>
    </row>
    <row r="3" spans="5:6" ht="12.75" customHeight="1">
      <c r="E3" s="76"/>
      <c r="F3" s="76"/>
    </row>
    <row r="4" spans="1:13" ht="12.75" customHeight="1">
      <c r="A4" s="438" t="s">
        <v>683</v>
      </c>
      <c r="B4" s="464" t="s">
        <v>709</v>
      </c>
      <c r="C4" s="449" t="s">
        <v>96</v>
      </c>
      <c r="D4" s="90"/>
      <c r="E4" s="102"/>
      <c r="F4" s="102"/>
      <c r="G4" s="100" t="s">
        <v>461</v>
      </c>
      <c r="H4" s="100"/>
      <c r="I4" s="100"/>
      <c r="J4" s="100"/>
      <c r="K4" s="100"/>
      <c r="L4" s="367"/>
      <c r="M4" s="479" t="s">
        <v>683</v>
      </c>
    </row>
    <row r="5" spans="1:13" ht="12.75" customHeight="1">
      <c r="A5" s="460"/>
      <c r="B5" s="467"/>
      <c r="C5" s="450"/>
      <c r="D5" s="90" t="s">
        <v>446</v>
      </c>
      <c r="E5" s="91"/>
      <c r="F5" s="90" t="s">
        <v>447</v>
      </c>
      <c r="G5" s="102"/>
      <c r="H5" s="102"/>
      <c r="I5" s="102"/>
      <c r="J5" s="102"/>
      <c r="K5" s="102"/>
      <c r="L5" s="337"/>
      <c r="M5" s="476"/>
    </row>
    <row r="6" spans="1:13" ht="12.75" customHeight="1">
      <c r="A6" s="460"/>
      <c r="B6" s="467"/>
      <c r="C6" s="450"/>
      <c r="D6" s="449" t="s">
        <v>305</v>
      </c>
      <c r="E6" s="464" t="s">
        <v>710</v>
      </c>
      <c r="F6" s="439" t="s">
        <v>305</v>
      </c>
      <c r="G6" s="479" t="s">
        <v>711</v>
      </c>
      <c r="H6" s="516"/>
      <c r="I6" s="516"/>
      <c r="J6" s="516"/>
      <c r="K6" s="513"/>
      <c r="L6" s="464" t="s">
        <v>712</v>
      </c>
      <c r="M6" s="476"/>
    </row>
    <row r="7" spans="1:13" ht="12.75" customHeight="1">
      <c r="A7" s="460"/>
      <c r="B7" s="467"/>
      <c r="C7" s="450"/>
      <c r="D7" s="450"/>
      <c r="E7" s="467"/>
      <c r="F7" s="440"/>
      <c r="G7" s="512"/>
      <c r="H7" s="512"/>
      <c r="I7" s="512"/>
      <c r="J7" s="512"/>
      <c r="K7" s="483"/>
      <c r="L7" s="467"/>
      <c r="M7" s="476"/>
    </row>
    <row r="8" spans="1:13" ht="12.75" customHeight="1">
      <c r="A8" s="460"/>
      <c r="B8" s="467"/>
      <c r="C8" s="450"/>
      <c r="D8" s="450"/>
      <c r="E8" s="467"/>
      <c r="F8" s="440"/>
      <c r="G8" s="502" t="s">
        <v>250</v>
      </c>
      <c r="H8" s="502" t="s">
        <v>448</v>
      </c>
      <c r="I8" s="502" t="s">
        <v>449</v>
      </c>
      <c r="J8" s="502" t="s">
        <v>450</v>
      </c>
      <c r="K8" s="502" t="s">
        <v>451</v>
      </c>
      <c r="L8" s="467"/>
      <c r="M8" s="476"/>
    </row>
    <row r="9" spans="1:13" ht="12.75" customHeight="1">
      <c r="A9" s="460"/>
      <c r="B9" s="467"/>
      <c r="C9" s="450"/>
      <c r="D9" s="450"/>
      <c r="E9" s="467"/>
      <c r="F9" s="440"/>
      <c r="G9" s="457"/>
      <c r="H9" s="457"/>
      <c r="I9" s="457"/>
      <c r="J9" s="457"/>
      <c r="K9" s="457"/>
      <c r="L9" s="467"/>
      <c r="M9" s="476"/>
    </row>
    <row r="10" spans="1:13" ht="12.75" customHeight="1">
      <c r="A10" s="461"/>
      <c r="B10" s="468"/>
      <c r="C10" s="451"/>
      <c r="D10" s="451"/>
      <c r="E10" s="468"/>
      <c r="F10" s="441"/>
      <c r="G10" s="459"/>
      <c r="H10" s="459"/>
      <c r="I10" s="459"/>
      <c r="J10" s="459"/>
      <c r="K10" s="459"/>
      <c r="L10" s="468"/>
      <c r="M10" s="477"/>
    </row>
    <row r="11" spans="1:13" ht="12.75" customHeight="1">
      <c r="A11" s="69"/>
      <c r="B11" s="107"/>
      <c r="C11" s="107"/>
      <c r="D11" s="76"/>
      <c r="E11" s="245"/>
      <c r="F11" s="181"/>
      <c r="G11" s="245"/>
      <c r="H11" s="338"/>
      <c r="I11" s="338"/>
      <c r="J11" s="338"/>
      <c r="K11" s="122"/>
      <c r="L11" s="245"/>
      <c r="M11" s="107"/>
    </row>
    <row r="12" spans="1:13" s="64" customFormat="1" ht="12.75" customHeight="1">
      <c r="A12" s="478" t="s">
        <v>96</v>
      </c>
      <c r="B12" s="478"/>
      <c r="C12" s="478"/>
      <c r="D12" s="478"/>
      <c r="E12" s="478"/>
      <c r="F12" s="478"/>
      <c r="G12" s="478" t="s">
        <v>96</v>
      </c>
      <c r="H12" s="478"/>
      <c r="I12" s="478"/>
      <c r="J12" s="478"/>
      <c r="K12" s="478"/>
      <c r="L12" s="478"/>
      <c r="M12" s="478"/>
    </row>
    <row r="13" spans="1:13" s="64" customFormat="1" ht="12.75" customHeight="1">
      <c r="A13" s="180"/>
      <c r="B13" s="180"/>
      <c r="C13" s="180"/>
      <c r="G13" s="180"/>
      <c r="H13" s="180"/>
      <c r="I13" s="180"/>
      <c r="J13" s="180"/>
      <c r="L13" s="169"/>
      <c r="M13" s="169"/>
    </row>
    <row r="14" spans="1:13" ht="12.75" customHeight="1">
      <c r="A14" s="327">
        <v>1</v>
      </c>
      <c r="B14" s="121" t="s">
        <v>462</v>
      </c>
      <c r="C14" s="368">
        <v>4774</v>
      </c>
      <c r="D14" s="339">
        <v>1262</v>
      </c>
      <c r="E14" s="369">
        <v>1.1</v>
      </c>
      <c r="F14" s="339">
        <v>3512</v>
      </c>
      <c r="G14" s="184">
        <v>1709</v>
      </c>
      <c r="H14" s="184">
        <v>907</v>
      </c>
      <c r="I14" s="184">
        <v>516</v>
      </c>
      <c r="J14" s="184">
        <v>343</v>
      </c>
      <c r="K14" s="184">
        <v>37</v>
      </c>
      <c r="L14" s="370">
        <v>1.8</v>
      </c>
      <c r="M14" s="333">
        <v>1</v>
      </c>
    </row>
    <row r="15" spans="1:13" ht="12.75" customHeight="1">
      <c r="A15" s="327">
        <v>2</v>
      </c>
      <c r="B15" s="121" t="s">
        <v>463</v>
      </c>
      <c r="C15" s="368">
        <v>1396</v>
      </c>
      <c r="D15" s="339">
        <v>821</v>
      </c>
      <c r="E15" s="369">
        <v>1.7</v>
      </c>
      <c r="F15" s="339">
        <v>575</v>
      </c>
      <c r="G15" s="184">
        <v>123</v>
      </c>
      <c r="H15" s="184">
        <v>135</v>
      </c>
      <c r="I15" s="184">
        <v>81</v>
      </c>
      <c r="J15" s="184">
        <v>116</v>
      </c>
      <c r="K15" s="184">
        <v>120</v>
      </c>
      <c r="L15" s="370">
        <v>3.9</v>
      </c>
      <c r="M15" s="333">
        <v>2</v>
      </c>
    </row>
    <row r="16" spans="1:13" ht="12.75" customHeight="1">
      <c r="A16" s="327">
        <v>3</v>
      </c>
      <c r="B16" s="121" t="s">
        <v>464</v>
      </c>
      <c r="C16" s="368">
        <v>2940</v>
      </c>
      <c r="D16" s="339">
        <v>292</v>
      </c>
      <c r="E16" s="369">
        <v>1.2</v>
      </c>
      <c r="F16" s="339">
        <v>2648</v>
      </c>
      <c r="G16" s="184">
        <v>688</v>
      </c>
      <c r="H16" s="184">
        <v>435</v>
      </c>
      <c r="I16" s="184">
        <v>279</v>
      </c>
      <c r="J16" s="184">
        <v>410</v>
      </c>
      <c r="K16" s="184">
        <v>836</v>
      </c>
      <c r="L16" s="370">
        <v>4.5</v>
      </c>
      <c r="M16" s="333">
        <v>3</v>
      </c>
    </row>
    <row r="17" spans="1:13" ht="12.75" customHeight="1">
      <c r="A17" s="327">
        <v>4</v>
      </c>
      <c r="B17" s="121" t="s">
        <v>170</v>
      </c>
      <c r="C17" s="368">
        <v>2893</v>
      </c>
      <c r="D17" s="339">
        <v>213</v>
      </c>
      <c r="E17" s="369">
        <v>2</v>
      </c>
      <c r="F17" s="339">
        <v>2680</v>
      </c>
      <c r="G17" s="184">
        <v>432</v>
      </c>
      <c r="H17" s="184">
        <v>180</v>
      </c>
      <c r="I17" s="184">
        <v>195</v>
      </c>
      <c r="J17" s="184">
        <v>232</v>
      </c>
      <c r="K17" s="184">
        <v>1641</v>
      </c>
      <c r="L17" s="370">
        <v>7.9</v>
      </c>
      <c r="M17" s="333">
        <v>4</v>
      </c>
    </row>
    <row r="18" spans="1:13" ht="12.75" customHeight="1">
      <c r="A18" s="327">
        <v>5</v>
      </c>
      <c r="B18" s="121" t="s">
        <v>171</v>
      </c>
      <c r="C18" s="368">
        <v>3382</v>
      </c>
      <c r="D18" s="339">
        <v>305</v>
      </c>
      <c r="E18" s="369">
        <v>1.8</v>
      </c>
      <c r="F18" s="339">
        <v>3077</v>
      </c>
      <c r="G18" s="184">
        <v>588</v>
      </c>
      <c r="H18" s="184">
        <v>301</v>
      </c>
      <c r="I18" s="184">
        <v>234</v>
      </c>
      <c r="J18" s="184">
        <v>358</v>
      </c>
      <c r="K18" s="184">
        <v>1596</v>
      </c>
      <c r="L18" s="370">
        <v>6.9</v>
      </c>
      <c r="M18" s="333">
        <v>5</v>
      </c>
    </row>
    <row r="19" spans="1:13" ht="12.75" customHeight="1">
      <c r="A19" s="327">
        <v>6</v>
      </c>
      <c r="B19" s="121" t="s">
        <v>465</v>
      </c>
      <c r="C19" s="368">
        <v>3144</v>
      </c>
      <c r="D19" s="339">
        <v>358</v>
      </c>
      <c r="E19" s="369">
        <v>2.2</v>
      </c>
      <c r="F19" s="339">
        <v>2786</v>
      </c>
      <c r="G19" s="184">
        <v>588</v>
      </c>
      <c r="H19" s="184">
        <v>335</v>
      </c>
      <c r="I19" s="184">
        <v>222</v>
      </c>
      <c r="J19" s="184">
        <v>310</v>
      </c>
      <c r="K19" s="184">
        <v>1331</v>
      </c>
      <c r="L19" s="370">
        <v>6.3</v>
      </c>
      <c r="M19" s="333">
        <v>6</v>
      </c>
    </row>
    <row r="20" spans="1:13" ht="12.75" customHeight="1">
      <c r="A20" s="334">
        <v>7</v>
      </c>
      <c r="B20" s="138" t="s">
        <v>457</v>
      </c>
      <c r="C20" s="371">
        <v>18529</v>
      </c>
      <c r="D20" s="342">
        <v>3251</v>
      </c>
      <c r="E20" s="372">
        <v>1.5</v>
      </c>
      <c r="F20" s="342">
        <v>15278</v>
      </c>
      <c r="G20" s="360">
        <v>4128</v>
      </c>
      <c r="H20" s="360">
        <v>2293</v>
      </c>
      <c r="I20" s="360">
        <v>1527</v>
      </c>
      <c r="J20" s="360">
        <v>1769</v>
      </c>
      <c r="K20" s="360">
        <v>5561</v>
      </c>
      <c r="L20" s="373">
        <v>5.3</v>
      </c>
      <c r="M20" s="336">
        <v>7</v>
      </c>
    </row>
    <row r="21" spans="1:13" ht="12.75" customHeight="1">
      <c r="A21" s="327">
        <v>8</v>
      </c>
      <c r="B21" s="121" t="s">
        <v>458</v>
      </c>
      <c r="C21" s="368">
        <v>25</v>
      </c>
      <c r="D21" s="339">
        <v>11</v>
      </c>
      <c r="E21" s="369">
        <v>0.6</v>
      </c>
      <c r="F21" s="339">
        <v>14</v>
      </c>
      <c r="G21" s="184">
        <v>9</v>
      </c>
      <c r="H21" s="184">
        <v>1</v>
      </c>
      <c r="I21" s="182">
        <v>1</v>
      </c>
      <c r="J21" s="182">
        <v>2</v>
      </c>
      <c r="K21" s="182">
        <v>1</v>
      </c>
      <c r="L21" s="370">
        <v>1.9</v>
      </c>
      <c r="M21" s="374">
        <v>8</v>
      </c>
    </row>
    <row r="22" spans="1:13" ht="12.75" customHeight="1">
      <c r="A22" s="334">
        <v>9</v>
      </c>
      <c r="B22" s="138" t="s">
        <v>96</v>
      </c>
      <c r="C22" s="371">
        <v>18554</v>
      </c>
      <c r="D22" s="342">
        <v>3262</v>
      </c>
      <c r="E22" s="372">
        <v>1.5</v>
      </c>
      <c r="F22" s="342">
        <v>15292</v>
      </c>
      <c r="G22" s="360">
        <v>4137</v>
      </c>
      <c r="H22" s="360">
        <v>2294</v>
      </c>
      <c r="I22" s="360">
        <v>1528</v>
      </c>
      <c r="J22" s="360">
        <v>1771</v>
      </c>
      <c r="K22" s="360">
        <v>5562</v>
      </c>
      <c r="L22" s="373">
        <v>5.3</v>
      </c>
      <c r="M22" s="375">
        <v>9</v>
      </c>
    </row>
    <row r="23" spans="1:13" ht="12.75" customHeight="1">
      <c r="A23" s="78"/>
      <c r="C23" s="348"/>
      <c r="D23" s="348"/>
      <c r="E23" s="237"/>
      <c r="F23" s="348"/>
      <c r="G23" s="348"/>
      <c r="H23" s="348"/>
      <c r="I23" s="348"/>
      <c r="J23" s="348"/>
      <c r="K23" s="348"/>
      <c r="L23" s="237"/>
      <c r="M23" s="78"/>
    </row>
    <row r="24" spans="1:13" s="64" customFormat="1" ht="12.75" customHeight="1">
      <c r="A24" s="521" t="s">
        <v>162</v>
      </c>
      <c r="B24" s="521"/>
      <c r="C24" s="521"/>
      <c r="D24" s="521"/>
      <c r="E24" s="521"/>
      <c r="F24" s="521"/>
      <c r="G24" s="452" t="s">
        <v>162</v>
      </c>
      <c r="H24" s="452"/>
      <c r="I24" s="452"/>
      <c r="J24" s="452"/>
      <c r="K24" s="452"/>
      <c r="L24" s="452"/>
      <c r="M24" s="452"/>
    </row>
    <row r="25" spans="1:13" s="64" customFormat="1" ht="12.75" customHeight="1">
      <c r="A25" s="349"/>
      <c r="B25" s="68"/>
      <c r="C25" s="350"/>
      <c r="D25" s="350"/>
      <c r="E25" s="351"/>
      <c r="F25" s="352"/>
      <c r="G25" s="85"/>
      <c r="H25" s="350"/>
      <c r="I25" s="353"/>
      <c r="J25" s="353"/>
      <c r="K25" s="69"/>
      <c r="L25" s="376"/>
      <c r="M25" s="355"/>
    </row>
    <row r="26" spans="1:13" ht="12.75" customHeight="1">
      <c r="A26" s="327">
        <v>10</v>
      </c>
      <c r="B26" s="121" t="s">
        <v>462</v>
      </c>
      <c r="C26" s="368">
        <v>3123</v>
      </c>
      <c r="D26" s="339">
        <v>808</v>
      </c>
      <c r="E26" s="369">
        <v>1</v>
      </c>
      <c r="F26" s="339">
        <v>2315</v>
      </c>
      <c r="G26" s="184">
        <v>1113</v>
      </c>
      <c r="H26" s="184">
        <v>616</v>
      </c>
      <c r="I26" s="184">
        <v>339</v>
      </c>
      <c r="J26" s="184">
        <v>222</v>
      </c>
      <c r="K26" s="184">
        <v>25</v>
      </c>
      <c r="L26" s="370">
        <v>1.8</v>
      </c>
      <c r="M26" s="346">
        <v>10</v>
      </c>
    </row>
    <row r="27" spans="1:13" ht="12.75" customHeight="1">
      <c r="A27" s="327">
        <v>11</v>
      </c>
      <c r="B27" s="160" t="s">
        <v>463</v>
      </c>
      <c r="C27" s="368">
        <v>905</v>
      </c>
      <c r="D27" s="339">
        <v>531</v>
      </c>
      <c r="E27" s="369">
        <v>1.7</v>
      </c>
      <c r="F27" s="339">
        <v>374</v>
      </c>
      <c r="G27" s="184">
        <v>78</v>
      </c>
      <c r="H27" s="184">
        <v>89</v>
      </c>
      <c r="I27" s="184">
        <v>44</v>
      </c>
      <c r="J27" s="184">
        <v>81</v>
      </c>
      <c r="K27" s="184">
        <v>82</v>
      </c>
      <c r="L27" s="370">
        <v>4</v>
      </c>
      <c r="M27" s="346">
        <v>11</v>
      </c>
    </row>
    <row r="28" spans="1:13" ht="12.75" customHeight="1">
      <c r="A28" s="327">
        <v>12</v>
      </c>
      <c r="B28" s="121" t="s">
        <v>464</v>
      </c>
      <c r="C28" s="368">
        <v>1771</v>
      </c>
      <c r="D28" s="339">
        <v>182</v>
      </c>
      <c r="E28" s="369">
        <v>1.1</v>
      </c>
      <c r="F28" s="339">
        <v>1589</v>
      </c>
      <c r="G28" s="184">
        <v>448</v>
      </c>
      <c r="H28" s="184">
        <v>257</v>
      </c>
      <c r="I28" s="184">
        <v>154</v>
      </c>
      <c r="J28" s="184">
        <v>241</v>
      </c>
      <c r="K28" s="184">
        <v>489</v>
      </c>
      <c r="L28" s="370">
        <v>4.4</v>
      </c>
      <c r="M28" s="346">
        <v>12</v>
      </c>
    </row>
    <row r="29" spans="1:13" ht="12.75" customHeight="1">
      <c r="A29" s="327">
        <v>13</v>
      </c>
      <c r="B29" s="121" t="s">
        <v>170</v>
      </c>
      <c r="C29" s="368">
        <v>1746</v>
      </c>
      <c r="D29" s="339">
        <v>140</v>
      </c>
      <c r="E29" s="369">
        <v>2.1</v>
      </c>
      <c r="F29" s="339">
        <v>1606</v>
      </c>
      <c r="G29" s="184">
        <v>258</v>
      </c>
      <c r="H29" s="184">
        <v>105</v>
      </c>
      <c r="I29" s="184">
        <v>114</v>
      </c>
      <c r="J29" s="184">
        <v>135</v>
      </c>
      <c r="K29" s="184">
        <v>994</v>
      </c>
      <c r="L29" s="370">
        <v>8</v>
      </c>
      <c r="M29" s="346">
        <v>13</v>
      </c>
    </row>
    <row r="30" spans="1:13" ht="12.75" customHeight="1">
      <c r="A30" s="327">
        <v>14</v>
      </c>
      <c r="B30" s="121" t="s">
        <v>171</v>
      </c>
      <c r="C30" s="368">
        <v>2128</v>
      </c>
      <c r="D30" s="339">
        <v>215</v>
      </c>
      <c r="E30" s="369">
        <v>1.7</v>
      </c>
      <c r="F30" s="339">
        <v>1913</v>
      </c>
      <c r="G30" s="184">
        <v>376</v>
      </c>
      <c r="H30" s="184">
        <v>198</v>
      </c>
      <c r="I30" s="184">
        <v>150</v>
      </c>
      <c r="J30" s="184">
        <v>232</v>
      </c>
      <c r="K30" s="184">
        <v>957</v>
      </c>
      <c r="L30" s="370">
        <v>6.7</v>
      </c>
      <c r="M30" s="346">
        <v>14</v>
      </c>
    </row>
    <row r="31" spans="1:13" ht="12.75" customHeight="1">
      <c r="A31" s="327">
        <v>15</v>
      </c>
      <c r="B31" s="121" t="s">
        <v>465</v>
      </c>
      <c r="C31" s="368">
        <v>1894</v>
      </c>
      <c r="D31" s="339">
        <v>217</v>
      </c>
      <c r="E31" s="369">
        <v>2.3</v>
      </c>
      <c r="F31" s="339">
        <v>1677</v>
      </c>
      <c r="G31" s="184">
        <v>380</v>
      </c>
      <c r="H31" s="184">
        <v>209</v>
      </c>
      <c r="I31" s="184">
        <v>130</v>
      </c>
      <c r="J31" s="184">
        <v>169</v>
      </c>
      <c r="K31" s="184">
        <v>789</v>
      </c>
      <c r="L31" s="370">
        <v>6.2</v>
      </c>
      <c r="M31" s="346">
        <v>15</v>
      </c>
    </row>
    <row r="32" spans="1:13" ht="12.75" customHeight="1">
      <c r="A32" s="334">
        <v>16</v>
      </c>
      <c r="B32" s="138" t="s">
        <v>459</v>
      </c>
      <c r="C32" s="371">
        <v>11567</v>
      </c>
      <c r="D32" s="342">
        <v>2093</v>
      </c>
      <c r="E32" s="372">
        <v>1.5</v>
      </c>
      <c r="F32" s="342">
        <v>9474</v>
      </c>
      <c r="G32" s="360">
        <v>2653</v>
      </c>
      <c r="H32" s="360">
        <v>1474</v>
      </c>
      <c r="I32" s="360">
        <v>931</v>
      </c>
      <c r="J32" s="360">
        <v>1080</v>
      </c>
      <c r="K32" s="360">
        <v>3336</v>
      </c>
      <c r="L32" s="373">
        <v>5.2</v>
      </c>
      <c r="M32" s="347">
        <v>16</v>
      </c>
    </row>
    <row r="33" spans="1:13" ht="12.75" customHeight="1">
      <c r="A33" s="327">
        <v>17</v>
      </c>
      <c r="B33" s="121" t="s">
        <v>458</v>
      </c>
      <c r="C33" s="368">
        <v>15</v>
      </c>
      <c r="D33" s="339">
        <v>7</v>
      </c>
      <c r="E33" s="369">
        <v>0.4</v>
      </c>
      <c r="F33" s="339">
        <v>8</v>
      </c>
      <c r="G33" s="184">
        <v>6</v>
      </c>
      <c r="H33" s="184">
        <v>0</v>
      </c>
      <c r="I33" s="182">
        <v>0</v>
      </c>
      <c r="J33" s="182">
        <v>1</v>
      </c>
      <c r="K33" s="182">
        <v>1</v>
      </c>
      <c r="L33" s="370">
        <v>1.8</v>
      </c>
      <c r="M33" s="346">
        <v>17</v>
      </c>
    </row>
    <row r="34" spans="1:13" ht="12.75" customHeight="1">
      <c r="A34" s="334">
        <v>18</v>
      </c>
      <c r="B34" s="138" t="s">
        <v>163</v>
      </c>
      <c r="C34" s="371">
        <v>11582</v>
      </c>
      <c r="D34" s="342">
        <v>2100</v>
      </c>
      <c r="E34" s="372">
        <v>1.5</v>
      </c>
      <c r="F34" s="342">
        <v>9482</v>
      </c>
      <c r="G34" s="360">
        <v>2659</v>
      </c>
      <c r="H34" s="360">
        <v>1474</v>
      </c>
      <c r="I34" s="360">
        <v>931</v>
      </c>
      <c r="J34" s="360">
        <v>1081</v>
      </c>
      <c r="K34" s="360">
        <v>3337</v>
      </c>
      <c r="L34" s="373">
        <v>5.1</v>
      </c>
      <c r="M34" s="347">
        <v>18</v>
      </c>
    </row>
    <row r="35" spans="1:13" ht="12.75" customHeight="1">
      <c r="A35" s="78"/>
      <c r="C35" s="362"/>
      <c r="D35" s="362"/>
      <c r="E35" s="363"/>
      <c r="F35" s="348"/>
      <c r="G35" s="348"/>
      <c r="H35" s="348"/>
      <c r="I35" s="348"/>
      <c r="J35" s="348"/>
      <c r="K35" s="348"/>
      <c r="L35" s="237"/>
      <c r="M35" s="78"/>
    </row>
    <row r="36" spans="1:13" s="64" customFormat="1" ht="12.75" customHeight="1">
      <c r="A36" s="521" t="s">
        <v>164</v>
      </c>
      <c r="B36" s="521"/>
      <c r="C36" s="521"/>
      <c r="D36" s="521"/>
      <c r="E36" s="521"/>
      <c r="F36" s="521"/>
      <c r="G36" s="520" t="s">
        <v>164</v>
      </c>
      <c r="H36" s="520"/>
      <c r="I36" s="520"/>
      <c r="J36" s="520"/>
      <c r="K36" s="520"/>
      <c r="L36" s="520"/>
      <c r="M36" s="520"/>
    </row>
    <row r="37" spans="1:13" s="64" customFormat="1" ht="12.75" customHeight="1">
      <c r="A37" s="355"/>
      <c r="B37" s="86"/>
      <c r="C37" s="364"/>
      <c r="D37" s="364"/>
      <c r="E37" s="377"/>
      <c r="F37" s="350"/>
      <c r="G37" s="350"/>
      <c r="H37" s="350"/>
      <c r="I37" s="350"/>
      <c r="J37" s="350"/>
      <c r="K37" s="350"/>
      <c r="L37" s="354"/>
      <c r="M37" s="355"/>
    </row>
    <row r="38" spans="1:13" ht="12.75" customHeight="1">
      <c r="A38" s="327">
        <v>19</v>
      </c>
      <c r="B38" s="121" t="s">
        <v>462</v>
      </c>
      <c r="C38" s="368">
        <v>1651</v>
      </c>
      <c r="D38" s="356">
        <v>454</v>
      </c>
      <c r="E38" s="369">
        <v>1.1</v>
      </c>
      <c r="F38" s="356">
        <v>1197</v>
      </c>
      <c r="G38" s="184">
        <v>596</v>
      </c>
      <c r="H38" s="184">
        <v>291</v>
      </c>
      <c r="I38" s="184">
        <v>177</v>
      </c>
      <c r="J38" s="184">
        <v>121</v>
      </c>
      <c r="K38" s="184">
        <v>12</v>
      </c>
      <c r="L38" s="370">
        <v>1.8</v>
      </c>
      <c r="M38" s="346">
        <v>19</v>
      </c>
    </row>
    <row r="39" spans="1:13" ht="12.75" customHeight="1">
      <c r="A39" s="327">
        <v>20</v>
      </c>
      <c r="B39" s="121" t="s">
        <v>463</v>
      </c>
      <c r="C39" s="368">
        <v>491</v>
      </c>
      <c r="D39" s="356">
        <v>290</v>
      </c>
      <c r="E39" s="369">
        <v>1.7</v>
      </c>
      <c r="F39" s="356">
        <v>201</v>
      </c>
      <c r="G39" s="184">
        <v>45</v>
      </c>
      <c r="H39" s="184">
        <v>46</v>
      </c>
      <c r="I39" s="184">
        <v>37</v>
      </c>
      <c r="J39" s="184">
        <v>35</v>
      </c>
      <c r="K39" s="184">
        <v>38</v>
      </c>
      <c r="L39" s="370">
        <v>3.6</v>
      </c>
      <c r="M39" s="346">
        <v>20</v>
      </c>
    </row>
    <row r="40" spans="1:13" ht="12.75" customHeight="1">
      <c r="A40" s="327">
        <v>21</v>
      </c>
      <c r="B40" s="121" t="s">
        <v>464</v>
      </c>
      <c r="C40" s="368">
        <v>1169</v>
      </c>
      <c r="D40" s="356">
        <v>110</v>
      </c>
      <c r="E40" s="369">
        <v>1.4</v>
      </c>
      <c r="F40" s="356">
        <v>1059</v>
      </c>
      <c r="G40" s="184">
        <v>240</v>
      </c>
      <c r="H40" s="184">
        <v>178</v>
      </c>
      <c r="I40" s="184">
        <v>125</v>
      </c>
      <c r="J40" s="184">
        <v>169</v>
      </c>
      <c r="K40" s="184">
        <v>347</v>
      </c>
      <c r="L40" s="370">
        <v>4.6</v>
      </c>
      <c r="M40" s="346">
        <v>21</v>
      </c>
    </row>
    <row r="41" spans="1:13" ht="12.75" customHeight="1">
      <c r="A41" s="327">
        <v>22</v>
      </c>
      <c r="B41" s="121" t="s">
        <v>170</v>
      </c>
      <c r="C41" s="368">
        <v>1147</v>
      </c>
      <c r="D41" s="356">
        <v>73</v>
      </c>
      <c r="E41" s="369">
        <v>1.9</v>
      </c>
      <c r="F41" s="356">
        <v>1074</v>
      </c>
      <c r="G41" s="184">
        <v>174</v>
      </c>
      <c r="H41" s="184">
        <v>75</v>
      </c>
      <c r="I41" s="184">
        <v>81</v>
      </c>
      <c r="J41" s="184">
        <v>97</v>
      </c>
      <c r="K41" s="184">
        <v>647</v>
      </c>
      <c r="L41" s="370">
        <v>7.7</v>
      </c>
      <c r="M41" s="346">
        <v>22</v>
      </c>
    </row>
    <row r="42" spans="1:13" ht="12.75" customHeight="1">
      <c r="A42" s="327">
        <v>23</v>
      </c>
      <c r="B42" s="121" t="s">
        <v>171</v>
      </c>
      <c r="C42" s="368">
        <v>1254</v>
      </c>
      <c r="D42" s="356">
        <v>90</v>
      </c>
      <c r="E42" s="369">
        <v>2.1</v>
      </c>
      <c r="F42" s="356">
        <v>1164</v>
      </c>
      <c r="G42" s="184">
        <v>212</v>
      </c>
      <c r="H42" s="184">
        <v>103</v>
      </c>
      <c r="I42" s="184">
        <v>84</v>
      </c>
      <c r="J42" s="184">
        <v>126</v>
      </c>
      <c r="K42" s="184">
        <v>639</v>
      </c>
      <c r="L42" s="370">
        <v>7.2</v>
      </c>
      <c r="M42" s="346">
        <v>23</v>
      </c>
    </row>
    <row r="43" spans="1:13" ht="12.75" customHeight="1">
      <c r="A43" s="327">
        <v>24</v>
      </c>
      <c r="B43" s="121" t="s">
        <v>465</v>
      </c>
      <c r="C43" s="368">
        <v>1250</v>
      </c>
      <c r="D43" s="356">
        <v>141</v>
      </c>
      <c r="E43" s="369">
        <v>2.2</v>
      </c>
      <c r="F43" s="356">
        <v>1109</v>
      </c>
      <c r="G43" s="184">
        <v>208</v>
      </c>
      <c r="H43" s="184">
        <v>126</v>
      </c>
      <c r="I43" s="184">
        <v>92</v>
      </c>
      <c r="J43" s="184">
        <v>141</v>
      </c>
      <c r="K43" s="184">
        <v>542</v>
      </c>
      <c r="L43" s="370">
        <v>6.5</v>
      </c>
      <c r="M43" s="346">
        <v>24</v>
      </c>
    </row>
    <row r="44" spans="1:13" ht="12.75" customHeight="1">
      <c r="A44" s="334">
        <v>25</v>
      </c>
      <c r="B44" s="138" t="s">
        <v>459</v>
      </c>
      <c r="C44" s="371">
        <v>6962</v>
      </c>
      <c r="D44" s="358">
        <v>1158</v>
      </c>
      <c r="E44" s="372">
        <v>1.5</v>
      </c>
      <c r="F44" s="358">
        <v>5804</v>
      </c>
      <c r="G44" s="360">
        <v>1475</v>
      </c>
      <c r="H44" s="360">
        <v>819</v>
      </c>
      <c r="I44" s="360">
        <v>596</v>
      </c>
      <c r="J44" s="360">
        <v>689</v>
      </c>
      <c r="K44" s="360">
        <v>2225</v>
      </c>
      <c r="L44" s="373">
        <v>5.5</v>
      </c>
      <c r="M44" s="347">
        <v>25</v>
      </c>
    </row>
    <row r="45" spans="1:13" ht="12.75" customHeight="1">
      <c r="A45" s="327">
        <v>26</v>
      </c>
      <c r="B45" s="121" t="s">
        <v>458</v>
      </c>
      <c r="C45" s="368">
        <v>10</v>
      </c>
      <c r="D45" s="356">
        <v>4</v>
      </c>
      <c r="E45" s="369">
        <v>0.9</v>
      </c>
      <c r="F45" s="206">
        <v>6</v>
      </c>
      <c r="G45" s="184">
        <v>3</v>
      </c>
      <c r="H45" s="184">
        <v>1</v>
      </c>
      <c r="I45" s="182">
        <v>1</v>
      </c>
      <c r="J45" s="182">
        <v>1</v>
      </c>
      <c r="K45" s="182">
        <v>0</v>
      </c>
      <c r="L45" s="370">
        <v>2</v>
      </c>
      <c r="M45" s="346">
        <v>26</v>
      </c>
    </row>
    <row r="46" spans="1:13" ht="12.75" customHeight="1">
      <c r="A46" s="334">
        <v>27</v>
      </c>
      <c r="B46" s="138" t="s">
        <v>163</v>
      </c>
      <c r="C46" s="371">
        <v>6972</v>
      </c>
      <c r="D46" s="358">
        <v>1162</v>
      </c>
      <c r="E46" s="372">
        <v>1.5</v>
      </c>
      <c r="F46" s="358">
        <v>5810</v>
      </c>
      <c r="G46" s="360">
        <v>1478</v>
      </c>
      <c r="H46" s="360">
        <v>820</v>
      </c>
      <c r="I46" s="360">
        <v>597</v>
      </c>
      <c r="J46" s="360">
        <v>690</v>
      </c>
      <c r="K46" s="360">
        <v>2225</v>
      </c>
      <c r="L46" s="373">
        <v>5.5</v>
      </c>
      <c r="M46" s="347">
        <v>27</v>
      </c>
    </row>
    <row r="47" spans="3:13" ht="12.75" customHeight="1"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24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20">
    <mergeCell ref="A36:F36"/>
    <mergeCell ref="G12:M12"/>
    <mergeCell ref="G24:M24"/>
    <mergeCell ref="G36:M36"/>
    <mergeCell ref="A4:A10"/>
    <mergeCell ref="M4:M10"/>
    <mergeCell ref="A12:F12"/>
    <mergeCell ref="A24:F24"/>
    <mergeCell ref="B4:B10"/>
    <mergeCell ref="C4:C10"/>
    <mergeCell ref="D6:D10"/>
    <mergeCell ref="E6:E10"/>
    <mergeCell ref="F6:F10"/>
    <mergeCell ref="G8:G10"/>
    <mergeCell ref="L6:L10"/>
    <mergeCell ref="G6:K7"/>
    <mergeCell ref="H8:H10"/>
    <mergeCell ref="I8:I10"/>
    <mergeCell ref="J8:J10"/>
    <mergeCell ref="K8:K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6" max="255" man="1"/>
  </rowBreaks>
  <colBreaks count="2" manualBreakCount="2">
    <brk id="6" max="65535" man="1"/>
    <brk id="13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112"/>
  <sheetViews>
    <sheetView workbookViewId="0" topLeftCell="A1">
      <selection activeCell="G2" sqref="G2"/>
    </sheetView>
  </sheetViews>
  <sheetFormatPr defaultColWidth="11.421875" defaultRowHeight="12.75"/>
  <cols>
    <col min="1" max="1" width="4.8515625" style="142" customWidth="1"/>
    <col min="2" max="2" width="23.00390625" style="69" customWidth="1"/>
    <col min="3" max="8" width="9.7109375" style="69" customWidth="1"/>
    <col min="9" max="9" width="9.28125" style="69" customWidth="1"/>
    <col min="10" max="10" width="15.8515625" style="69" customWidth="1"/>
    <col min="11" max="11" width="9.7109375" style="69" customWidth="1"/>
    <col min="12" max="15" width="10.7109375" style="69" customWidth="1"/>
    <col min="16" max="16" width="4.8515625" style="69" customWidth="1"/>
    <col min="17" max="16384" width="11.421875" style="69" customWidth="1"/>
  </cols>
  <sheetData>
    <row r="1" spans="1:12" s="63" customFormat="1" ht="12.75" customHeight="1">
      <c r="A1" s="75"/>
      <c r="E1" s="24"/>
      <c r="F1" s="24"/>
      <c r="G1" s="24"/>
      <c r="H1" s="170" t="s">
        <v>466</v>
      </c>
      <c r="I1" s="137" t="s">
        <v>640</v>
      </c>
      <c r="J1" s="24"/>
      <c r="K1" s="24"/>
      <c r="L1" s="24"/>
    </row>
    <row r="2" spans="1:12" s="63" customFormat="1" ht="12.75" customHeight="1">
      <c r="A2" s="75"/>
      <c r="E2" s="24"/>
      <c r="F2" s="24"/>
      <c r="G2" s="24"/>
      <c r="H2" s="87" t="s">
        <v>280</v>
      </c>
      <c r="I2" s="137" t="s">
        <v>117</v>
      </c>
      <c r="J2" s="24"/>
      <c r="K2" s="24"/>
      <c r="L2" s="24"/>
    </row>
    <row r="3" ht="12.75" customHeight="1"/>
    <row r="4" spans="1:16" ht="12.75" customHeight="1">
      <c r="A4" s="438" t="s">
        <v>683</v>
      </c>
      <c r="B4" s="502" t="s">
        <v>298</v>
      </c>
      <c r="C4" s="90" t="s">
        <v>669</v>
      </c>
      <c r="D4" s="91"/>
      <c r="E4" s="97"/>
      <c r="F4" s="98"/>
      <c r="G4" s="98"/>
      <c r="H4" s="98"/>
      <c r="I4" s="263" t="s">
        <v>279</v>
      </c>
      <c r="J4" s="102"/>
      <c r="K4" s="98"/>
      <c r="L4" s="98"/>
      <c r="M4" s="98"/>
      <c r="N4" s="175"/>
      <c r="O4" s="464" t="s">
        <v>716</v>
      </c>
      <c r="P4" s="442" t="s">
        <v>683</v>
      </c>
    </row>
    <row r="5" spans="1:16" ht="12.75" customHeight="1">
      <c r="A5" s="482"/>
      <c r="B5" s="503"/>
      <c r="C5" s="449" t="s">
        <v>299</v>
      </c>
      <c r="D5" s="464" t="s">
        <v>713</v>
      </c>
      <c r="E5" s="449" t="s">
        <v>162</v>
      </c>
      <c r="F5" s="449" t="s">
        <v>164</v>
      </c>
      <c r="G5" s="379"/>
      <c r="H5" s="157" t="s">
        <v>600</v>
      </c>
      <c r="I5" s="380" t="s">
        <v>601</v>
      </c>
      <c r="J5" s="102" t="s">
        <v>675</v>
      </c>
      <c r="K5" s="102"/>
      <c r="L5" s="91"/>
      <c r="M5" s="464" t="s">
        <v>702</v>
      </c>
      <c r="N5" s="438" t="s">
        <v>680</v>
      </c>
      <c r="O5" s="467"/>
      <c r="P5" s="484"/>
    </row>
    <row r="6" spans="1:16" ht="12.75" customHeight="1">
      <c r="A6" s="482"/>
      <c r="B6" s="503"/>
      <c r="C6" s="450"/>
      <c r="D6" s="465"/>
      <c r="E6" s="450"/>
      <c r="F6" s="450"/>
      <c r="G6" s="493" t="s">
        <v>467</v>
      </c>
      <c r="H6" s="473" t="s">
        <v>468</v>
      </c>
      <c r="I6" s="438" t="s">
        <v>159</v>
      </c>
      <c r="J6" s="464" t="s">
        <v>714</v>
      </c>
      <c r="K6" s="464" t="s">
        <v>715</v>
      </c>
      <c r="L6" s="464" t="s">
        <v>722</v>
      </c>
      <c r="M6" s="467"/>
      <c r="N6" s="460"/>
      <c r="O6" s="467"/>
      <c r="P6" s="484"/>
    </row>
    <row r="7" spans="1:16" ht="12.75" customHeight="1">
      <c r="A7" s="482"/>
      <c r="B7" s="503"/>
      <c r="C7" s="450"/>
      <c r="D7" s="465"/>
      <c r="E7" s="450"/>
      <c r="F7" s="450"/>
      <c r="G7" s="462"/>
      <c r="H7" s="501"/>
      <c r="I7" s="482"/>
      <c r="J7" s="467"/>
      <c r="K7" s="467"/>
      <c r="L7" s="465"/>
      <c r="M7" s="467"/>
      <c r="N7" s="460"/>
      <c r="O7" s="467"/>
      <c r="P7" s="484"/>
    </row>
    <row r="8" spans="1:16" ht="12.75" customHeight="1">
      <c r="A8" s="482"/>
      <c r="B8" s="503"/>
      <c r="C8" s="450"/>
      <c r="D8" s="465"/>
      <c r="E8" s="450"/>
      <c r="F8" s="450"/>
      <c r="G8" s="462"/>
      <c r="H8" s="501"/>
      <c r="I8" s="482"/>
      <c r="J8" s="467"/>
      <c r="K8" s="467"/>
      <c r="L8" s="465"/>
      <c r="M8" s="467"/>
      <c r="N8" s="460"/>
      <c r="O8" s="467"/>
      <c r="P8" s="484"/>
    </row>
    <row r="9" spans="1:16" ht="12.75" customHeight="1">
      <c r="A9" s="482"/>
      <c r="B9" s="503"/>
      <c r="C9" s="450"/>
      <c r="D9" s="465"/>
      <c r="E9" s="450"/>
      <c r="F9" s="450"/>
      <c r="G9" s="462"/>
      <c r="H9" s="501"/>
      <c r="I9" s="482"/>
      <c r="J9" s="467"/>
      <c r="K9" s="467"/>
      <c r="L9" s="465"/>
      <c r="M9" s="467"/>
      <c r="N9" s="460"/>
      <c r="O9" s="467"/>
      <c r="P9" s="484"/>
    </row>
    <row r="10" spans="1:16" ht="12.75" customHeight="1">
      <c r="A10" s="482"/>
      <c r="B10" s="503"/>
      <c r="C10" s="450"/>
      <c r="D10" s="465"/>
      <c r="E10" s="450"/>
      <c r="F10" s="450"/>
      <c r="G10" s="462"/>
      <c r="H10" s="501"/>
      <c r="I10" s="482"/>
      <c r="J10" s="467"/>
      <c r="K10" s="467"/>
      <c r="L10" s="465"/>
      <c r="M10" s="467"/>
      <c r="N10" s="460"/>
      <c r="O10" s="467"/>
      <c r="P10" s="484"/>
    </row>
    <row r="11" spans="1:16" ht="12.75" customHeight="1">
      <c r="A11" s="483"/>
      <c r="B11" s="491"/>
      <c r="C11" s="451"/>
      <c r="D11" s="466"/>
      <c r="E11" s="451"/>
      <c r="F11" s="451"/>
      <c r="G11" s="463"/>
      <c r="H11" s="490"/>
      <c r="I11" s="483"/>
      <c r="J11" s="468"/>
      <c r="K11" s="468"/>
      <c r="L11" s="466"/>
      <c r="M11" s="468"/>
      <c r="N11" s="461"/>
      <c r="O11" s="468"/>
      <c r="P11" s="485"/>
    </row>
    <row r="12" spans="1:16" ht="12.75" customHeight="1">
      <c r="A12" s="291"/>
      <c r="B12" s="121"/>
      <c r="C12" s="95"/>
      <c r="D12" s="122"/>
      <c r="E12" s="107"/>
      <c r="F12" s="107"/>
      <c r="G12" s="107"/>
      <c r="H12" s="107"/>
      <c r="I12" s="107"/>
      <c r="J12" s="115"/>
      <c r="K12" s="107"/>
      <c r="L12" s="381"/>
      <c r="M12" s="107"/>
      <c r="N12" s="107"/>
      <c r="O12" s="107"/>
      <c r="P12" s="222"/>
    </row>
    <row r="13" spans="1:16" ht="12.75" customHeight="1">
      <c r="A13" s="378"/>
      <c r="B13" s="121"/>
      <c r="D13" s="382"/>
      <c r="P13" s="330"/>
    </row>
    <row r="14" spans="1:18" ht="12.75" customHeight="1">
      <c r="A14" s="327">
        <v>1</v>
      </c>
      <c r="B14" s="121" t="s">
        <v>121</v>
      </c>
      <c r="C14" s="383">
        <v>1768</v>
      </c>
      <c r="D14" s="384">
        <v>8.7</v>
      </c>
      <c r="E14" s="383">
        <v>929</v>
      </c>
      <c r="F14" s="383">
        <v>839</v>
      </c>
      <c r="G14" s="383">
        <v>346</v>
      </c>
      <c r="H14" s="383">
        <v>1049</v>
      </c>
      <c r="I14" s="383">
        <v>373</v>
      </c>
      <c r="J14" s="432" t="s">
        <v>728</v>
      </c>
      <c r="K14" s="385">
        <v>535</v>
      </c>
      <c r="L14" s="385">
        <v>1192</v>
      </c>
      <c r="M14" s="385">
        <v>420</v>
      </c>
      <c r="N14" s="385">
        <v>1365</v>
      </c>
      <c r="O14" s="386">
        <v>42.7</v>
      </c>
      <c r="P14" s="333">
        <v>1</v>
      </c>
      <c r="R14" s="384"/>
    </row>
    <row r="15" spans="1:18" ht="12.75" customHeight="1">
      <c r="A15" s="327">
        <v>2</v>
      </c>
      <c r="B15" s="121" t="s">
        <v>122</v>
      </c>
      <c r="C15" s="383">
        <v>994</v>
      </c>
      <c r="D15" s="384">
        <v>9.5</v>
      </c>
      <c r="E15" s="383">
        <v>553</v>
      </c>
      <c r="F15" s="383">
        <v>441</v>
      </c>
      <c r="G15" s="383">
        <v>95</v>
      </c>
      <c r="H15" s="383">
        <v>734</v>
      </c>
      <c r="I15" s="383">
        <v>165</v>
      </c>
      <c r="J15" s="432" t="s">
        <v>728</v>
      </c>
      <c r="K15" s="385">
        <v>276</v>
      </c>
      <c r="L15" s="385">
        <v>685</v>
      </c>
      <c r="M15" s="385">
        <v>62</v>
      </c>
      <c r="N15" s="385">
        <v>934</v>
      </c>
      <c r="O15" s="386">
        <v>44.2</v>
      </c>
      <c r="P15" s="333">
        <v>2</v>
      </c>
      <c r="R15" s="384"/>
    </row>
    <row r="16" spans="1:18" ht="12.75" customHeight="1">
      <c r="A16" s="327">
        <v>3</v>
      </c>
      <c r="B16" s="121" t="s">
        <v>123</v>
      </c>
      <c r="C16" s="383">
        <v>795</v>
      </c>
      <c r="D16" s="384">
        <v>7.8</v>
      </c>
      <c r="E16" s="383">
        <v>456</v>
      </c>
      <c r="F16" s="383">
        <v>339</v>
      </c>
      <c r="G16" s="383">
        <v>228</v>
      </c>
      <c r="H16" s="383">
        <v>439</v>
      </c>
      <c r="I16" s="383">
        <v>128</v>
      </c>
      <c r="J16" s="432" t="s">
        <v>728</v>
      </c>
      <c r="K16" s="385">
        <v>151</v>
      </c>
      <c r="L16" s="385">
        <v>645</v>
      </c>
      <c r="M16" s="385">
        <v>238</v>
      </c>
      <c r="N16" s="385">
        <v>603</v>
      </c>
      <c r="O16" s="386">
        <v>36.9</v>
      </c>
      <c r="P16" s="333">
        <v>3</v>
      </c>
      <c r="R16" s="384"/>
    </row>
    <row r="17" spans="1:18" ht="12.75" customHeight="1">
      <c r="A17" s="327">
        <v>4</v>
      </c>
      <c r="B17" s="121" t="s">
        <v>124</v>
      </c>
      <c r="C17" s="383">
        <v>392</v>
      </c>
      <c r="D17" s="384">
        <v>9</v>
      </c>
      <c r="E17" s="383">
        <v>220</v>
      </c>
      <c r="F17" s="383">
        <v>172</v>
      </c>
      <c r="G17" s="383">
        <v>113</v>
      </c>
      <c r="H17" s="383">
        <v>233</v>
      </c>
      <c r="I17" s="383">
        <v>46</v>
      </c>
      <c r="J17" s="432" t="s">
        <v>728</v>
      </c>
      <c r="K17" s="385">
        <v>76</v>
      </c>
      <c r="L17" s="385">
        <v>320</v>
      </c>
      <c r="M17" s="385">
        <v>138</v>
      </c>
      <c r="N17" s="385">
        <v>255</v>
      </c>
      <c r="O17" s="386">
        <v>36.1</v>
      </c>
      <c r="P17" s="333">
        <v>4</v>
      </c>
      <c r="R17" s="384"/>
    </row>
    <row r="18" spans="1:18" ht="12.75" customHeight="1">
      <c r="A18" s="327">
        <v>5</v>
      </c>
      <c r="B18" s="121" t="s">
        <v>125</v>
      </c>
      <c r="C18" s="383">
        <v>468</v>
      </c>
      <c r="D18" s="384">
        <v>7.3</v>
      </c>
      <c r="E18" s="383">
        <v>247</v>
      </c>
      <c r="F18" s="383">
        <v>221</v>
      </c>
      <c r="G18" s="383">
        <v>126</v>
      </c>
      <c r="H18" s="383">
        <v>230</v>
      </c>
      <c r="I18" s="383">
        <v>112</v>
      </c>
      <c r="J18" s="432" t="s">
        <v>728</v>
      </c>
      <c r="K18" s="385">
        <v>174</v>
      </c>
      <c r="L18" s="385">
        <v>294</v>
      </c>
      <c r="M18" s="385">
        <v>123</v>
      </c>
      <c r="N18" s="385">
        <v>347</v>
      </c>
      <c r="O18" s="386">
        <v>41.8</v>
      </c>
      <c r="P18" s="333">
        <v>5</v>
      </c>
      <c r="R18" s="384"/>
    </row>
    <row r="19" spans="1:18" ht="12.75" customHeight="1">
      <c r="A19" s="327">
        <v>6</v>
      </c>
      <c r="B19" s="121" t="s">
        <v>126</v>
      </c>
      <c r="C19" s="383">
        <v>555</v>
      </c>
      <c r="D19" s="384">
        <v>12.6</v>
      </c>
      <c r="E19" s="383">
        <v>316</v>
      </c>
      <c r="F19" s="383">
        <v>239</v>
      </c>
      <c r="G19" s="383">
        <v>78</v>
      </c>
      <c r="H19" s="383">
        <v>415</v>
      </c>
      <c r="I19" s="383">
        <v>62</v>
      </c>
      <c r="J19" s="432" t="s">
        <v>728</v>
      </c>
      <c r="K19" s="385">
        <v>121</v>
      </c>
      <c r="L19" s="385">
        <v>483</v>
      </c>
      <c r="M19" s="385">
        <v>121</v>
      </c>
      <c r="N19" s="385">
        <v>436</v>
      </c>
      <c r="O19" s="386">
        <v>40.4</v>
      </c>
      <c r="P19" s="333">
        <v>6</v>
      </c>
      <c r="R19" s="384"/>
    </row>
    <row r="20" spans="1:18" ht="12.75" customHeight="1">
      <c r="A20" s="327"/>
      <c r="B20" s="121"/>
      <c r="C20" s="383"/>
      <c r="D20" s="384"/>
      <c r="E20" s="383"/>
      <c r="F20" s="383"/>
      <c r="G20" s="383"/>
      <c r="H20" s="383"/>
      <c r="I20" s="383"/>
      <c r="J20" s="387"/>
      <c r="K20" s="385"/>
      <c r="L20" s="385"/>
      <c r="M20" s="385"/>
      <c r="N20" s="385"/>
      <c r="O20" s="386"/>
      <c r="P20" s="333"/>
      <c r="R20" s="384"/>
    </row>
    <row r="21" spans="1:18" ht="12.75" customHeight="1">
      <c r="A21" s="327"/>
      <c r="B21" s="121"/>
      <c r="C21" s="383"/>
      <c r="D21" s="384"/>
      <c r="E21" s="383"/>
      <c r="F21" s="383"/>
      <c r="G21" s="383"/>
      <c r="H21" s="383"/>
      <c r="I21" s="383"/>
      <c r="J21" s="387"/>
      <c r="K21" s="387"/>
      <c r="L21" s="387"/>
      <c r="M21" s="387"/>
      <c r="N21" s="387"/>
      <c r="O21" s="386"/>
      <c r="P21" s="333"/>
      <c r="R21" s="384"/>
    </row>
    <row r="22" spans="1:18" ht="12.75" customHeight="1">
      <c r="A22" s="327">
        <v>7</v>
      </c>
      <c r="B22" s="121" t="s">
        <v>127</v>
      </c>
      <c r="C22" s="383">
        <v>1024</v>
      </c>
      <c r="D22" s="384">
        <v>9.2</v>
      </c>
      <c r="E22" s="383">
        <v>542</v>
      </c>
      <c r="F22" s="383">
        <v>482</v>
      </c>
      <c r="G22" s="383">
        <v>150</v>
      </c>
      <c r="H22" s="383">
        <v>660</v>
      </c>
      <c r="I22" s="383">
        <v>214</v>
      </c>
      <c r="J22" s="432" t="s">
        <v>728</v>
      </c>
      <c r="K22" s="385">
        <v>276</v>
      </c>
      <c r="L22" s="385">
        <v>749</v>
      </c>
      <c r="M22" s="385">
        <v>132</v>
      </c>
      <c r="N22" s="385">
        <v>899</v>
      </c>
      <c r="O22" s="386">
        <v>44</v>
      </c>
      <c r="P22" s="333">
        <v>7</v>
      </c>
      <c r="R22" s="384"/>
    </row>
    <row r="23" spans="1:18" ht="12.75" customHeight="1">
      <c r="A23" s="327">
        <v>8</v>
      </c>
      <c r="B23" s="121" t="s">
        <v>128</v>
      </c>
      <c r="C23" s="383">
        <v>826</v>
      </c>
      <c r="D23" s="384">
        <v>8.7</v>
      </c>
      <c r="E23" s="383">
        <v>447</v>
      </c>
      <c r="F23" s="383">
        <v>379</v>
      </c>
      <c r="G23" s="383">
        <v>113</v>
      </c>
      <c r="H23" s="383">
        <v>593</v>
      </c>
      <c r="I23" s="383">
        <v>120</v>
      </c>
      <c r="J23" s="432" t="s">
        <v>728</v>
      </c>
      <c r="K23" s="385">
        <v>166</v>
      </c>
      <c r="L23" s="385">
        <v>666</v>
      </c>
      <c r="M23" s="385">
        <v>236</v>
      </c>
      <c r="N23" s="385">
        <v>668</v>
      </c>
      <c r="O23" s="386">
        <v>39.5</v>
      </c>
      <c r="P23" s="333">
        <v>8</v>
      </c>
      <c r="R23" s="384"/>
    </row>
    <row r="24" spans="1:18" ht="12.75" customHeight="1">
      <c r="A24" s="327">
        <v>9</v>
      </c>
      <c r="B24" s="121" t="s">
        <v>129</v>
      </c>
      <c r="C24" s="383">
        <v>961</v>
      </c>
      <c r="D24" s="384">
        <v>6.9</v>
      </c>
      <c r="E24" s="383">
        <v>566</v>
      </c>
      <c r="F24" s="383">
        <v>395</v>
      </c>
      <c r="G24" s="383">
        <v>166</v>
      </c>
      <c r="H24" s="383">
        <v>657</v>
      </c>
      <c r="I24" s="383">
        <v>138</v>
      </c>
      <c r="J24" s="432" t="s">
        <v>728</v>
      </c>
      <c r="K24" s="385">
        <v>162</v>
      </c>
      <c r="L24" s="385">
        <v>801</v>
      </c>
      <c r="M24" s="385">
        <v>224</v>
      </c>
      <c r="N24" s="385">
        <v>755</v>
      </c>
      <c r="O24" s="386">
        <v>40.4</v>
      </c>
      <c r="P24" s="333">
        <v>9</v>
      </c>
      <c r="R24" s="384"/>
    </row>
    <row r="25" spans="1:18" ht="12.75" customHeight="1">
      <c r="A25" s="327">
        <v>10</v>
      </c>
      <c r="B25" s="121" t="s">
        <v>130</v>
      </c>
      <c r="C25" s="383">
        <v>1037</v>
      </c>
      <c r="D25" s="384">
        <v>9</v>
      </c>
      <c r="E25" s="383">
        <v>598</v>
      </c>
      <c r="F25" s="383">
        <v>439</v>
      </c>
      <c r="G25" s="383">
        <v>167</v>
      </c>
      <c r="H25" s="383">
        <v>720</v>
      </c>
      <c r="I25" s="383">
        <v>150</v>
      </c>
      <c r="J25" s="432" t="s">
        <v>728</v>
      </c>
      <c r="K25" s="385">
        <v>232</v>
      </c>
      <c r="L25" s="385">
        <v>792</v>
      </c>
      <c r="M25" s="385">
        <v>226</v>
      </c>
      <c r="N25" s="385">
        <v>815</v>
      </c>
      <c r="O25" s="386">
        <v>40.7</v>
      </c>
      <c r="P25" s="333">
        <v>10</v>
      </c>
      <c r="R25" s="384"/>
    </row>
    <row r="26" spans="1:18" ht="12.75" customHeight="1">
      <c r="A26" s="327">
        <v>11</v>
      </c>
      <c r="B26" s="121" t="s">
        <v>131</v>
      </c>
      <c r="C26" s="383">
        <v>609</v>
      </c>
      <c r="D26" s="384">
        <v>6.8</v>
      </c>
      <c r="E26" s="383">
        <v>344</v>
      </c>
      <c r="F26" s="383">
        <v>265</v>
      </c>
      <c r="G26" s="383">
        <v>75</v>
      </c>
      <c r="H26" s="383">
        <v>433</v>
      </c>
      <c r="I26" s="383">
        <v>101</v>
      </c>
      <c r="J26" s="432" t="s">
        <v>728</v>
      </c>
      <c r="K26" s="385">
        <v>135</v>
      </c>
      <c r="L26" s="385">
        <v>473</v>
      </c>
      <c r="M26" s="385">
        <v>143</v>
      </c>
      <c r="N26" s="385">
        <v>468</v>
      </c>
      <c r="O26" s="386">
        <v>43</v>
      </c>
      <c r="P26" s="333">
        <v>11</v>
      </c>
      <c r="R26" s="384"/>
    </row>
    <row r="27" spans="1:18" ht="12.75" customHeight="1">
      <c r="A27" s="327">
        <v>12</v>
      </c>
      <c r="B27" s="121" t="s">
        <v>132</v>
      </c>
      <c r="C27" s="383">
        <v>1139</v>
      </c>
      <c r="D27" s="384">
        <v>8.2</v>
      </c>
      <c r="E27" s="383">
        <v>657</v>
      </c>
      <c r="F27" s="383">
        <v>482</v>
      </c>
      <c r="G27" s="383">
        <v>431</v>
      </c>
      <c r="H27" s="383">
        <v>578</v>
      </c>
      <c r="I27" s="383">
        <v>130</v>
      </c>
      <c r="J27" s="432" t="s">
        <v>728</v>
      </c>
      <c r="K27" s="385">
        <v>145</v>
      </c>
      <c r="L27" s="385">
        <v>1000</v>
      </c>
      <c r="M27" s="385">
        <v>301</v>
      </c>
      <c r="N27" s="385">
        <v>840</v>
      </c>
      <c r="O27" s="386">
        <v>32</v>
      </c>
      <c r="P27" s="333">
        <v>12</v>
      </c>
      <c r="R27" s="384"/>
    </row>
    <row r="28" spans="1:18" ht="12.75" customHeight="1">
      <c r="A28" s="327"/>
      <c r="B28" s="121"/>
      <c r="C28" s="383"/>
      <c r="D28" s="384"/>
      <c r="E28" s="383"/>
      <c r="F28" s="383"/>
      <c r="G28" s="383"/>
      <c r="H28" s="383"/>
      <c r="I28" s="383"/>
      <c r="J28" s="387"/>
      <c r="K28" s="385"/>
      <c r="L28" s="385"/>
      <c r="M28" s="385"/>
      <c r="N28" s="385"/>
      <c r="O28" s="386"/>
      <c r="P28" s="333"/>
      <c r="R28" s="384"/>
    </row>
    <row r="29" spans="1:18" ht="12.75" customHeight="1">
      <c r="A29" s="327"/>
      <c r="B29" s="320"/>
      <c r="C29" s="383"/>
      <c r="D29" s="384"/>
      <c r="E29" s="383"/>
      <c r="F29" s="383"/>
      <c r="G29" s="383"/>
      <c r="H29" s="383"/>
      <c r="I29" s="383"/>
      <c r="J29" s="387"/>
      <c r="K29" s="387"/>
      <c r="L29" s="385"/>
      <c r="M29" s="387"/>
      <c r="N29" s="387"/>
      <c r="O29" s="386"/>
      <c r="P29" s="333"/>
      <c r="R29" s="384"/>
    </row>
    <row r="30" spans="1:18" ht="12.75" customHeight="1">
      <c r="A30" s="327">
        <v>13</v>
      </c>
      <c r="B30" s="121" t="s">
        <v>133</v>
      </c>
      <c r="C30" s="383">
        <v>1213</v>
      </c>
      <c r="D30" s="384">
        <v>8.4</v>
      </c>
      <c r="E30" s="383">
        <v>683</v>
      </c>
      <c r="F30" s="383">
        <v>530</v>
      </c>
      <c r="G30" s="383">
        <v>249</v>
      </c>
      <c r="H30" s="383">
        <v>732</v>
      </c>
      <c r="I30" s="383">
        <v>232</v>
      </c>
      <c r="J30" s="432" t="s">
        <v>728</v>
      </c>
      <c r="K30" s="385">
        <v>245</v>
      </c>
      <c r="L30" s="385">
        <v>925</v>
      </c>
      <c r="M30" s="385">
        <v>251</v>
      </c>
      <c r="N30" s="385">
        <v>977</v>
      </c>
      <c r="O30" s="386">
        <v>41.1</v>
      </c>
      <c r="P30" s="333">
        <v>13</v>
      </c>
      <c r="R30" s="384"/>
    </row>
    <row r="31" spans="1:18" ht="12.75" customHeight="1">
      <c r="A31" s="327">
        <v>14</v>
      </c>
      <c r="B31" s="121" t="s">
        <v>134</v>
      </c>
      <c r="C31" s="383">
        <v>559</v>
      </c>
      <c r="D31" s="384">
        <v>7.2</v>
      </c>
      <c r="E31" s="383">
        <v>305</v>
      </c>
      <c r="F31" s="383">
        <v>254</v>
      </c>
      <c r="G31" s="383">
        <v>83</v>
      </c>
      <c r="H31" s="383">
        <v>374</v>
      </c>
      <c r="I31" s="383">
        <v>102</v>
      </c>
      <c r="J31" s="432" t="s">
        <v>728</v>
      </c>
      <c r="K31" s="385">
        <v>152</v>
      </c>
      <c r="L31" s="385">
        <v>423</v>
      </c>
      <c r="M31" s="385">
        <v>94</v>
      </c>
      <c r="N31" s="385">
        <v>485</v>
      </c>
      <c r="O31" s="386">
        <v>41.6</v>
      </c>
      <c r="P31" s="333">
        <v>14</v>
      </c>
      <c r="R31" s="384"/>
    </row>
    <row r="32" spans="1:18" ht="12.75" customHeight="1">
      <c r="A32" s="327">
        <v>15</v>
      </c>
      <c r="B32" s="121" t="s">
        <v>135</v>
      </c>
      <c r="C32" s="383">
        <v>563</v>
      </c>
      <c r="D32" s="384">
        <v>7.9</v>
      </c>
      <c r="E32" s="383">
        <v>308</v>
      </c>
      <c r="F32" s="383">
        <v>255</v>
      </c>
      <c r="G32" s="383">
        <v>43</v>
      </c>
      <c r="H32" s="383">
        <v>346</v>
      </c>
      <c r="I32" s="383">
        <v>174</v>
      </c>
      <c r="J32" s="432" t="s">
        <v>728</v>
      </c>
      <c r="K32" s="385">
        <v>252</v>
      </c>
      <c r="L32" s="385">
        <v>335</v>
      </c>
      <c r="M32" s="385">
        <v>142</v>
      </c>
      <c r="N32" s="385">
        <v>421</v>
      </c>
      <c r="O32" s="386">
        <v>51.5</v>
      </c>
      <c r="P32" s="333">
        <v>15</v>
      </c>
      <c r="R32" s="384"/>
    </row>
    <row r="33" spans="1:18" ht="12.75" customHeight="1">
      <c r="A33" s="327">
        <v>16</v>
      </c>
      <c r="B33" s="121" t="s">
        <v>136</v>
      </c>
      <c r="C33" s="383">
        <v>985</v>
      </c>
      <c r="D33" s="384">
        <v>8.3</v>
      </c>
      <c r="E33" s="383">
        <v>526</v>
      </c>
      <c r="F33" s="383">
        <v>459</v>
      </c>
      <c r="G33" s="383">
        <v>300</v>
      </c>
      <c r="H33" s="383">
        <v>530</v>
      </c>
      <c r="I33" s="383">
        <v>155</v>
      </c>
      <c r="J33" s="432" t="s">
        <v>728</v>
      </c>
      <c r="K33" s="385">
        <v>211</v>
      </c>
      <c r="L33" s="385">
        <v>776</v>
      </c>
      <c r="M33" s="385">
        <v>298</v>
      </c>
      <c r="N33" s="385">
        <v>688</v>
      </c>
      <c r="O33" s="386">
        <v>36.7</v>
      </c>
      <c r="P33" s="333">
        <v>16</v>
      </c>
      <c r="R33" s="384"/>
    </row>
    <row r="34" spans="1:18" ht="12.75" customHeight="1">
      <c r="A34" s="327">
        <v>17</v>
      </c>
      <c r="B34" s="121" t="s">
        <v>137</v>
      </c>
      <c r="C34" s="383">
        <v>691</v>
      </c>
      <c r="D34" s="384">
        <v>7.8</v>
      </c>
      <c r="E34" s="383">
        <v>401</v>
      </c>
      <c r="F34" s="383">
        <v>290</v>
      </c>
      <c r="G34" s="383">
        <v>165</v>
      </c>
      <c r="H34" s="383">
        <v>434</v>
      </c>
      <c r="I34" s="383">
        <v>92</v>
      </c>
      <c r="J34" s="432" t="s">
        <v>728</v>
      </c>
      <c r="K34" s="385">
        <v>110</v>
      </c>
      <c r="L34" s="385">
        <v>581</v>
      </c>
      <c r="M34" s="385">
        <v>204</v>
      </c>
      <c r="N34" s="385">
        <v>488</v>
      </c>
      <c r="O34" s="386">
        <v>36.8</v>
      </c>
      <c r="P34" s="333">
        <v>17</v>
      </c>
      <c r="R34" s="384"/>
    </row>
    <row r="35" spans="1:18" ht="12.75" customHeight="1">
      <c r="A35" s="327">
        <v>18</v>
      </c>
      <c r="B35" s="121" t="s">
        <v>138</v>
      </c>
      <c r="C35" s="383">
        <v>546</v>
      </c>
      <c r="D35" s="384">
        <v>8.4</v>
      </c>
      <c r="E35" s="383">
        <v>326</v>
      </c>
      <c r="F35" s="383">
        <v>220</v>
      </c>
      <c r="G35" s="383">
        <v>134</v>
      </c>
      <c r="H35" s="383">
        <v>347</v>
      </c>
      <c r="I35" s="383">
        <v>65</v>
      </c>
      <c r="J35" s="432" t="s">
        <v>728</v>
      </c>
      <c r="K35" s="385">
        <v>87</v>
      </c>
      <c r="L35" s="385">
        <v>461</v>
      </c>
      <c r="M35" s="385">
        <v>77</v>
      </c>
      <c r="N35" s="385">
        <v>472</v>
      </c>
      <c r="O35" s="386">
        <v>36.6</v>
      </c>
      <c r="P35" s="333">
        <v>18</v>
      </c>
      <c r="R35" s="384"/>
    </row>
    <row r="36" spans="1:18" ht="12.75" customHeight="1">
      <c r="A36" s="327"/>
      <c r="B36" s="121"/>
      <c r="C36" s="383"/>
      <c r="D36" s="384"/>
      <c r="E36" s="383"/>
      <c r="F36" s="383"/>
      <c r="G36" s="383"/>
      <c r="H36" s="383"/>
      <c r="I36" s="383"/>
      <c r="J36" s="387"/>
      <c r="K36" s="385"/>
      <c r="L36" s="385"/>
      <c r="M36" s="385"/>
      <c r="N36" s="385"/>
      <c r="O36" s="386"/>
      <c r="P36" s="333"/>
      <c r="R36" s="384"/>
    </row>
    <row r="37" spans="1:18" ht="12.75" customHeight="1">
      <c r="A37" s="327"/>
      <c r="B37" s="121"/>
      <c r="C37" s="383"/>
      <c r="D37" s="384"/>
      <c r="E37" s="383"/>
      <c r="F37" s="383"/>
      <c r="G37" s="383"/>
      <c r="H37" s="383"/>
      <c r="I37" s="383"/>
      <c r="J37" s="387"/>
      <c r="K37" s="387"/>
      <c r="L37" s="387"/>
      <c r="M37" s="387"/>
      <c r="N37" s="387"/>
      <c r="O37" s="386"/>
      <c r="P37" s="333"/>
      <c r="R37" s="384"/>
    </row>
    <row r="38" spans="1:18" ht="12.75" customHeight="1">
      <c r="A38" s="327">
        <v>19</v>
      </c>
      <c r="B38" s="121" t="s">
        <v>139</v>
      </c>
      <c r="C38" s="383">
        <v>1147</v>
      </c>
      <c r="D38" s="384">
        <v>9.1</v>
      </c>
      <c r="E38" s="383">
        <v>712</v>
      </c>
      <c r="F38" s="383">
        <v>435</v>
      </c>
      <c r="G38" s="383">
        <v>407</v>
      </c>
      <c r="H38" s="383">
        <v>634</v>
      </c>
      <c r="I38" s="383">
        <v>106</v>
      </c>
      <c r="J38" s="432" t="s">
        <v>728</v>
      </c>
      <c r="K38" s="385">
        <v>159</v>
      </c>
      <c r="L38" s="385">
        <v>1032</v>
      </c>
      <c r="M38" s="385">
        <v>19</v>
      </c>
      <c r="N38" s="385">
        <v>1129</v>
      </c>
      <c r="O38" s="386">
        <v>32</v>
      </c>
      <c r="P38" s="333">
        <v>19</v>
      </c>
      <c r="R38" s="384"/>
    </row>
    <row r="39" spans="1:18" ht="12.75" customHeight="1">
      <c r="A39" s="327">
        <v>20</v>
      </c>
      <c r="B39" s="121" t="s">
        <v>140</v>
      </c>
      <c r="C39" s="383">
        <v>570</v>
      </c>
      <c r="D39" s="384">
        <v>6.2</v>
      </c>
      <c r="E39" s="383">
        <v>349</v>
      </c>
      <c r="F39" s="383">
        <v>221</v>
      </c>
      <c r="G39" s="383">
        <v>142</v>
      </c>
      <c r="H39" s="383">
        <v>350</v>
      </c>
      <c r="I39" s="383">
        <v>78</v>
      </c>
      <c r="J39" s="432" t="s">
        <v>728</v>
      </c>
      <c r="K39" s="385">
        <v>89</v>
      </c>
      <c r="L39" s="385">
        <v>483</v>
      </c>
      <c r="M39" s="385">
        <v>109</v>
      </c>
      <c r="N39" s="385">
        <v>470</v>
      </c>
      <c r="O39" s="386">
        <v>35.9</v>
      </c>
      <c r="P39" s="333">
        <v>20</v>
      </c>
      <c r="R39" s="384"/>
    </row>
    <row r="40" spans="1:18" ht="12.75" customHeight="1">
      <c r="A40" s="327">
        <v>21</v>
      </c>
      <c r="B40" s="121" t="s">
        <v>141</v>
      </c>
      <c r="C40" s="383">
        <v>1145</v>
      </c>
      <c r="D40" s="384">
        <v>12.1</v>
      </c>
      <c r="E40" s="383">
        <v>671</v>
      </c>
      <c r="F40" s="383">
        <v>474</v>
      </c>
      <c r="G40" s="383">
        <v>305</v>
      </c>
      <c r="H40" s="383">
        <v>684</v>
      </c>
      <c r="I40" s="383">
        <v>156</v>
      </c>
      <c r="J40" s="432" t="s">
        <v>728</v>
      </c>
      <c r="K40" s="385">
        <v>188</v>
      </c>
      <c r="L40" s="385">
        <v>977</v>
      </c>
      <c r="M40" s="385">
        <v>274</v>
      </c>
      <c r="N40" s="385">
        <v>875</v>
      </c>
      <c r="O40" s="386">
        <v>36.2</v>
      </c>
      <c r="P40" s="333">
        <v>21</v>
      </c>
      <c r="R40" s="384"/>
    </row>
    <row r="41" spans="1:18" ht="12.75" customHeight="1">
      <c r="A41" s="327">
        <v>22</v>
      </c>
      <c r="B41" s="121" t="s">
        <v>142</v>
      </c>
      <c r="C41" s="383">
        <v>823</v>
      </c>
      <c r="D41" s="384">
        <v>7</v>
      </c>
      <c r="E41" s="383">
        <v>485</v>
      </c>
      <c r="F41" s="383">
        <v>338</v>
      </c>
      <c r="G41" s="383">
        <v>189</v>
      </c>
      <c r="H41" s="383">
        <v>539</v>
      </c>
      <c r="I41" s="383">
        <v>95</v>
      </c>
      <c r="J41" s="432" t="s">
        <v>728</v>
      </c>
      <c r="K41" s="385">
        <v>170</v>
      </c>
      <c r="L41" s="385">
        <v>659</v>
      </c>
      <c r="M41" s="385">
        <v>160</v>
      </c>
      <c r="N41" s="385">
        <v>663</v>
      </c>
      <c r="O41" s="386">
        <v>37.2</v>
      </c>
      <c r="P41" s="333">
        <v>22</v>
      </c>
      <c r="R41" s="384"/>
    </row>
    <row r="42" spans="1:18" ht="12.75" customHeight="1">
      <c r="A42" s="327">
        <v>23</v>
      </c>
      <c r="B42" s="121" t="s">
        <v>143</v>
      </c>
      <c r="C42" s="383">
        <v>703</v>
      </c>
      <c r="D42" s="384">
        <v>6.5</v>
      </c>
      <c r="E42" s="383">
        <v>356</v>
      </c>
      <c r="F42" s="383">
        <v>347</v>
      </c>
      <c r="G42" s="383">
        <v>109</v>
      </c>
      <c r="H42" s="383">
        <v>399</v>
      </c>
      <c r="I42" s="383">
        <v>195</v>
      </c>
      <c r="J42" s="432" t="s">
        <v>728</v>
      </c>
      <c r="K42" s="385">
        <v>251</v>
      </c>
      <c r="L42" s="385">
        <v>437</v>
      </c>
      <c r="M42" s="385">
        <v>382</v>
      </c>
      <c r="N42" s="385">
        <v>545</v>
      </c>
      <c r="O42" s="386">
        <v>46.9</v>
      </c>
      <c r="P42" s="333">
        <v>23</v>
      </c>
      <c r="R42" s="384"/>
    </row>
    <row r="43" spans="1:18" ht="12.75" customHeight="1">
      <c r="A43" s="327"/>
      <c r="B43" s="121"/>
      <c r="C43" s="383"/>
      <c r="D43" s="384"/>
      <c r="E43" s="383"/>
      <c r="F43" s="383"/>
      <c r="G43" s="383"/>
      <c r="H43" s="383"/>
      <c r="I43" s="383"/>
      <c r="J43" s="387"/>
      <c r="K43" s="387"/>
      <c r="L43" s="387"/>
      <c r="M43" s="385"/>
      <c r="N43" s="387"/>
      <c r="O43" s="386"/>
      <c r="P43" s="333"/>
      <c r="R43" s="384"/>
    </row>
    <row r="44" spans="1:18" ht="12.75" customHeight="1">
      <c r="A44" s="334">
        <v>24</v>
      </c>
      <c r="B44" s="138" t="s">
        <v>144</v>
      </c>
      <c r="C44" s="388">
        <v>19513</v>
      </c>
      <c r="D44" s="389">
        <v>8.3</v>
      </c>
      <c r="E44" s="388">
        <v>10997</v>
      </c>
      <c r="F44" s="388">
        <v>8516</v>
      </c>
      <c r="G44" s="388">
        <v>4214</v>
      </c>
      <c r="H44" s="388">
        <v>12110</v>
      </c>
      <c r="I44" s="388">
        <v>3189</v>
      </c>
      <c r="J44" s="433" t="s">
        <v>728</v>
      </c>
      <c r="K44" s="390">
        <v>4363</v>
      </c>
      <c r="L44" s="390">
        <v>15189</v>
      </c>
      <c r="M44" s="390">
        <v>4374</v>
      </c>
      <c r="N44" s="390">
        <v>15598</v>
      </c>
      <c r="O44" s="391">
        <v>39.6</v>
      </c>
      <c r="P44" s="336">
        <v>24</v>
      </c>
      <c r="R44" s="384"/>
    </row>
    <row r="45" spans="1:16" ht="12.75" customHeight="1">
      <c r="A45" s="334"/>
      <c r="B45" s="138"/>
      <c r="C45" s="388"/>
      <c r="D45" s="389"/>
      <c r="E45" s="388"/>
      <c r="F45" s="383"/>
      <c r="G45" s="388"/>
      <c r="H45" s="388"/>
      <c r="I45" s="388"/>
      <c r="J45" s="392"/>
      <c r="K45" s="390"/>
      <c r="L45" s="390"/>
      <c r="M45" s="390"/>
      <c r="N45" s="390"/>
      <c r="O45" s="391"/>
      <c r="P45" s="336"/>
    </row>
    <row r="46" spans="1:16" s="13" customFormat="1" ht="12.75" customHeight="1">
      <c r="A46" s="327">
        <v>25</v>
      </c>
      <c r="B46" s="77" t="s">
        <v>145</v>
      </c>
      <c r="C46" s="383">
        <v>457</v>
      </c>
      <c r="D46" s="393" t="s">
        <v>647</v>
      </c>
      <c r="E46" s="383">
        <v>233</v>
      </c>
      <c r="F46" s="383">
        <v>224</v>
      </c>
      <c r="G46" s="383">
        <v>20</v>
      </c>
      <c r="H46" s="383">
        <v>280</v>
      </c>
      <c r="I46" s="383">
        <v>157</v>
      </c>
      <c r="J46" s="432" t="s">
        <v>728</v>
      </c>
      <c r="K46" s="385">
        <v>196</v>
      </c>
      <c r="L46" s="385">
        <v>261</v>
      </c>
      <c r="M46" s="394">
        <v>17</v>
      </c>
      <c r="N46" s="385">
        <v>457</v>
      </c>
      <c r="O46" s="386">
        <v>53</v>
      </c>
      <c r="P46" s="333">
        <v>25</v>
      </c>
    </row>
    <row r="47" spans="1:16" s="13" customFormat="1" ht="12.75" customHeight="1">
      <c r="A47" s="327"/>
      <c r="B47" s="77"/>
      <c r="C47" s="383"/>
      <c r="D47" s="393"/>
      <c r="E47" s="383"/>
      <c r="F47" s="383"/>
      <c r="G47" s="383"/>
      <c r="H47" s="383"/>
      <c r="I47" s="383"/>
      <c r="J47" s="387"/>
      <c r="K47" s="385"/>
      <c r="L47" s="385"/>
      <c r="M47" s="394"/>
      <c r="N47" s="385"/>
      <c r="O47" s="386"/>
      <c r="P47" s="333"/>
    </row>
    <row r="48" spans="1:16" s="24" customFormat="1" ht="12.75" customHeight="1">
      <c r="A48" s="334">
        <v>26</v>
      </c>
      <c r="B48" s="138" t="s">
        <v>146</v>
      </c>
      <c r="C48" s="388">
        <v>19970</v>
      </c>
      <c r="D48" s="395" t="s">
        <v>647</v>
      </c>
      <c r="E48" s="388">
        <v>11230</v>
      </c>
      <c r="F48" s="388">
        <v>8740</v>
      </c>
      <c r="G48" s="388">
        <v>4234</v>
      </c>
      <c r="H48" s="388">
        <v>12390</v>
      </c>
      <c r="I48" s="388">
        <v>3346</v>
      </c>
      <c r="J48" s="433" t="s">
        <v>728</v>
      </c>
      <c r="K48" s="390">
        <v>4559</v>
      </c>
      <c r="L48" s="390">
        <v>15450</v>
      </c>
      <c r="M48" s="390">
        <v>4391</v>
      </c>
      <c r="N48" s="390">
        <v>16055</v>
      </c>
      <c r="O48" s="391">
        <v>39.9</v>
      </c>
      <c r="P48" s="375">
        <v>26</v>
      </c>
    </row>
    <row r="49" spans="1:16" s="94" customFormat="1" ht="12.75" customHeight="1">
      <c r="A49" s="6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181"/>
    </row>
    <row r="50" spans="1:16" ht="12.75" customHeight="1">
      <c r="A50" s="120" t="s">
        <v>654</v>
      </c>
      <c r="B50" s="63"/>
      <c r="C50" s="120"/>
      <c r="D50" s="63"/>
      <c r="E50" s="63"/>
      <c r="F50" s="63"/>
      <c r="G50" s="63"/>
      <c r="H50" s="63"/>
      <c r="I50" s="120" t="s">
        <v>741</v>
      </c>
      <c r="J50" s="63"/>
      <c r="K50" s="63"/>
      <c r="L50" s="63"/>
      <c r="M50" s="63"/>
      <c r="N50" s="63"/>
      <c r="O50" s="63"/>
      <c r="P50" s="63"/>
    </row>
    <row r="51" ht="12.75" customHeight="1">
      <c r="A51" s="146" t="s">
        <v>742</v>
      </c>
    </row>
    <row r="52" ht="12.75" customHeight="1"/>
    <row r="53" ht="12.75" customHeight="1"/>
    <row r="54" ht="12.75" customHeight="1">
      <c r="A54" s="142" t="s">
        <v>181</v>
      </c>
    </row>
    <row r="57" ht="12.75">
      <c r="A57" s="69"/>
    </row>
    <row r="58" ht="12.75">
      <c r="A58" s="69"/>
    </row>
    <row r="59" ht="12.75">
      <c r="A59" s="69"/>
    </row>
    <row r="60" ht="12.75">
      <c r="A60" s="69"/>
    </row>
    <row r="61" ht="12.75">
      <c r="A61" s="69"/>
    </row>
    <row r="62" ht="12.75">
      <c r="A62" s="69"/>
    </row>
    <row r="63" ht="12.75">
      <c r="A63" s="69"/>
    </row>
    <row r="64" ht="12.75">
      <c r="A64" s="69"/>
    </row>
    <row r="65" ht="12.75">
      <c r="A65" s="69"/>
    </row>
    <row r="66" ht="12.75">
      <c r="A66" s="69"/>
    </row>
    <row r="67" ht="12.75">
      <c r="A67" s="69"/>
    </row>
    <row r="68" ht="12.75">
      <c r="A68" s="69"/>
    </row>
    <row r="69" ht="12.75">
      <c r="A69" s="69"/>
    </row>
    <row r="70" ht="12.75">
      <c r="A70" s="69"/>
    </row>
    <row r="71" ht="12.75">
      <c r="A71" s="69"/>
    </row>
    <row r="72" ht="12.75">
      <c r="A72" s="69"/>
    </row>
    <row r="73" ht="12.75">
      <c r="A73" s="69"/>
    </row>
    <row r="74" ht="12.75">
      <c r="A74" s="69"/>
    </row>
    <row r="75" ht="12.75">
      <c r="A75" s="69"/>
    </row>
    <row r="76" ht="12.75">
      <c r="A76" s="69"/>
    </row>
    <row r="77" ht="12.75">
      <c r="A77" s="69"/>
    </row>
    <row r="78" ht="12.75">
      <c r="A78" s="69"/>
    </row>
    <row r="79" ht="12.75">
      <c r="A79" s="69"/>
    </row>
    <row r="80" ht="12.75">
      <c r="A80" s="69"/>
    </row>
    <row r="81" ht="12.75">
      <c r="A81" s="69"/>
    </row>
    <row r="82" ht="12.75">
      <c r="A82" s="69"/>
    </row>
    <row r="83" ht="12.75">
      <c r="A83" s="69"/>
    </row>
    <row r="84" ht="12.75">
      <c r="A84" s="69"/>
    </row>
    <row r="85" ht="12.75">
      <c r="A85" s="69"/>
    </row>
    <row r="86" ht="12.75">
      <c r="A86" s="69"/>
    </row>
    <row r="87" ht="12.75">
      <c r="A87" s="69"/>
    </row>
    <row r="88" ht="12.75">
      <c r="A88" s="69"/>
    </row>
    <row r="89" ht="12.75">
      <c r="A89" s="69"/>
    </row>
    <row r="90" ht="12.75">
      <c r="A90" s="69"/>
    </row>
    <row r="91" ht="12.75">
      <c r="A91" s="69"/>
    </row>
    <row r="92" ht="12.75">
      <c r="A92" s="69"/>
    </row>
    <row r="93" ht="12.75">
      <c r="A93" s="69"/>
    </row>
    <row r="94" ht="12.75">
      <c r="A94" s="69"/>
    </row>
    <row r="95" ht="12.75">
      <c r="A95" s="69"/>
    </row>
    <row r="96" ht="12.75">
      <c r="A96" s="69"/>
    </row>
    <row r="97" ht="12.75">
      <c r="A97" s="69"/>
    </row>
    <row r="98" ht="12.75">
      <c r="A98" s="69"/>
    </row>
    <row r="99" ht="12.75">
      <c r="A99" s="69"/>
    </row>
    <row r="100" ht="12.75">
      <c r="A100" s="69"/>
    </row>
    <row r="101" ht="12.75">
      <c r="A101" s="69"/>
    </row>
    <row r="102" ht="12.75">
      <c r="A102" s="69"/>
    </row>
    <row r="103" ht="12.75">
      <c r="A103" s="69"/>
    </row>
    <row r="104" ht="12.75">
      <c r="A104" s="69"/>
    </row>
    <row r="105" ht="12.75">
      <c r="A105" s="69"/>
    </row>
    <row r="106" ht="12.75">
      <c r="A106" s="69"/>
    </row>
    <row r="107" ht="12.75">
      <c r="A107" s="69"/>
    </row>
    <row r="108" ht="12.75">
      <c r="A108" s="69"/>
    </row>
    <row r="109" ht="12.75">
      <c r="A109" s="69"/>
    </row>
    <row r="110" ht="12.75">
      <c r="A110" s="69"/>
    </row>
    <row r="111" ht="12.75">
      <c r="A111" s="69"/>
    </row>
    <row r="112" ht="12.75">
      <c r="A112" s="69"/>
    </row>
  </sheetData>
  <mergeCells count="16">
    <mergeCell ref="M5:M11"/>
    <mergeCell ref="H6:H11"/>
    <mergeCell ref="L6:L11"/>
    <mergeCell ref="I6:I11"/>
    <mergeCell ref="J6:J11"/>
    <mergeCell ref="K6:K11"/>
    <mergeCell ref="O4:O11"/>
    <mergeCell ref="P4:P11"/>
    <mergeCell ref="A4:A11"/>
    <mergeCell ref="C5:C11"/>
    <mergeCell ref="E5:E11"/>
    <mergeCell ref="F5:F11"/>
    <mergeCell ref="N5:N11"/>
    <mergeCell ref="B4:B11"/>
    <mergeCell ref="D5:D11"/>
    <mergeCell ref="G6:G1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6" max="255" man="1"/>
  </rowBreaks>
  <colBreaks count="2" manualBreakCount="2">
    <brk id="8" max="65535" man="1"/>
    <brk id="16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5:G57"/>
  <sheetViews>
    <sheetView workbookViewId="0" topLeftCell="A1">
      <selection activeCell="G2" sqref="G2"/>
    </sheetView>
  </sheetViews>
  <sheetFormatPr defaultColWidth="11.421875" defaultRowHeight="12.75"/>
  <sheetData>
    <row r="25" spans="1:7" ht="26.25">
      <c r="A25" s="67" t="s">
        <v>469</v>
      </c>
      <c r="B25" s="5"/>
      <c r="C25" s="5"/>
      <c r="D25" s="5"/>
      <c r="E25" s="5"/>
      <c r="F25" s="5"/>
      <c r="G25" s="5"/>
    </row>
    <row r="26" spans="1:7" ht="26.25">
      <c r="A26" s="67" t="s">
        <v>470</v>
      </c>
      <c r="B26" s="5"/>
      <c r="C26" s="5"/>
      <c r="D26" s="5"/>
      <c r="E26" s="5"/>
      <c r="F26" s="5"/>
      <c r="G26" s="5"/>
    </row>
    <row r="53" ht="12.75">
      <c r="A53" t="s">
        <v>181</v>
      </c>
    </row>
    <row r="56" ht="12.75">
      <c r="A56" s="60" t="s">
        <v>584</v>
      </c>
    </row>
    <row r="57" ht="12.75">
      <c r="A57" s="60" t="s">
        <v>584</v>
      </c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AO36"/>
  <sheetViews>
    <sheetView workbookViewId="0" topLeftCell="A39">
      <selection activeCell="A2" sqref="A2:AI2"/>
    </sheetView>
  </sheetViews>
  <sheetFormatPr defaultColWidth="11.421875" defaultRowHeight="12.75" customHeight="1"/>
  <cols>
    <col min="1" max="35" width="2.421875" style="0" customWidth="1"/>
  </cols>
  <sheetData>
    <row r="1" spans="1:41" ht="8.2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9"/>
      <c r="AJ1" s="12" t="s">
        <v>568</v>
      </c>
      <c r="AK1" s="12"/>
      <c r="AL1" s="12"/>
      <c r="AM1" s="12"/>
      <c r="AN1" s="12">
        <v>142765</v>
      </c>
      <c r="AO1" s="30">
        <f>AN1*100/AN8</f>
        <v>28.202833617801378</v>
      </c>
    </row>
    <row r="2" spans="1:41" ht="12" customHeight="1">
      <c r="A2" s="446" t="s">
        <v>79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8"/>
      <c r="AJ2" s="12" t="s">
        <v>569</v>
      </c>
      <c r="AK2" s="12"/>
      <c r="AL2" s="12"/>
      <c r="AM2" s="12"/>
      <c r="AN2" s="12">
        <v>23470</v>
      </c>
      <c r="AO2" s="30">
        <f>AN2*100/AN8</f>
        <v>4.6364340350211775</v>
      </c>
    </row>
    <row r="3" spans="1:41" ht="12" customHeight="1">
      <c r="A3" s="446" t="s">
        <v>339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8"/>
      <c r="AJ3" s="12" t="s">
        <v>570</v>
      </c>
      <c r="AK3" s="12"/>
      <c r="AL3" s="12"/>
      <c r="AM3" s="12"/>
      <c r="AN3" s="12">
        <v>2294</v>
      </c>
      <c r="AO3" s="30">
        <f>AN3*100/AN8</f>
        <v>0.4531733990770592</v>
      </c>
    </row>
    <row r="4" spans="1:41" ht="9.7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8"/>
      <c r="AJ4" s="12" t="s">
        <v>571</v>
      </c>
      <c r="AK4" s="12"/>
      <c r="AL4" s="12"/>
      <c r="AM4" s="12"/>
      <c r="AN4" s="12">
        <v>282806</v>
      </c>
      <c r="AO4" s="30">
        <f>AN4*100/AN8</f>
        <v>55.867548517605414</v>
      </c>
    </row>
    <row r="5" spans="1:41" ht="9.7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8"/>
      <c r="AJ5" s="12" t="s">
        <v>567</v>
      </c>
      <c r="AK5" s="12"/>
      <c r="AL5" s="12"/>
      <c r="AM5" s="12"/>
      <c r="AN5" s="12">
        <v>35136</v>
      </c>
      <c r="AO5" s="30">
        <f>AN5*100/AN8</f>
        <v>6.941020292053859</v>
      </c>
    </row>
    <row r="6" spans="1:41" ht="9.75" customHeight="1">
      <c r="A6" s="6"/>
      <c r="B6" s="4"/>
      <c r="C6" s="4"/>
      <c r="D6" s="4"/>
      <c r="E6" s="31"/>
      <c r="F6" s="4"/>
      <c r="G6" s="19"/>
      <c r="H6" s="1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8"/>
      <c r="AJ6" s="12" t="s">
        <v>575</v>
      </c>
      <c r="AK6" s="12"/>
      <c r="AL6" s="12"/>
      <c r="AM6" s="12"/>
      <c r="AN6" s="12">
        <v>19737</v>
      </c>
      <c r="AO6" s="30">
        <f>AN6*100/AN8</f>
        <v>3.898990138441115</v>
      </c>
    </row>
    <row r="7" spans="1:41" ht="9.75" customHeight="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8"/>
      <c r="AJ7" s="12"/>
      <c r="AK7" s="12"/>
      <c r="AL7" s="12"/>
      <c r="AM7" s="12"/>
      <c r="AN7" s="12"/>
      <c r="AO7" s="12"/>
    </row>
    <row r="8" spans="1:41" ht="9.75" customHeight="1">
      <c r="A8" s="6"/>
      <c r="B8" s="4"/>
      <c r="C8" s="4"/>
      <c r="D8" s="4"/>
      <c r="E8" s="31"/>
      <c r="F8" s="4"/>
      <c r="G8" s="1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8"/>
      <c r="AJ8" s="12"/>
      <c r="AK8" s="12"/>
      <c r="AL8" s="12"/>
      <c r="AM8" s="12"/>
      <c r="AN8" s="12">
        <f>SUM(AN1:AN6)</f>
        <v>506208</v>
      </c>
      <c r="AO8" s="12"/>
    </row>
    <row r="9" spans="1:35" ht="9.75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8"/>
    </row>
    <row r="10" spans="1:35" ht="9.7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8"/>
    </row>
    <row r="11" spans="1:35" ht="9.7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8"/>
    </row>
    <row r="12" spans="1:35" ht="9.7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8"/>
    </row>
    <row r="13" spans="1:35" ht="9.75" customHeight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8"/>
    </row>
    <row r="14" spans="1:35" ht="9.75" customHeight="1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8"/>
    </row>
    <row r="15" spans="1:35" ht="9.75" customHeight="1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/>
    </row>
    <row r="16" spans="1:35" ht="9.75" customHeight="1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8"/>
    </row>
    <row r="17" spans="1:35" ht="9.75" customHeigh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8"/>
    </row>
    <row r="18" spans="1:35" ht="9.75" customHeight="1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8"/>
    </row>
    <row r="19" spans="1:35" ht="9.7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8"/>
    </row>
    <row r="20" spans="1:35" ht="9.75" customHeight="1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8"/>
    </row>
    <row r="21" spans="1:35" ht="9.75" customHeight="1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8"/>
    </row>
    <row r="22" spans="1:35" ht="9.75" customHeight="1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8"/>
    </row>
    <row r="23" spans="1:35" ht="9.75" customHeigh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8"/>
    </row>
    <row r="24" spans="1:35" ht="9.75" customHeight="1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8"/>
    </row>
    <row r="25" spans="1:35" ht="9.75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8"/>
    </row>
    <row r="26" spans="1:35" ht="9.75" customHeight="1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8"/>
    </row>
    <row r="27" spans="1:35" ht="9.75" customHeight="1">
      <c r="A27" s="6"/>
      <c r="B27" s="4"/>
      <c r="C27" s="4"/>
      <c r="D27" s="4"/>
      <c r="E27" s="4"/>
      <c r="F27" s="4"/>
      <c r="G27" s="18" t="s">
        <v>578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8" t="s">
        <v>581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8"/>
    </row>
    <row r="28" spans="1:35" ht="9.75" customHeight="1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8"/>
    </row>
    <row r="29" spans="1:35" ht="9.75" customHeight="1">
      <c r="A29" s="6"/>
      <c r="B29" s="4"/>
      <c r="C29" s="4"/>
      <c r="D29" s="4"/>
      <c r="E29" s="4"/>
      <c r="F29" s="4"/>
      <c r="G29" s="18" t="s">
        <v>579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8" t="s">
        <v>582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8"/>
    </row>
    <row r="30" spans="1:35" ht="9.75" customHeight="1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8"/>
    </row>
    <row r="31" spans="1:35" ht="9.75" customHeight="1">
      <c r="A31" s="6"/>
      <c r="B31" s="4"/>
      <c r="C31" s="4"/>
      <c r="D31" s="4"/>
      <c r="E31" s="4"/>
      <c r="F31" s="4"/>
      <c r="G31" s="18" t="s">
        <v>580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8" t="s">
        <v>583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8"/>
    </row>
    <row r="32" spans="1:35" ht="9.75" customHeight="1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/>
    </row>
    <row r="33" spans="1:35" ht="9.75" customHeigh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/>
    </row>
    <row r="34" spans="1:35" ht="9.75" customHeight="1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8"/>
    </row>
    <row r="35" spans="1:35" ht="9.75" customHeight="1">
      <c r="A35" s="6"/>
      <c r="B35" s="21" t="s">
        <v>537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8"/>
    </row>
    <row r="36" spans="1:35" ht="9.7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11"/>
    </row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mergeCells count="2">
    <mergeCell ref="A2:AI2"/>
    <mergeCell ref="A3:AI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3"/>
  <headerFooter alignWithMargins="0">
    <oddHeader>&amp;C&amp;9- &amp;P -</oddHeader>
  </headerFooter>
  <colBreaks count="1" manualBreakCount="1">
    <brk id="35" max="65535" man="1"/>
  </colBreaks>
  <drawing r:id="rId2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20">
      <selection activeCell="L44" sqref="L44"/>
    </sheetView>
  </sheetViews>
  <sheetFormatPr defaultColWidth="11.421875" defaultRowHeight="12.75"/>
  <cols>
    <col min="1" max="1" width="11.421875" style="34" customWidth="1"/>
    <col min="2" max="2" width="8.28125" style="34" customWidth="1"/>
    <col min="3" max="3" width="0.13671875" style="34" hidden="1" customWidth="1"/>
    <col min="4" max="4" width="7.7109375" style="57" customWidth="1"/>
    <col min="5" max="7" width="7.7109375" style="34" customWidth="1"/>
    <col min="8" max="10" width="7.140625" style="34" customWidth="1"/>
    <col min="11" max="11" width="10.28125" style="33" customWidth="1"/>
    <col min="12" max="12" width="9.7109375" style="34" customWidth="1"/>
    <col min="13" max="16384" width="11.421875" style="34" customWidth="1"/>
  </cols>
  <sheetData>
    <row r="1" spans="1:11" ht="12.7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2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2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2.7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12.7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12.7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3:11" ht="13.5" customHeight="1">
      <c r="C25" s="396"/>
      <c r="D25" s="51"/>
      <c r="E25" s="51"/>
      <c r="F25" s="51"/>
      <c r="G25" s="51"/>
      <c r="H25" s="51"/>
      <c r="I25" s="51"/>
      <c r="J25" s="51"/>
      <c r="K25" s="397"/>
    </row>
    <row r="26" spans="3:11" ht="13.5" customHeight="1">
      <c r="C26" s="396"/>
      <c r="D26" s="51"/>
      <c r="E26" s="51"/>
      <c r="F26" s="51"/>
      <c r="G26" s="51"/>
      <c r="H26" s="51"/>
      <c r="I26" s="51"/>
      <c r="J26" s="51"/>
      <c r="K26" s="397"/>
    </row>
    <row r="27" spans="3:11" ht="13.5" customHeight="1">
      <c r="C27" s="396"/>
      <c r="D27" s="51"/>
      <c r="E27" s="51"/>
      <c r="F27" s="51"/>
      <c r="G27" s="51"/>
      <c r="H27" s="51"/>
      <c r="I27" s="51"/>
      <c r="J27" s="51"/>
      <c r="K27" s="397"/>
    </row>
    <row r="28" spans="3:11" ht="13.5" customHeight="1">
      <c r="C28" s="396"/>
      <c r="D28" s="51"/>
      <c r="E28" s="51"/>
      <c r="F28" s="51"/>
      <c r="G28" s="51"/>
      <c r="H28" s="51"/>
      <c r="I28" s="51"/>
      <c r="J28" s="51"/>
      <c r="K28" s="397"/>
    </row>
    <row r="29" spans="3:11" ht="13.5" customHeight="1">
      <c r="C29" s="396"/>
      <c r="D29" s="51"/>
      <c r="E29" s="51"/>
      <c r="F29" s="51"/>
      <c r="G29" s="51"/>
      <c r="H29" s="51"/>
      <c r="I29" s="51"/>
      <c r="J29" s="51"/>
      <c r="K29" s="397"/>
    </row>
    <row r="30" spans="3:11" ht="13.5" customHeight="1">
      <c r="C30" s="396"/>
      <c r="D30" s="51"/>
      <c r="E30" s="51"/>
      <c r="F30" s="51"/>
      <c r="G30" s="51"/>
      <c r="H30" s="51"/>
      <c r="I30" s="51"/>
      <c r="J30" s="51"/>
      <c r="K30" s="397"/>
    </row>
    <row r="31" spans="3:11" ht="13.5" customHeight="1">
      <c r="C31" s="396"/>
      <c r="D31" s="51"/>
      <c r="E31" s="51"/>
      <c r="F31" s="51"/>
      <c r="G31" s="51"/>
      <c r="H31" s="51"/>
      <c r="I31" s="51"/>
      <c r="J31" s="51"/>
      <c r="K31" s="397"/>
    </row>
    <row r="32" spans="3:11" ht="13.5" customHeight="1">
      <c r="C32" s="396"/>
      <c r="D32" s="51"/>
      <c r="E32" s="51"/>
      <c r="F32" s="51"/>
      <c r="G32" s="51"/>
      <c r="H32" s="51"/>
      <c r="I32" s="51"/>
      <c r="J32" s="51"/>
      <c r="K32" s="397"/>
    </row>
    <row r="33" spans="3:11" ht="13.5" customHeight="1">
      <c r="C33" s="396"/>
      <c r="D33" s="51"/>
      <c r="E33" s="51"/>
      <c r="F33" s="51"/>
      <c r="G33" s="51"/>
      <c r="H33" s="51"/>
      <c r="I33" s="51"/>
      <c r="J33" s="51"/>
      <c r="K33" s="397"/>
    </row>
    <row r="34" spans="3:11" ht="13.5" customHeight="1">
      <c r="C34" s="396"/>
      <c r="D34" s="51"/>
      <c r="E34" s="51"/>
      <c r="F34" s="51"/>
      <c r="G34" s="51"/>
      <c r="H34" s="51"/>
      <c r="I34" s="51"/>
      <c r="J34" s="51"/>
      <c r="K34" s="397"/>
    </row>
    <row r="35" spans="1:12" ht="13.5" customHeight="1">
      <c r="A35" s="32" t="s">
        <v>641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</row>
    <row r="36" spans="1:12" ht="13.5" customHeight="1">
      <c r="A36" s="32" t="s">
        <v>723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</row>
    <row r="37" ht="13.5" customHeight="1">
      <c r="D37" s="35"/>
    </row>
    <row r="38" spans="1:12" ht="12.75">
      <c r="A38" s="534" t="s">
        <v>472</v>
      </c>
      <c r="B38" s="535"/>
      <c r="C38" s="36"/>
      <c r="D38" s="37" t="s">
        <v>471</v>
      </c>
      <c r="E38" s="38"/>
      <c r="F38" s="38"/>
      <c r="G38" s="38"/>
      <c r="H38" s="38"/>
      <c r="I38" s="38"/>
      <c r="J38" s="38"/>
      <c r="K38" s="39"/>
      <c r="L38" s="40"/>
    </row>
    <row r="39" spans="1:12" ht="13.5" customHeight="1">
      <c r="A39" s="536"/>
      <c r="B39" s="537"/>
      <c r="C39" s="41"/>
      <c r="D39" s="531">
        <v>1998</v>
      </c>
      <c r="E39" s="531">
        <v>1999</v>
      </c>
      <c r="F39" s="531">
        <v>2000</v>
      </c>
      <c r="G39" s="531">
        <v>2001</v>
      </c>
      <c r="H39" s="531">
        <v>2002</v>
      </c>
      <c r="I39" s="531">
        <v>2003</v>
      </c>
      <c r="J39" s="531">
        <v>2004</v>
      </c>
      <c r="K39" s="522" t="s">
        <v>120</v>
      </c>
      <c r="L39" s="523"/>
    </row>
    <row r="40" spans="1:12" ht="13.5" customHeight="1">
      <c r="A40" s="536"/>
      <c r="B40" s="537"/>
      <c r="C40" s="42"/>
      <c r="D40" s="462"/>
      <c r="E40" s="462"/>
      <c r="F40" s="462"/>
      <c r="G40" s="462"/>
      <c r="H40" s="462"/>
      <c r="I40" s="532"/>
      <c r="J40" s="532"/>
      <c r="K40" s="525" t="s">
        <v>576</v>
      </c>
      <c r="L40" s="528" t="s">
        <v>577</v>
      </c>
    </row>
    <row r="41" spans="1:12" ht="13.5" customHeight="1">
      <c r="A41" s="536"/>
      <c r="B41" s="537"/>
      <c r="C41" s="42"/>
      <c r="D41" s="462"/>
      <c r="E41" s="462"/>
      <c r="F41" s="462"/>
      <c r="G41" s="462"/>
      <c r="H41" s="462"/>
      <c r="I41" s="532"/>
      <c r="J41" s="532"/>
      <c r="K41" s="526"/>
      <c r="L41" s="529"/>
    </row>
    <row r="42" spans="1:12" ht="13.5" customHeight="1">
      <c r="A42" s="536"/>
      <c r="B42" s="537"/>
      <c r="C42" s="43"/>
      <c r="D42" s="463"/>
      <c r="E42" s="463"/>
      <c r="F42" s="463"/>
      <c r="G42" s="463"/>
      <c r="H42" s="463"/>
      <c r="I42" s="533"/>
      <c r="J42" s="533"/>
      <c r="K42" s="527"/>
      <c r="L42" s="530"/>
    </row>
    <row r="43" spans="1:12" ht="13.5" customHeight="1">
      <c r="A43" s="538"/>
      <c r="B43" s="539"/>
      <c r="C43" s="44"/>
      <c r="D43" s="524" t="s">
        <v>473</v>
      </c>
      <c r="E43" s="524"/>
      <c r="F43" s="524"/>
      <c r="G43" s="524"/>
      <c r="H43" s="524"/>
      <c r="I43" s="524"/>
      <c r="J43" s="524"/>
      <c r="K43" s="524"/>
      <c r="L43" s="524"/>
    </row>
    <row r="44" spans="2:11" ht="13.5" customHeight="1">
      <c r="B44" s="45"/>
      <c r="C44" s="43"/>
      <c r="D44" s="46"/>
      <c r="E44" s="47"/>
      <c r="F44" s="47"/>
      <c r="G44" s="47"/>
      <c r="H44" s="47"/>
      <c r="I44" s="47"/>
      <c r="J44" s="47"/>
      <c r="K44" s="48"/>
    </row>
    <row r="45" spans="1:12" ht="13.5" customHeight="1">
      <c r="A45" s="34" t="s">
        <v>474</v>
      </c>
      <c r="B45" s="43"/>
      <c r="C45" s="43"/>
      <c r="D45" s="49"/>
      <c r="E45" s="50"/>
      <c r="F45" s="50"/>
      <c r="G45" s="50"/>
      <c r="H45" s="50"/>
      <c r="I45" s="50"/>
      <c r="J45" s="50"/>
      <c r="K45" s="51"/>
      <c r="L45" s="52"/>
    </row>
    <row r="46" spans="1:13" ht="13.5" customHeight="1">
      <c r="A46" s="34" t="s">
        <v>475</v>
      </c>
      <c r="B46" s="43"/>
      <c r="C46" s="43"/>
      <c r="D46" s="50">
        <v>151834</v>
      </c>
      <c r="E46" s="50">
        <v>146798</v>
      </c>
      <c r="F46" s="50">
        <v>147219</v>
      </c>
      <c r="G46" s="50">
        <v>146837</v>
      </c>
      <c r="H46" s="50">
        <v>150115</v>
      </c>
      <c r="I46" s="50">
        <v>158385</v>
      </c>
      <c r="J46" s="50">
        <v>168529</v>
      </c>
      <c r="K46" s="58">
        <v>166235</v>
      </c>
      <c r="L46" s="52">
        <v>2294</v>
      </c>
      <c r="M46" s="52"/>
    </row>
    <row r="47" spans="1:13" ht="13.5" customHeight="1">
      <c r="A47" s="34" t="s">
        <v>476</v>
      </c>
      <c r="B47" s="43"/>
      <c r="C47" s="43"/>
      <c r="D47" s="50"/>
      <c r="E47" s="50"/>
      <c r="F47" s="50"/>
      <c r="G47" s="50"/>
      <c r="H47" s="50"/>
      <c r="I47" s="50"/>
      <c r="J47" s="50"/>
      <c r="K47" s="58"/>
      <c r="L47" s="52"/>
      <c r="M47" s="52"/>
    </row>
    <row r="48" spans="1:13" ht="13.5" customHeight="1">
      <c r="A48" s="34" t="s">
        <v>477</v>
      </c>
      <c r="B48" s="43"/>
      <c r="C48" s="43"/>
      <c r="D48" s="50">
        <v>236714</v>
      </c>
      <c r="E48" s="50">
        <v>250645</v>
      </c>
      <c r="F48" s="50">
        <v>262588</v>
      </c>
      <c r="G48" s="50">
        <v>266868</v>
      </c>
      <c r="H48" s="50">
        <v>297207</v>
      </c>
      <c r="I48" s="50">
        <v>339306</v>
      </c>
      <c r="J48" s="50">
        <v>337678</v>
      </c>
      <c r="K48" s="58">
        <v>30992</v>
      </c>
      <c r="L48" s="52">
        <v>306686</v>
      </c>
      <c r="M48" s="52"/>
    </row>
    <row r="49" spans="1:13" ht="13.5" customHeight="1">
      <c r="A49" s="34" t="s">
        <v>260</v>
      </c>
      <c r="B49" s="43"/>
      <c r="C49" s="43"/>
      <c r="D49" s="50"/>
      <c r="E49" s="50"/>
      <c r="F49" s="50"/>
      <c r="G49" s="50"/>
      <c r="H49" s="50"/>
      <c r="I49" s="50"/>
      <c r="J49" s="50"/>
      <c r="K49" s="58"/>
      <c r="L49" s="52"/>
      <c r="M49" s="52"/>
    </row>
    <row r="50" spans="1:13" ht="13.5" customHeight="1">
      <c r="A50" s="34" t="s">
        <v>478</v>
      </c>
      <c r="B50" s="43"/>
      <c r="C50" s="43"/>
      <c r="D50" s="50">
        <v>173248</v>
      </c>
      <c r="E50" s="50">
        <v>194677</v>
      </c>
      <c r="F50" s="50">
        <v>212173</v>
      </c>
      <c r="G50" s="50">
        <v>220441</v>
      </c>
      <c r="H50" s="50">
        <v>248219</v>
      </c>
      <c r="I50" s="50">
        <v>282008</v>
      </c>
      <c r="J50" s="50">
        <v>282806</v>
      </c>
      <c r="K50" s="58">
        <v>15592</v>
      </c>
      <c r="L50" s="52">
        <v>267214</v>
      </c>
      <c r="M50" s="52"/>
    </row>
    <row r="51" spans="1:13" ht="13.5" customHeight="1">
      <c r="A51" s="34" t="s">
        <v>479</v>
      </c>
      <c r="B51" s="43"/>
      <c r="C51" s="43"/>
      <c r="D51" s="50">
        <v>48791</v>
      </c>
      <c r="E51" s="50">
        <v>39321</v>
      </c>
      <c r="F51" s="50">
        <v>34408</v>
      </c>
      <c r="G51" s="50">
        <v>30709</v>
      </c>
      <c r="H51" s="50">
        <v>30892</v>
      </c>
      <c r="I51" s="50">
        <v>38399</v>
      </c>
      <c r="J51" s="50">
        <v>35136</v>
      </c>
      <c r="K51" s="58">
        <v>3330</v>
      </c>
      <c r="L51" s="52">
        <v>31807</v>
      </c>
      <c r="M51" s="52"/>
    </row>
    <row r="52" spans="2:13" ht="13.5" customHeight="1">
      <c r="B52" s="43"/>
      <c r="C52" s="43"/>
      <c r="D52" s="50"/>
      <c r="E52" s="50"/>
      <c r="F52" s="50"/>
      <c r="G52" s="50"/>
      <c r="H52" s="50"/>
      <c r="I52" s="50"/>
      <c r="J52" s="50"/>
      <c r="K52" s="58"/>
      <c r="L52" s="52"/>
      <c r="M52" s="52"/>
    </row>
    <row r="53" spans="1:13" ht="12">
      <c r="A53" s="53" t="s">
        <v>480</v>
      </c>
      <c r="B53" s="43"/>
      <c r="C53" s="43"/>
      <c r="D53" s="54">
        <v>388548</v>
      </c>
      <c r="E53" s="54">
        <v>397442</v>
      </c>
      <c r="F53" s="54">
        <v>409807</v>
      </c>
      <c r="G53" s="54">
        <v>413706</v>
      </c>
      <c r="H53" s="54">
        <v>447322</v>
      </c>
      <c r="I53" s="54">
        <v>497691</v>
      </c>
      <c r="J53" s="54">
        <v>506207</v>
      </c>
      <c r="K53" s="59">
        <v>197228</v>
      </c>
      <c r="L53" s="56">
        <v>308980</v>
      </c>
      <c r="M53" s="52"/>
    </row>
    <row r="54" spans="10:12" ht="12">
      <c r="J54" s="54"/>
      <c r="K54" s="55"/>
      <c r="L54" s="56"/>
    </row>
  </sheetData>
  <mergeCells count="12">
    <mergeCell ref="J39:J42"/>
    <mergeCell ref="A38:B43"/>
    <mergeCell ref="K39:L39"/>
    <mergeCell ref="D43:L43"/>
    <mergeCell ref="K40:K42"/>
    <mergeCell ref="L40:L42"/>
    <mergeCell ref="D39:D42"/>
    <mergeCell ref="E39:E42"/>
    <mergeCell ref="F39:F42"/>
    <mergeCell ref="G39:G42"/>
    <mergeCell ref="I39:I42"/>
    <mergeCell ref="H39:H42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&amp;C- &amp;P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140"/>
  <sheetViews>
    <sheetView workbookViewId="0" topLeftCell="A1">
      <selection activeCell="G2" sqref="G2"/>
    </sheetView>
  </sheetViews>
  <sheetFormatPr defaultColWidth="11.421875" defaultRowHeight="12.75"/>
  <cols>
    <col min="1" max="2" width="11.421875" style="34" customWidth="1"/>
    <col min="3" max="3" width="15.8515625" style="34" customWidth="1"/>
    <col min="4" max="4" width="11.28125" style="57" customWidth="1"/>
    <col min="5" max="5" width="11.8515625" style="34" customWidth="1"/>
    <col min="6" max="6" width="11.28125" style="34" customWidth="1"/>
    <col min="7" max="7" width="11.28125" style="33" customWidth="1"/>
    <col min="8" max="16384" width="11.421875" style="34" customWidth="1"/>
  </cols>
  <sheetData>
    <row r="1" spans="1:7" ht="12.75" customHeight="1">
      <c r="A1" s="32" t="s">
        <v>642</v>
      </c>
      <c r="B1" s="32"/>
      <c r="C1" s="32"/>
      <c r="D1" s="32"/>
      <c r="E1" s="32"/>
      <c r="F1" s="32"/>
      <c r="G1" s="32"/>
    </row>
    <row r="2" spans="1:7" ht="12.75" customHeight="1">
      <c r="A2" s="32" t="s">
        <v>481</v>
      </c>
      <c r="B2" s="32"/>
      <c r="C2" s="32"/>
      <c r="D2" s="32"/>
      <c r="E2" s="32"/>
      <c r="F2" s="32"/>
      <c r="G2" s="32"/>
    </row>
    <row r="3" ht="12.75" customHeight="1">
      <c r="D3" s="35"/>
    </row>
    <row r="4" spans="1:7" ht="12">
      <c r="A4" s="534" t="s">
        <v>484</v>
      </c>
      <c r="B4" s="454"/>
      <c r="C4" s="455"/>
      <c r="D4" s="525" t="s">
        <v>471</v>
      </c>
      <c r="E4" s="398" t="s">
        <v>147</v>
      </c>
      <c r="F4" s="399"/>
      <c r="G4" s="528" t="s">
        <v>717</v>
      </c>
    </row>
    <row r="5" spans="1:7" ht="12">
      <c r="A5" s="456"/>
      <c r="B5" s="456"/>
      <c r="C5" s="457"/>
      <c r="D5" s="465"/>
      <c r="E5" s="525" t="s">
        <v>482</v>
      </c>
      <c r="F5" s="525" t="s">
        <v>483</v>
      </c>
      <c r="G5" s="484"/>
    </row>
    <row r="6" spans="1:7" ht="12.75" customHeight="1">
      <c r="A6" s="456"/>
      <c r="B6" s="456"/>
      <c r="C6" s="457"/>
      <c r="D6" s="465"/>
      <c r="E6" s="465"/>
      <c r="F6" s="465"/>
      <c r="G6" s="484"/>
    </row>
    <row r="7" spans="1:7" ht="12.75" customHeight="1">
      <c r="A7" s="456"/>
      <c r="B7" s="456"/>
      <c r="C7" s="457"/>
      <c r="D7" s="465"/>
      <c r="E7" s="465"/>
      <c r="F7" s="465"/>
      <c r="G7" s="485"/>
    </row>
    <row r="8" spans="1:7" ht="12.75" customHeight="1">
      <c r="A8" s="458"/>
      <c r="B8" s="458"/>
      <c r="C8" s="459"/>
      <c r="D8" s="401"/>
      <c r="E8" s="402" t="s">
        <v>473</v>
      </c>
      <c r="F8" s="403"/>
      <c r="G8" s="38" t="s">
        <v>485</v>
      </c>
    </row>
    <row r="9" spans="3:8" ht="12">
      <c r="C9" s="43"/>
      <c r="D9" s="46"/>
      <c r="E9" s="47"/>
      <c r="F9" s="47"/>
      <c r="G9" s="48"/>
      <c r="H9" s="404"/>
    </row>
    <row r="10" spans="1:8" ht="12">
      <c r="A10" s="34" t="s">
        <v>486</v>
      </c>
      <c r="C10" s="43"/>
      <c r="D10" s="405">
        <v>168529</v>
      </c>
      <c r="E10" s="406">
        <v>0</v>
      </c>
      <c r="F10" s="407">
        <v>168529</v>
      </c>
      <c r="G10" s="408">
        <v>71.28</v>
      </c>
      <c r="H10" s="409"/>
    </row>
    <row r="11" spans="1:8" ht="12">
      <c r="A11" s="34" t="s">
        <v>487</v>
      </c>
      <c r="C11" s="43"/>
      <c r="D11" s="410"/>
      <c r="E11" s="406"/>
      <c r="F11" s="407"/>
      <c r="G11" s="408"/>
      <c r="H11" s="409"/>
    </row>
    <row r="12" spans="1:8" ht="12">
      <c r="A12" s="34" t="s">
        <v>488</v>
      </c>
      <c r="C12" s="43"/>
      <c r="D12" s="411"/>
      <c r="E12" s="406"/>
      <c r="F12" s="407"/>
      <c r="G12" s="408"/>
      <c r="H12" s="404"/>
    </row>
    <row r="13" spans="1:8" ht="12">
      <c r="A13" s="34" t="s">
        <v>489</v>
      </c>
      <c r="C13" s="43"/>
      <c r="D13" s="405">
        <v>142765</v>
      </c>
      <c r="E13" s="406">
        <v>0</v>
      </c>
      <c r="F13" s="407">
        <v>142765</v>
      </c>
      <c r="G13" s="408">
        <v>60.38</v>
      </c>
      <c r="H13" s="404"/>
    </row>
    <row r="14" spans="1:8" ht="12">
      <c r="A14" s="34" t="s">
        <v>490</v>
      </c>
      <c r="C14" s="43"/>
      <c r="D14" s="405"/>
      <c r="E14" s="406"/>
      <c r="F14" s="407"/>
      <c r="G14" s="408"/>
      <c r="H14" s="404"/>
    </row>
    <row r="15" spans="1:8" ht="12">
      <c r="A15" s="34" t="s">
        <v>489</v>
      </c>
      <c r="C15" s="43"/>
      <c r="D15" s="405">
        <v>23470</v>
      </c>
      <c r="E15" s="406">
        <v>0</v>
      </c>
      <c r="F15" s="407">
        <v>23470</v>
      </c>
      <c r="G15" s="408">
        <v>9.93</v>
      </c>
      <c r="H15" s="404"/>
    </row>
    <row r="16" spans="1:8" ht="12">
      <c r="A16" s="34" t="s">
        <v>491</v>
      </c>
      <c r="C16" s="43"/>
      <c r="D16" s="405"/>
      <c r="E16" s="406"/>
      <c r="F16" s="407"/>
      <c r="G16" s="408"/>
      <c r="H16" s="404"/>
    </row>
    <row r="17" spans="1:8" ht="12">
      <c r="A17" s="34" t="s">
        <v>492</v>
      </c>
      <c r="C17" s="43"/>
      <c r="D17" s="405">
        <v>2294</v>
      </c>
      <c r="E17" s="406">
        <v>0</v>
      </c>
      <c r="F17" s="407">
        <v>2294</v>
      </c>
      <c r="G17" s="408">
        <v>0.97</v>
      </c>
      <c r="H17" s="404"/>
    </row>
    <row r="18" spans="3:8" ht="12">
      <c r="C18" s="43"/>
      <c r="D18" s="405"/>
      <c r="E18" s="405"/>
      <c r="F18" s="404"/>
      <c r="G18" s="408"/>
      <c r="H18" s="412"/>
    </row>
    <row r="19" spans="1:8" ht="12">
      <c r="A19" s="34" t="s">
        <v>493</v>
      </c>
      <c r="C19" s="43"/>
      <c r="D19" s="405">
        <v>337678</v>
      </c>
      <c r="E19" s="405">
        <v>1022</v>
      </c>
      <c r="F19" s="412">
        <v>336656</v>
      </c>
      <c r="G19" s="413">
        <v>142.82</v>
      </c>
      <c r="H19" s="412"/>
    </row>
    <row r="20" spans="1:8" ht="12">
      <c r="A20" s="34" t="s">
        <v>487</v>
      </c>
      <c r="C20" s="43"/>
      <c r="D20" s="405"/>
      <c r="E20" s="405"/>
      <c r="F20" s="412"/>
      <c r="G20" s="414"/>
      <c r="H20" s="412"/>
    </row>
    <row r="21" spans="1:8" ht="12">
      <c r="A21" s="34" t="s">
        <v>401</v>
      </c>
      <c r="C21" s="43"/>
      <c r="D21" s="405"/>
      <c r="E21" s="405"/>
      <c r="F21" s="412"/>
      <c r="G21" s="414"/>
      <c r="H21" s="412"/>
    </row>
    <row r="22" spans="1:8" ht="12">
      <c r="A22" s="34" t="s">
        <v>402</v>
      </c>
      <c r="C22" s="43"/>
      <c r="D22" s="405">
        <v>118</v>
      </c>
      <c r="E22" s="406">
        <v>0</v>
      </c>
      <c r="F22" s="412">
        <v>118</v>
      </c>
      <c r="G22" s="408">
        <v>0.05</v>
      </c>
      <c r="H22" s="412"/>
    </row>
    <row r="23" spans="1:8" ht="12">
      <c r="A23" s="34" t="s">
        <v>403</v>
      </c>
      <c r="C23" s="43"/>
      <c r="D23" s="405">
        <v>66</v>
      </c>
      <c r="E23" s="406">
        <v>0</v>
      </c>
      <c r="F23" s="412">
        <v>66</v>
      </c>
      <c r="G23" s="408">
        <v>0.03</v>
      </c>
      <c r="H23" s="412"/>
    </row>
    <row r="24" spans="1:8" ht="12">
      <c r="A24" s="34" t="s">
        <v>494</v>
      </c>
      <c r="C24" s="43"/>
      <c r="D24" s="405"/>
      <c r="E24" s="405"/>
      <c r="F24" s="412"/>
      <c r="G24" s="408"/>
      <c r="H24" s="412"/>
    </row>
    <row r="25" spans="1:8" ht="12">
      <c r="A25" s="34" t="s">
        <v>495</v>
      </c>
      <c r="C25" s="43"/>
      <c r="D25" s="405">
        <v>15234</v>
      </c>
      <c r="E25" s="405">
        <v>450</v>
      </c>
      <c r="F25" s="412">
        <v>14783</v>
      </c>
      <c r="G25" s="408">
        <v>6.44</v>
      </c>
      <c r="H25" s="412"/>
    </row>
    <row r="26" spans="1:8" ht="12">
      <c r="A26" s="34" t="s">
        <v>405</v>
      </c>
      <c r="C26" s="43"/>
      <c r="D26" s="405">
        <v>68</v>
      </c>
      <c r="E26" s="415">
        <v>0</v>
      </c>
      <c r="F26" s="412">
        <v>68</v>
      </c>
      <c r="G26" s="408">
        <v>0.03</v>
      </c>
      <c r="H26" s="412"/>
    </row>
    <row r="27" spans="1:8" ht="12">
      <c r="A27" s="34" t="s">
        <v>412</v>
      </c>
      <c r="C27" s="43"/>
      <c r="D27" s="405">
        <v>282806</v>
      </c>
      <c r="E27" s="405">
        <v>510</v>
      </c>
      <c r="F27" s="412">
        <v>282296</v>
      </c>
      <c r="G27" s="408">
        <v>119.61</v>
      </c>
      <c r="H27" s="412"/>
    </row>
    <row r="28" spans="1:8" ht="12">
      <c r="A28" s="34" t="s">
        <v>406</v>
      </c>
      <c r="C28" s="43"/>
      <c r="D28" s="405">
        <v>35136</v>
      </c>
      <c r="E28" s="405">
        <v>29</v>
      </c>
      <c r="F28" s="412">
        <v>35107</v>
      </c>
      <c r="G28" s="408">
        <v>14.86</v>
      </c>
      <c r="H28" s="412"/>
    </row>
    <row r="29" spans="1:8" ht="12">
      <c r="A29" s="34" t="s">
        <v>407</v>
      </c>
      <c r="C29" s="43"/>
      <c r="D29" s="405">
        <v>89</v>
      </c>
      <c r="E29" s="404">
        <v>0</v>
      </c>
      <c r="F29" s="412">
        <v>89</v>
      </c>
      <c r="G29" s="408">
        <v>0.04</v>
      </c>
      <c r="H29" s="412"/>
    </row>
    <row r="30" spans="1:8" ht="12">
      <c r="A30" s="34" t="s">
        <v>408</v>
      </c>
      <c r="C30" s="43"/>
      <c r="D30" s="405"/>
      <c r="E30" s="405"/>
      <c r="F30" s="412"/>
      <c r="G30" s="416"/>
      <c r="H30" s="412"/>
    </row>
    <row r="31" spans="1:8" ht="12">
      <c r="A31" s="34" t="s">
        <v>409</v>
      </c>
      <c r="C31" s="43"/>
      <c r="D31" s="405">
        <v>3234</v>
      </c>
      <c r="E31" s="405">
        <v>33</v>
      </c>
      <c r="F31" s="412">
        <v>3201</v>
      </c>
      <c r="G31" s="408">
        <v>1.37</v>
      </c>
      <c r="H31" s="412"/>
    </row>
    <row r="32" spans="1:8" ht="12">
      <c r="A32" s="34" t="s">
        <v>410</v>
      </c>
      <c r="C32" s="43"/>
      <c r="D32" s="405">
        <v>411</v>
      </c>
      <c r="E32" s="406">
        <v>0</v>
      </c>
      <c r="F32" s="412">
        <v>411</v>
      </c>
      <c r="G32" s="408">
        <v>0.17</v>
      </c>
      <c r="H32" s="412"/>
    </row>
    <row r="33" spans="1:8" ht="12">
      <c r="A33" s="34" t="s">
        <v>411</v>
      </c>
      <c r="C33" s="43"/>
      <c r="D33" s="405">
        <v>517</v>
      </c>
      <c r="E33" s="406">
        <v>0</v>
      </c>
      <c r="F33" s="412">
        <v>517</v>
      </c>
      <c r="G33" s="408">
        <v>0.22</v>
      </c>
      <c r="H33" s="412"/>
    </row>
    <row r="34" spans="3:8" ht="12">
      <c r="C34" s="43"/>
      <c r="D34" s="405"/>
      <c r="E34" s="404"/>
      <c r="F34" s="412"/>
      <c r="G34" s="416"/>
      <c r="H34" s="417"/>
    </row>
    <row r="35" spans="1:8" ht="12">
      <c r="A35" s="53" t="s">
        <v>480</v>
      </c>
      <c r="C35" s="43"/>
      <c r="D35" s="418">
        <v>506207</v>
      </c>
      <c r="E35" s="418">
        <v>1022</v>
      </c>
      <c r="F35" s="417">
        <v>505185</v>
      </c>
      <c r="G35" s="419">
        <v>214.1</v>
      </c>
      <c r="H35" s="412"/>
    </row>
    <row r="36" spans="3:8" ht="12">
      <c r="C36" s="43"/>
      <c r="D36" s="405"/>
      <c r="E36" s="420"/>
      <c r="F36" s="412"/>
      <c r="G36" s="416"/>
      <c r="H36" s="412"/>
    </row>
    <row r="37" spans="1:8" ht="12">
      <c r="A37" s="34" t="s">
        <v>496</v>
      </c>
      <c r="C37" s="43"/>
      <c r="D37" s="405"/>
      <c r="E37" s="420"/>
      <c r="F37" s="412"/>
      <c r="G37" s="416"/>
      <c r="H37" s="412"/>
    </row>
    <row r="38" spans="1:8" ht="12">
      <c r="A38" s="34" t="s">
        <v>497</v>
      </c>
      <c r="C38" s="43"/>
      <c r="D38" s="405">
        <v>7373</v>
      </c>
      <c r="E38" s="405">
        <v>345</v>
      </c>
      <c r="F38" s="412">
        <v>7028</v>
      </c>
      <c r="G38" s="408">
        <v>3.12</v>
      </c>
      <c r="H38" s="412"/>
    </row>
    <row r="39" spans="1:8" ht="12">
      <c r="A39" s="34" t="s">
        <v>498</v>
      </c>
      <c r="C39" s="43"/>
      <c r="D39" s="405">
        <v>73996</v>
      </c>
      <c r="E39" s="405">
        <v>4404</v>
      </c>
      <c r="F39" s="412">
        <v>69592</v>
      </c>
      <c r="G39" s="408">
        <v>31.3</v>
      </c>
      <c r="H39" s="412"/>
    </row>
    <row r="40" spans="1:8" ht="12">
      <c r="A40" s="34" t="s">
        <v>499</v>
      </c>
      <c r="C40" s="43"/>
      <c r="D40" s="405">
        <v>2526</v>
      </c>
      <c r="E40" s="406">
        <v>0</v>
      </c>
      <c r="F40" s="412">
        <v>2526</v>
      </c>
      <c r="G40" s="408">
        <v>1.07</v>
      </c>
      <c r="H40" s="412"/>
    </row>
    <row r="41" spans="3:8" ht="12">
      <c r="C41" s="43"/>
      <c r="D41" s="405"/>
      <c r="E41" s="405"/>
      <c r="F41" s="412"/>
      <c r="G41" s="416"/>
      <c r="H41" s="417"/>
    </row>
    <row r="42" spans="1:8" ht="12">
      <c r="A42" s="53" t="s">
        <v>500</v>
      </c>
      <c r="C42" s="43"/>
      <c r="D42" s="418">
        <v>83894</v>
      </c>
      <c r="E42" s="418">
        <v>4749</v>
      </c>
      <c r="F42" s="417">
        <v>79145</v>
      </c>
      <c r="G42" s="419">
        <v>35.48</v>
      </c>
      <c r="H42" s="412"/>
    </row>
    <row r="43" spans="3:8" ht="12">
      <c r="C43" s="43"/>
      <c r="D43" s="405"/>
      <c r="E43" s="405"/>
      <c r="F43" s="412"/>
      <c r="G43" s="416"/>
      <c r="H43" s="417"/>
    </row>
    <row r="44" spans="1:7" ht="12">
      <c r="A44" s="53" t="s">
        <v>501</v>
      </c>
      <c r="B44" s="53"/>
      <c r="C44" s="421"/>
      <c r="D44" s="418">
        <v>422313</v>
      </c>
      <c r="E44" s="418">
        <v>-3727</v>
      </c>
      <c r="F44" s="417">
        <v>426040</v>
      </c>
      <c r="G44" s="419">
        <v>178.61</v>
      </c>
    </row>
    <row r="45" spans="1:7" ht="12.75">
      <c r="A45" s="53"/>
      <c r="B45" s="53"/>
      <c r="C45" s="422"/>
      <c r="D45" s="423"/>
      <c r="E45" s="400"/>
      <c r="F45" s="400"/>
      <c r="G45" s="424"/>
    </row>
    <row r="46" spans="2:7" ht="12.75">
      <c r="B46" s="53"/>
      <c r="C46" s="422"/>
      <c r="D46" s="423"/>
      <c r="E46" s="400"/>
      <c r="F46" s="400"/>
      <c r="G46" s="424"/>
    </row>
    <row r="47" spans="1:7" ht="12.75">
      <c r="A47" s="53"/>
      <c r="B47" s="53"/>
      <c r="C47" s="422"/>
      <c r="D47" s="423"/>
      <c r="E47" s="400"/>
      <c r="F47" s="400"/>
      <c r="G47" s="424"/>
    </row>
    <row r="60" spans="1:8" ht="12.75">
      <c r="A60" s="69"/>
      <c r="B60" s="69"/>
      <c r="C60" s="69"/>
      <c r="D60" s="69"/>
      <c r="E60" s="69"/>
      <c r="F60" s="69"/>
      <c r="G60" s="69"/>
      <c r="H60" s="69"/>
    </row>
    <row r="61" spans="1:8" ht="12.75">
      <c r="A61" s="69"/>
      <c r="B61" s="69"/>
      <c r="C61" s="69"/>
      <c r="D61" s="69"/>
      <c r="E61" s="69"/>
      <c r="F61" s="69"/>
      <c r="G61" s="69"/>
      <c r="H61" s="69"/>
    </row>
    <row r="62" spans="1:8" ht="12.75">
      <c r="A62" s="69"/>
      <c r="B62" s="69"/>
      <c r="C62" s="69"/>
      <c r="D62" s="69"/>
      <c r="E62" s="69"/>
      <c r="F62" s="69"/>
      <c r="G62" s="69"/>
      <c r="H62" s="69"/>
    </row>
    <row r="63" spans="1:8" ht="12.75">
      <c r="A63" s="69"/>
      <c r="B63" s="69"/>
      <c r="C63" s="69"/>
      <c r="D63" s="69"/>
      <c r="E63" s="69"/>
      <c r="F63" s="69"/>
      <c r="G63" s="69"/>
      <c r="H63" s="69"/>
    </row>
    <row r="64" spans="1:8" ht="12.75">
      <c r="A64" s="69"/>
      <c r="B64" s="69"/>
      <c r="C64" s="69"/>
      <c r="D64" s="69"/>
      <c r="E64" s="69"/>
      <c r="F64" s="69"/>
      <c r="G64" s="69"/>
      <c r="H64" s="69"/>
    </row>
    <row r="65" spans="1:8" ht="12.75">
      <c r="A65" s="69"/>
      <c r="B65" s="69"/>
      <c r="C65" s="69"/>
      <c r="D65" s="69"/>
      <c r="E65" s="69"/>
      <c r="F65" s="69"/>
      <c r="G65" s="69"/>
      <c r="H65" s="69"/>
    </row>
    <row r="66" spans="1:8" ht="12.75">
      <c r="A66" s="69"/>
      <c r="B66" s="69"/>
      <c r="C66" s="69"/>
      <c r="D66" s="69"/>
      <c r="E66" s="69"/>
      <c r="F66" s="69"/>
      <c r="G66" s="69"/>
      <c r="H66" s="69"/>
    </row>
    <row r="67" spans="1:8" ht="12.75">
      <c r="A67" s="69"/>
      <c r="B67" s="69"/>
      <c r="C67" s="69"/>
      <c r="D67" s="69"/>
      <c r="E67" s="69"/>
      <c r="F67" s="69"/>
      <c r="G67" s="69"/>
      <c r="H67" s="69"/>
    </row>
    <row r="68" spans="1:8" ht="12.75">
      <c r="A68" s="69"/>
      <c r="B68" s="69"/>
      <c r="C68" s="69"/>
      <c r="D68" s="69"/>
      <c r="E68" s="69"/>
      <c r="F68" s="69"/>
      <c r="G68" s="69"/>
      <c r="H68" s="69"/>
    </row>
    <row r="69" spans="1:8" ht="12.75">
      <c r="A69" s="69"/>
      <c r="B69" s="69"/>
      <c r="C69" s="69"/>
      <c r="D69" s="69"/>
      <c r="E69" s="69"/>
      <c r="F69" s="69"/>
      <c r="G69" s="69"/>
      <c r="H69" s="69"/>
    </row>
    <row r="70" spans="1:8" ht="12.75">
      <c r="A70" s="69"/>
      <c r="B70" s="69"/>
      <c r="C70" s="69"/>
      <c r="D70" s="69"/>
      <c r="E70" s="69"/>
      <c r="F70" s="69"/>
      <c r="G70" s="69"/>
      <c r="H70" s="69"/>
    </row>
    <row r="71" spans="1:8" ht="12.75">
      <c r="A71" s="69"/>
      <c r="B71" s="69"/>
      <c r="C71" s="69"/>
      <c r="D71" s="69"/>
      <c r="E71" s="69"/>
      <c r="F71" s="69"/>
      <c r="G71" s="69"/>
      <c r="H71" s="69"/>
    </row>
    <row r="72" spans="1:8" ht="12.75">
      <c r="A72" s="69"/>
      <c r="B72" s="69"/>
      <c r="C72" s="69"/>
      <c r="D72" s="69"/>
      <c r="E72" s="69"/>
      <c r="F72" s="69"/>
      <c r="G72" s="69"/>
      <c r="H72" s="69"/>
    </row>
    <row r="73" spans="1:8" ht="12.75">
      <c r="A73" s="69"/>
      <c r="B73" s="69"/>
      <c r="C73" s="69"/>
      <c r="D73" s="69"/>
      <c r="E73" s="69"/>
      <c r="F73" s="69"/>
      <c r="G73" s="69"/>
      <c r="H73" s="69"/>
    </row>
    <row r="74" spans="1:8" ht="12.75">
      <c r="A74" s="69"/>
      <c r="B74" s="69"/>
      <c r="C74" s="69"/>
      <c r="D74" s="69"/>
      <c r="E74" s="69"/>
      <c r="F74" s="69"/>
      <c r="G74" s="69"/>
      <c r="H74" s="69"/>
    </row>
    <row r="75" spans="1:8" ht="12.75">
      <c r="A75" s="69"/>
      <c r="B75" s="69"/>
      <c r="C75" s="69"/>
      <c r="D75" s="69"/>
      <c r="E75" s="69"/>
      <c r="F75" s="69"/>
      <c r="G75" s="69"/>
      <c r="H75" s="69"/>
    </row>
    <row r="76" spans="1:8" ht="12.75">
      <c r="A76" s="69"/>
      <c r="B76" s="69"/>
      <c r="C76" s="69"/>
      <c r="D76" s="69"/>
      <c r="E76" s="69"/>
      <c r="F76" s="69"/>
      <c r="G76" s="69"/>
      <c r="H76" s="69"/>
    </row>
    <row r="77" spans="1:8" ht="12.75">
      <c r="A77" s="69"/>
      <c r="B77" s="69"/>
      <c r="C77" s="69"/>
      <c r="D77" s="69"/>
      <c r="E77" s="69"/>
      <c r="F77" s="69"/>
      <c r="G77" s="69"/>
      <c r="H77" s="69"/>
    </row>
    <row r="78" spans="1:8" ht="12.75">
      <c r="A78" s="69"/>
      <c r="B78" s="69"/>
      <c r="C78" s="69"/>
      <c r="D78" s="69"/>
      <c r="E78" s="69"/>
      <c r="F78" s="69"/>
      <c r="G78" s="69"/>
      <c r="H78" s="69"/>
    </row>
    <row r="79" spans="1:8" ht="12.75">
      <c r="A79" s="69"/>
      <c r="B79" s="69"/>
      <c r="C79" s="69"/>
      <c r="D79" s="69"/>
      <c r="E79" s="69"/>
      <c r="F79" s="69"/>
      <c r="G79" s="69"/>
      <c r="H79" s="69"/>
    </row>
    <row r="80" spans="1:8" ht="12.75">
      <c r="A80" s="69"/>
      <c r="B80" s="69"/>
      <c r="C80" s="69"/>
      <c r="D80" s="69"/>
      <c r="E80" s="69"/>
      <c r="F80" s="69"/>
      <c r="G80" s="69"/>
      <c r="H80" s="69"/>
    </row>
    <row r="81" spans="1:8" ht="12.75">
      <c r="A81" s="69"/>
      <c r="B81" s="69"/>
      <c r="C81" s="69"/>
      <c r="D81" s="69"/>
      <c r="E81" s="69"/>
      <c r="F81" s="69"/>
      <c r="G81" s="69"/>
      <c r="H81" s="69"/>
    </row>
    <row r="82" spans="1:8" ht="12.75">
      <c r="A82" s="69"/>
      <c r="B82" s="69"/>
      <c r="C82" s="69"/>
      <c r="D82" s="69"/>
      <c r="E82" s="69"/>
      <c r="F82" s="69"/>
      <c r="G82" s="69"/>
      <c r="H82" s="69"/>
    </row>
    <row r="83" spans="1:8" ht="12.75">
      <c r="A83" s="69"/>
      <c r="B83" s="69"/>
      <c r="C83" s="69"/>
      <c r="D83" s="69"/>
      <c r="E83" s="69"/>
      <c r="F83" s="69"/>
      <c r="G83" s="69"/>
      <c r="H83" s="69"/>
    </row>
    <row r="84" spans="1:8" ht="12.75">
      <c r="A84" s="69"/>
      <c r="B84" s="69"/>
      <c r="C84" s="69"/>
      <c r="D84" s="69"/>
      <c r="E84" s="69"/>
      <c r="F84" s="69"/>
      <c r="G84" s="69"/>
      <c r="H84" s="69"/>
    </row>
    <row r="85" spans="1:8" ht="12.75">
      <c r="A85" s="69"/>
      <c r="B85" s="69"/>
      <c r="C85" s="69"/>
      <c r="D85" s="69"/>
      <c r="E85" s="69"/>
      <c r="F85" s="69"/>
      <c r="G85" s="69"/>
      <c r="H85" s="69"/>
    </row>
    <row r="86" spans="1:8" ht="12.75">
      <c r="A86" s="69"/>
      <c r="B86" s="69"/>
      <c r="C86" s="69"/>
      <c r="D86" s="69"/>
      <c r="E86" s="69"/>
      <c r="F86" s="69"/>
      <c r="G86" s="69"/>
      <c r="H86" s="69"/>
    </row>
    <row r="87" spans="1:8" ht="12.75">
      <c r="A87" s="69"/>
      <c r="B87" s="69"/>
      <c r="C87" s="69"/>
      <c r="D87" s="69"/>
      <c r="E87" s="69"/>
      <c r="F87" s="69"/>
      <c r="G87" s="69"/>
      <c r="H87" s="69"/>
    </row>
    <row r="88" spans="1:8" ht="12.75">
      <c r="A88" s="69"/>
      <c r="B88" s="69"/>
      <c r="C88" s="69"/>
      <c r="D88" s="69"/>
      <c r="E88" s="69"/>
      <c r="F88" s="69"/>
      <c r="G88" s="69"/>
      <c r="H88" s="69"/>
    </row>
    <row r="89" spans="1:8" ht="12.75">
      <c r="A89" s="69"/>
      <c r="B89" s="69"/>
      <c r="C89" s="69"/>
      <c r="D89" s="69"/>
      <c r="E89" s="69"/>
      <c r="F89" s="69"/>
      <c r="G89" s="69"/>
      <c r="H89" s="69"/>
    </row>
    <row r="90" spans="1:8" ht="12.75">
      <c r="A90" s="69"/>
      <c r="B90" s="69"/>
      <c r="C90" s="69"/>
      <c r="D90" s="69"/>
      <c r="E90" s="69"/>
      <c r="F90" s="69"/>
      <c r="G90" s="69"/>
      <c r="H90" s="69"/>
    </row>
    <row r="91" spans="1:8" ht="12.75">
      <c r="A91" s="69"/>
      <c r="B91" s="69"/>
      <c r="C91" s="69"/>
      <c r="D91" s="69"/>
      <c r="E91" s="69"/>
      <c r="F91" s="69"/>
      <c r="G91" s="69"/>
      <c r="H91" s="69"/>
    </row>
    <row r="92" spans="1:8" ht="12.75">
      <c r="A92" s="69"/>
      <c r="B92" s="69"/>
      <c r="C92" s="69"/>
      <c r="D92" s="69"/>
      <c r="E92" s="69"/>
      <c r="F92" s="69"/>
      <c r="G92" s="69"/>
      <c r="H92" s="69"/>
    </row>
    <row r="93" spans="1:8" ht="12.75">
      <c r="A93" s="69"/>
      <c r="B93" s="69"/>
      <c r="C93" s="69"/>
      <c r="D93" s="69"/>
      <c r="E93" s="69"/>
      <c r="F93" s="69"/>
      <c r="G93" s="69"/>
      <c r="H93" s="69"/>
    </row>
    <row r="94" spans="1:8" ht="12.75">
      <c r="A94" s="69"/>
      <c r="B94" s="69"/>
      <c r="C94" s="69"/>
      <c r="D94" s="69"/>
      <c r="E94" s="69"/>
      <c r="F94" s="69"/>
      <c r="G94" s="69"/>
      <c r="H94" s="69"/>
    </row>
    <row r="95" spans="1:8" ht="12.75">
      <c r="A95" s="69"/>
      <c r="B95" s="69"/>
      <c r="C95" s="69"/>
      <c r="D95" s="69"/>
      <c r="E95" s="69"/>
      <c r="F95" s="69"/>
      <c r="G95" s="69"/>
      <c r="H95" s="69"/>
    </row>
    <row r="96" spans="1:8" ht="12.75">
      <c r="A96" s="69"/>
      <c r="B96" s="69"/>
      <c r="C96" s="69"/>
      <c r="D96" s="69"/>
      <c r="E96" s="69"/>
      <c r="F96" s="69"/>
      <c r="G96" s="69"/>
      <c r="H96" s="69"/>
    </row>
    <row r="97" spans="1:8" ht="12.75">
      <c r="A97" s="69"/>
      <c r="B97" s="69"/>
      <c r="C97" s="69"/>
      <c r="D97" s="69"/>
      <c r="E97" s="69"/>
      <c r="F97" s="69"/>
      <c r="G97" s="69"/>
      <c r="H97" s="69"/>
    </row>
    <row r="98" spans="1:8" ht="12.75">
      <c r="A98" s="69"/>
      <c r="B98" s="69"/>
      <c r="C98" s="69"/>
      <c r="D98" s="69"/>
      <c r="E98" s="69"/>
      <c r="F98" s="69"/>
      <c r="G98" s="69"/>
      <c r="H98" s="69"/>
    </row>
    <row r="99" spans="1:8" ht="12.75">
      <c r="A99" s="69"/>
      <c r="B99" s="69"/>
      <c r="C99" s="69"/>
      <c r="D99" s="69"/>
      <c r="E99" s="69"/>
      <c r="F99" s="69"/>
      <c r="G99" s="69"/>
      <c r="H99" s="69"/>
    </row>
    <row r="100" spans="1:8" ht="12.75">
      <c r="A100" s="69"/>
      <c r="B100" s="69"/>
      <c r="C100" s="69"/>
      <c r="D100" s="69"/>
      <c r="E100" s="69"/>
      <c r="F100" s="69"/>
      <c r="G100" s="69"/>
      <c r="H100" s="69"/>
    </row>
    <row r="101" spans="1:8" ht="12.75">
      <c r="A101" s="69"/>
      <c r="B101" s="69"/>
      <c r="C101" s="69"/>
      <c r="D101" s="69"/>
      <c r="E101" s="69"/>
      <c r="F101" s="69"/>
      <c r="G101" s="69"/>
      <c r="H101" s="69"/>
    </row>
    <row r="102" spans="1:8" ht="12.75">
      <c r="A102" s="69"/>
      <c r="B102" s="69"/>
      <c r="C102" s="69"/>
      <c r="D102" s="69"/>
      <c r="E102" s="69"/>
      <c r="F102" s="69"/>
      <c r="G102" s="69"/>
      <c r="H102" s="69"/>
    </row>
    <row r="103" spans="1:8" ht="12.75">
      <c r="A103" s="69"/>
      <c r="B103" s="69"/>
      <c r="C103" s="69"/>
      <c r="D103" s="69"/>
      <c r="E103" s="69"/>
      <c r="F103" s="69"/>
      <c r="G103" s="69"/>
      <c r="H103" s="69"/>
    </row>
    <row r="104" spans="1:8" ht="12.75">
      <c r="A104" s="69"/>
      <c r="B104" s="69"/>
      <c r="C104" s="69"/>
      <c r="D104" s="69"/>
      <c r="E104" s="69"/>
      <c r="F104" s="69"/>
      <c r="G104" s="69"/>
      <c r="H104" s="69"/>
    </row>
    <row r="105" spans="1:8" ht="12.75">
      <c r="A105" s="69"/>
      <c r="B105" s="69"/>
      <c r="C105" s="69"/>
      <c r="D105" s="69"/>
      <c r="E105" s="69"/>
      <c r="F105" s="69"/>
      <c r="G105" s="69"/>
      <c r="H105" s="69"/>
    </row>
    <row r="106" spans="1:8" ht="12.75">
      <c r="A106" s="69"/>
      <c r="B106" s="69"/>
      <c r="C106" s="69"/>
      <c r="D106" s="69"/>
      <c r="E106" s="69"/>
      <c r="F106" s="69"/>
      <c r="G106" s="69"/>
      <c r="H106" s="69"/>
    </row>
    <row r="107" spans="1:8" ht="12.75">
      <c r="A107" s="69"/>
      <c r="B107" s="69"/>
      <c r="C107" s="69"/>
      <c r="D107" s="69"/>
      <c r="E107" s="69"/>
      <c r="F107" s="69"/>
      <c r="G107" s="69"/>
      <c r="H107" s="69"/>
    </row>
    <row r="108" spans="1:8" ht="12.75">
      <c r="A108" s="69"/>
      <c r="B108" s="69"/>
      <c r="C108" s="69"/>
      <c r="D108" s="69"/>
      <c r="E108" s="69"/>
      <c r="F108" s="69"/>
      <c r="G108" s="69"/>
      <c r="H108" s="69"/>
    </row>
    <row r="109" spans="1:8" ht="12.75">
      <c r="A109" s="69"/>
      <c r="B109" s="69"/>
      <c r="C109" s="69"/>
      <c r="D109" s="69"/>
      <c r="E109" s="69"/>
      <c r="F109" s="69"/>
      <c r="G109" s="69"/>
      <c r="H109" s="69"/>
    </row>
    <row r="110" spans="1:8" ht="12.75">
      <c r="A110" s="69"/>
      <c r="B110" s="69"/>
      <c r="C110" s="69"/>
      <c r="D110" s="69"/>
      <c r="E110" s="69"/>
      <c r="F110" s="69"/>
      <c r="G110" s="69"/>
      <c r="H110" s="69"/>
    </row>
    <row r="111" spans="1:8" ht="12.75">
      <c r="A111" s="69"/>
      <c r="B111" s="69"/>
      <c r="C111" s="69"/>
      <c r="D111" s="69"/>
      <c r="E111" s="69"/>
      <c r="F111" s="69"/>
      <c r="G111" s="69"/>
      <c r="H111" s="69"/>
    </row>
    <row r="112" spans="1:8" ht="12.75">
      <c r="A112" s="69"/>
      <c r="B112" s="69"/>
      <c r="C112" s="69"/>
      <c r="D112" s="69"/>
      <c r="E112" s="69"/>
      <c r="F112" s="69"/>
      <c r="G112" s="69"/>
      <c r="H112" s="69"/>
    </row>
    <row r="113" spans="1:8" ht="12.75">
      <c r="A113" s="69"/>
      <c r="B113" s="69"/>
      <c r="C113" s="69"/>
      <c r="D113" s="69"/>
      <c r="E113" s="69"/>
      <c r="F113" s="69"/>
      <c r="G113" s="69"/>
      <c r="H113" s="69"/>
    </row>
    <row r="114" spans="1:8" ht="12.75">
      <c r="A114" s="69"/>
      <c r="B114" s="69"/>
      <c r="C114" s="69"/>
      <c r="D114" s="69"/>
      <c r="E114" s="69"/>
      <c r="F114" s="69"/>
      <c r="G114" s="69"/>
      <c r="H114" s="69"/>
    </row>
    <row r="115" spans="1:8" ht="12.75">
      <c r="A115" s="69"/>
      <c r="B115" s="69"/>
      <c r="C115" s="69"/>
      <c r="D115" s="69"/>
      <c r="E115" s="69"/>
      <c r="F115" s="69"/>
      <c r="G115" s="69"/>
      <c r="H115" s="69"/>
    </row>
    <row r="116" spans="1:8" ht="12.75">
      <c r="A116" s="69"/>
      <c r="B116" s="69"/>
      <c r="C116" s="69"/>
      <c r="D116" s="69"/>
      <c r="E116" s="69"/>
      <c r="F116" s="69"/>
      <c r="G116" s="69"/>
      <c r="H116" s="69"/>
    </row>
    <row r="117" spans="1:8" ht="12.75">
      <c r="A117" s="69"/>
      <c r="B117" s="69"/>
      <c r="C117" s="69"/>
      <c r="D117" s="69"/>
      <c r="E117" s="69"/>
      <c r="F117" s="69"/>
      <c r="G117" s="69"/>
      <c r="H117" s="69"/>
    </row>
    <row r="118" spans="1:8" ht="12.75">
      <c r="A118" s="69"/>
      <c r="B118" s="69"/>
      <c r="C118" s="69"/>
      <c r="D118" s="69"/>
      <c r="E118" s="69"/>
      <c r="F118" s="69"/>
      <c r="G118" s="69"/>
      <c r="H118" s="69"/>
    </row>
    <row r="119" spans="1:8" ht="12.75">
      <c r="A119" s="69"/>
      <c r="B119" s="69"/>
      <c r="C119" s="69"/>
      <c r="D119" s="69"/>
      <c r="E119" s="69"/>
      <c r="F119" s="69"/>
      <c r="G119" s="69"/>
      <c r="H119" s="69"/>
    </row>
    <row r="120" spans="1:8" ht="12.75">
      <c r="A120" s="69"/>
      <c r="B120" s="69"/>
      <c r="C120" s="69"/>
      <c r="D120" s="69"/>
      <c r="E120" s="69"/>
      <c r="F120" s="69"/>
      <c r="G120" s="69"/>
      <c r="H120" s="69"/>
    </row>
    <row r="121" spans="1:8" ht="12.75">
      <c r="A121" s="69"/>
      <c r="B121" s="69"/>
      <c r="C121" s="69"/>
      <c r="D121" s="69"/>
      <c r="E121" s="69"/>
      <c r="F121" s="69"/>
      <c r="G121" s="69"/>
      <c r="H121" s="69"/>
    </row>
    <row r="122" spans="1:8" ht="12.75">
      <c r="A122" s="69"/>
      <c r="B122" s="69"/>
      <c r="C122" s="69"/>
      <c r="D122" s="69"/>
      <c r="E122" s="69"/>
      <c r="F122" s="69"/>
      <c r="G122" s="69"/>
      <c r="H122" s="69"/>
    </row>
    <row r="123" spans="1:8" ht="12.75">
      <c r="A123" s="69"/>
      <c r="B123" s="69"/>
      <c r="C123" s="69"/>
      <c r="D123" s="69"/>
      <c r="E123" s="69"/>
      <c r="F123" s="69"/>
      <c r="G123" s="69"/>
      <c r="H123" s="69"/>
    </row>
    <row r="124" spans="1:8" ht="12.75">
      <c r="A124" s="69"/>
      <c r="B124" s="69"/>
      <c r="C124" s="69"/>
      <c r="D124" s="69"/>
      <c r="E124" s="69"/>
      <c r="F124" s="69"/>
      <c r="G124" s="69"/>
      <c r="H124" s="69"/>
    </row>
    <row r="125" spans="1:8" ht="12.75">
      <c r="A125" s="69"/>
      <c r="B125" s="69"/>
      <c r="C125" s="69"/>
      <c r="D125" s="69"/>
      <c r="E125" s="69"/>
      <c r="F125" s="69"/>
      <c r="G125" s="69"/>
      <c r="H125" s="69"/>
    </row>
    <row r="126" spans="1:8" ht="12.75">
      <c r="A126" s="69"/>
      <c r="B126" s="69"/>
      <c r="C126" s="69"/>
      <c r="D126" s="69"/>
      <c r="E126" s="69"/>
      <c r="F126" s="69"/>
      <c r="G126" s="69"/>
      <c r="H126" s="69"/>
    </row>
    <row r="127" spans="1:8" ht="12.75">
      <c r="A127" s="69"/>
      <c r="B127" s="69"/>
      <c r="C127" s="69"/>
      <c r="D127" s="69"/>
      <c r="E127" s="69"/>
      <c r="F127" s="69"/>
      <c r="G127" s="69"/>
      <c r="H127" s="69"/>
    </row>
    <row r="128" spans="1:8" ht="12.75">
      <c r="A128" s="69"/>
      <c r="B128" s="69"/>
      <c r="C128" s="69"/>
      <c r="D128" s="69"/>
      <c r="E128" s="69"/>
      <c r="F128" s="69"/>
      <c r="G128" s="69"/>
      <c r="H128" s="69"/>
    </row>
    <row r="129" spans="1:8" ht="12.75">
      <c r="A129" s="69"/>
      <c r="B129" s="69"/>
      <c r="C129" s="69"/>
      <c r="D129" s="69"/>
      <c r="E129" s="69"/>
      <c r="F129" s="69"/>
      <c r="G129" s="69"/>
      <c r="H129" s="69"/>
    </row>
    <row r="130" spans="1:8" ht="12.75">
      <c r="A130" s="69"/>
      <c r="B130" s="69"/>
      <c r="C130" s="69"/>
      <c r="D130" s="69"/>
      <c r="E130" s="69"/>
      <c r="F130" s="69"/>
      <c r="G130" s="69"/>
      <c r="H130" s="69"/>
    </row>
    <row r="131" spans="1:8" ht="12.75">
      <c r="A131" s="69"/>
      <c r="B131" s="69"/>
      <c r="C131" s="69"/>
      <c r="D131" s="69"/>
      <c r="E131" s="69"/>
      <c r="F131" s="69"/>
      <c r="G131" s="69"/>
      <c r="H131" s="69"/>
    </row>
    <row r="132" spans="1:8" ht="12.75">
      <c r="A132" s="69"/>
      <c r="B132" s="69"/>
      <c r="C132" s="69"/>
      <c r="D132" s="69"/>
      <c r="E132" s="69"/>
      <c r="F132" s="69"/>
      <c r="G132" s="69"/>
      <c r="H132" s="69"/>
    </row>
    <row r="133" spans="1:8" ht="12.75">
      <c r="A133" s="69"/>
      <c r="B133" s="69"/>
      <c r="C133" s="69"/>
      <c r="D133" s="69"/>
      <c r="E133" s="69"/>
      <c r="F133" s="69"/>
      <c r="G133" s="69"/>
      <c r="H133" s="69"/>
    </row>
    <row r="134" spans="1:8" ht="12.75">
      <c r="A134" s="69"/>
      <c r="B134" s="69"/>
      <c r="C134" s="69"/>
      <c r="D134" s="69"/>
      <c r="E134" s="69"/>
      <c r="F134" s="69"/>
      <c r="G134" s="69"/>
      <c r="H134" s="69"/>
    </row>
    <row r="135" spans="1:8" ht="12.75">
      <c r="A135" s="69"/>
      <c r="B135" s="69"/>
      <c r="C135" s="69"/>
      <c r="D135" s="69"/>
      <c r="E135" s="69"/>
      <c r="F135" s="69"/>
      <c r="G135" s="69"/>
      <c r="H135" s="69"/>
    </row>
    <row r="136" spans="1:8" ht="12.75">
      <c r="A136" s="69"/>
      <c r="B136" s="69"/>
      <c r="C136" s="69"/>
      <c r="D136" s="69"/>
      <c r="E136" s="69"/>
      <c r="F136" s="69"/>
      <c r="G136" s="69"/>
      <c r="H136" s="69"/>
    </row>
    <row r="137" spans="1:8" ht="12.75">
      <c r="A137" s="69"/>
      <c r="B137" s="69"/>
      <c r="C137" s="69"/>
      <c r="D137" s="69"/>
      <c r="E137" s="69"/>
      <c r="F137" s="69"/>
      <c r="G137" s="69"/>
      <c r="H137" s="69"/>
    </row>
    <row r="138" spans="1:8" ht="12.75">
      <c r="A138" s="69"/>
      <c r="B138" s="69"/>
      <c r="C138" s="69"/>
      <c r="D138" s="69"/>
      <c r="E138" s="69"/>
      <c r="F138" s="69"/>
      <c r="G138" s="69"/>
      <c r="H138" s="69"/>
    </row>
    <row r="139" spans="1:8" ht="12.75">
      <c r="A139" s="69"/>
      <c r="B139" s="69"/>
      <c r="C139" s="69"/>
      <c r="D139" s="69"/>
      <c r="E139" s="69"/>
      <c r="F139" s="69"/>
      <c r="G139" s="69"/>
      <c r="H139" s="69"/>
    </row>
    <row r="140" spans="1:8" ht="12.75">
      <c r="A140" s="69"/>
      <c r="B140" s="69"/>
      <c r="C140" s="69"/>
      <c r="D140" s="69"/>
      <c r="E140" s="69"/>
      <c r="F140" s="69"/>
      <c r="G140" s="69"/>
      <c r="H140" s="69"/>
    </row>
  </sheetData>
  <mergeCells count="5">
    <mergeCell ref="G4:G7"/>
    <mergeCell ref="A4:C8"/>
    <mergeCell ref="D4:D7"/>
    <mergeCell ref="E5:E7"/>
    <mergeCell ref="F5:F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18"/>
  <sheetViews>
    <sheetView workbookViewId="0" topLeftCell="A1">
      <selection activeCell="G2" sqref="G2"/>
    </sheetView>
  </sheetViews>
  <sheetFormatPr defaultColWidth="11.421875" defaultRowHeight="12.75"/>
  <cols>
    <col min="1" max="1" width="80.421875" style="63" customWidth="1"/>
    <col min="2" max="16384" width="11.421875" style="63" customWidth="1"/>
  </cols>
  <sheetData>
    <row r="1" ht="12">
      <c r="A1" s="24" t="s">
        <v>331</v>
      </c>
    </row>
    <row r="3" ht="12">
      <c r="A3" s="24"/>
    </row>
    <row r="4" ht="12">
      <c r="A4" s="24" t="s">
        <v>340</v>
      </c>
    </row>
    <row r="6" ht="12">
      <c r="A6" s="63" t="s">
        <v>341</v>
      </c>
    </row>
    <row r="7" ht="12">
      <c r="A7" s="63" t="s">
        <v>590</v>
      </c>
    </row>
    <row r="8" ht="12">
      <c r="A8" s="63" t="s">
        <v>342</v>
      </c>
    </row>
    <row r="9" ht="12">
      <c r="A9" s="63" t="s">
        <v>343</v>
      </c>
    </row>
    <row r="10" ht="12">
      <c r="A10" s="63" t="s">
        <v>648</v>
      </c>
    </row>
    <row r="13" ht="12">
      <c r="A13" s="24" t="s">
        <v>344</v>
      </c>
    </row>
    <row r="14" ht="12">
      <c r="A14" s="24"/>
    </row>
    <row r="15" ht="12">
      <c r="A15" s="63" t="s">
        <v>591</v>
      </c>
    </row>
    <row r="16" ht="12">
      <c r="A16" s="63" t="s">
        <v>345</v>
      </c>
    </row>
    <row r="17" ht="12">
      <c r="A17" s="63" t="s">
        <v>346</v>
      </c>
    </row>
    <row r="19" ht="12">
      <c r="A19" s="63" t="s">
        <v>347</v>
      </c>
    </row>
    <row r="20" ht="12">
      <c r="A20" s="63" t="s">
        <v>348</v>
      </c>
    </row>
    <row r="21" ht="12">
      <c r="A21" s="63" t="s">
        <v>349</v>
      </c>
    </row>
    <row r="23" ht="12">
      <c r="A23" s="63" t="s">
        <v>350</v>
      </c>
    </row>
    <row r="24" ht="12">
      <c r="A24" s="63" t="s">
        <v>351</v>
      </c>
    </row>
    <row r="25" ht="12">
      <c r="A25" s="63" t="s">
        <v>352</v>
      </c>
    </row>
    <row r="27" ht="12">
      <c r="A27" s="63" t="s">
        <v>564</v>
      </c>
    </row>
    <row r="28" ht="12">
      <c r="A28" s="63" t="s">
        <v>592</v>
      </c>
    </row>
    <row r="29" ht="12">
      <c r="A29" s="63" t="s">
        <v>565</v>
      </c>
    </row>
    <row r="30" ht="12">
      <c r="A30" s="63" t="s">
        <v>566</v>
      </c>
    </row>
    <row r="32" ht="12">
      <c r="A32" s="63" t="s">
        <v>353</v>
      </c>
    </row>
    <row r="35" ht="12">
      <c r="A35" s="24" t="s">
        <v>354</v>
      </c>
    </row>
    <row r="36" ht="12">
      <c r="A36" s="24"/>
    </row>
    <row r="38" ht="12">
      <c r="A38" s="24" t="s">
        <v>355</v>
      </c>
    </row>
    <row r="40" ht="12">
      <c r="A40" s="63" t="s">
        <v>356</v>
      </c>
    </row>
    <row r="41" ht="12">
      <c r="A41" s="63" t="s">
        <v>357</v>
      </c>
    </row>
    <row r="44" ht="12">
      <c r="A44" s="24" t="s">
        <v>358</v>
      </c>
    </row>
    <row r="46" ht="12">
      <c r="A46" s="63" t="s">
        <v>359</v>
      </c>
    </row>
    <row r="49" ht="12">
      <c r="A49" s="24" t="s">
        <v>107</v>
      </c>
    </row>
    <row r="51" ht="12">
      <c r="A51" s="63" t="s">
        <v>360</v>
      </c>
    </row>
    <row r="52" ht="12">
      <c r="A52" s="63" t="s">
        <v>361</v>
      </c>
    </row>
    <row r="55" ht="12">
      <c r="A55" s="24" t="s">
        <v>362</v>
      </c>
    </row>
    <row r="57" ht="12">
      <c r="A57" s="63" t="s">
        <v>363</v>
      </c>
    </row>
    <row r="58" ht="12">
      <c r="A58" s="63" t="s">
        <v>364</v>
      </c>
    </row>
    <row r="59" ht="12">
      <c r="A59" s="63" t="s">
        <v>365</v>
      </c>
    </row>
    <row r="61" ht="12">
      <c r="A61" s="24" t="s">
        <v>270</v>
      </c>
    </row>
    <row r="63" ht="12">
      <c r="A63" s="63" t="s">
        <v>366</v>
      </c>
    </row>
    <row r="64" ht="12">
      <c r="A64" s="63" t="s">
        <v>367</v>
      </c>
    </row>
    <row r="66" ht="12">
      <c r="A66" s="63" t="s">
        <v>368</v>
      </c>
    </row>
    <row r="67" ht="12">
      <c r="A67" s="63" t="s">
        <v>369</v>
      </c>
    </row>
    <row r="68" ht="12">
      <c r="A68" s="63" t="s">
        <v>370</v>
      </c>
    </row>
    <row r="69" ht="12">
      <c r="A69" s="63" t="s">
        <v>371</v>
      </c>
    </row>
    <row r="70" ht="12">
      <c r="A70" s="63" t="s">
        <v>372</v>
      </c>
    </row>
    <row r="73" ht="12">
      <c r="A73" s="24" t="s">
        <v>373</v>
      </c>
    </row>
    <row r="75" ht="12">
      <c r="A75" s="63" t="s">
        <v>374</v>
      </c>
    </row>
    <row r="76" ht="12">
      <c r="A76" s="63" t="s">
        <v>593</v>
      </c>
    </row>
    <row r="78" ht="12">
      <c r="A78" s="63" t="s">
        <v>375</v>
      </c>
    </row>
    <row r="79" ht="12">
      <c r="A79" s="63" t="s">
        <v>376</v>
      </c>
    </row>
    <row r="80" ht="12">
      <c r="A80" s="63" t="s">
        <v>377</v>
      </c>
    </row>
    <row r="81" ht="12">
      <c r="A81" s="63" t="s">
        <v>378</v>
      </c>
    </row>
    <row r="82" ht="12">
      <c r="A82" s="63" t="s">
        <v>379</v>
      </c>
    </row>
    <row r="85" ht="12">
      <c r="A85" s="24" t="s">
        <v>380</v>
      </c>
    </row>
    <row r="87" ht="12">
      <c r="A87" s="63" t="s">
        <v>381</v>
      </c>
    </row>
    <row r="88" ht="12">
      <c r="A88" s="63" t="s">
        <v>382</v>
      </c>
    </row>
    <row r="91" ht="12">
      <c r="A91" s="24" t="s">
        <v>383</v>
      </c>
    </row>
    <row r="93" ht="12">
      <c r="A93" s="63" t="s">
        <v>384</v>
      </c>
    </row>
    <row r="94" ht="12">
      <c r="A94" s="63" t="s">
        <v>385</v>
      </c>
    </row>
    <row r="97" ht="12">
      <c r="A97" s="24" t="s">
        <v>386</v>
      </c>
    </row>
    <row r="99" ht="12">
      <c r="A99" s="63" t="s">
        <v>387</v>
      </c>
    </row>
    <row r="100" ht="12">
      <c r="A100" s="63" t="s">
        <v>388</v>
      </c>
    </row>
    <row r="101" ht="12">
      <c r="A101" s="63" t="s">
        <v>389</v>
      </c>
    </row>
    <row r="106" ht="12">
      <c r="A106" s="24" t="s">
        <v>390</v>
      </c>
    </row>
    <row r="109" ht="12">
      <c r="A109" s="63" t="s">
        <v>391</v>
      </c>
    </row>
    <row r="110" ht="12">
      <c r="A110" s="63" t="s">
        <v>392</v>
      </c>
    </row>
    <row r="111" ht="12">
      <c r="A111" s="63" t="s">
        <v>724</v>
      </c>
    </row>
    <row r="114" ht="12">
      <c r="A114" s="24" t="s">
        <v>393</v>
      </c>
    </row>
    <row r="117" ht="12">
      <c r="A117" s="63" t="s">
        <v>394</v>
      </c>
    </row>
    <row r="118" ht="12">
      <c r="A118" s="63" t="s">
        <v>395</v>
      </c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2" manualBreakCount="2">
    <brk id="60" max="255" man="1"/>
    <brk id="120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5:G56"/>
  <sheetViews>
    <sheetView workbookViewId="0" topLeftCell="B14">
      <selection activeCell="G2" sqref="G2"/>
    </sheetView>
  </sheetViews>
  <sheetFormatPr defaultColWidth="11.421875" defaultRowHeight="12.75"/>
  <sheetData>
    <row r="25" spans="1:7" ht="26.25">
      <c r="A25" s="5" t="s">
        <v>88</v>
      </c>
      <c r="B25" s="67"/>
      <c r="C25" s="5"/>
      <c r="D25" s="5"/>
      <c r="E25" s="5"/>
      <c r="F25" s="5"/>
      <c r="G25" s="5"/>
    </row>
    <row r="26" spans="1:7" ht="26.25">
      <c r="A26" s="5" t="s">
        <v>89</v>
      </c>
      <c r="B26" s="67"/>
      <c r="C26" s="5"/>
      <c r="D26" s="5"/>
      <c r="E26" s="5"/>
      <c r="F26" s="5"/>
      <c r="G26" s="5"/>
    </row>
    <row r="55" ht="12.75">
      <c r="A55" t="s">
        <v>181</v>
      </c>
    </row>
    <row r="56" ht="12.75">
      <c r="A56" t="s">
        <v>90</v>
      </c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H29" sqref="H29"/>
    </sheetView>
  </sheetViews>
  <sheetFormatPr defaultColWidth="11.421875" defaultRowHeight="12.75"/>
  <cols>
    <col min="1" max="1" width="14.7109375" style="0" customWidth="1"/>
    <col min="2" max="6" width="7.7109375" style="0" customWidth="1"/>
  </cols>
  <sheetData>
    <row r="1" ht="12.75">
      <c r="A1" s="13" t="s">
        <v>511</v>
      </c>
    </row>
    <row r="2" ht="12.75">
      <c r="A2" s="13" t="s">
        <v>677</v>
      </c>
    </row>
    <row r="4" spans="1:6" ht="12.75">
      <c r="A4" s="14"/>
      <c r="B4">
        <v>2003</v>
      </c>
      <c r="C4">
        <v>2004</v>
      </c>
      <c r="E4">
        <v>2003</v>
      </c>
      <c r="F4">
        <v>2004</v>
      </c>
    </row>
    <row r="5" spans="1:8" ht="25.5">
      <c r="A5" s="15" t="s">
        <v>512</v>
      </c>
      <c r="B5">
        <v>12850</v>
      </c>
      <c r="C5">
        <v>13146</v>
      </c>
      <c r="E5">
        <f aca="true" t="shared" si="0" ref="E5:E16">B5/1000</f>
        <v>12.85</v>
      </c>
      <c r="F5">
        <f aca="true" t="shared" si="1" ref="F5:F16">C5/1000</f>
        <v>13.146</v>
      </c>
      <c r="H5" s="26"/>
    </row>
    <row r="6" spans="1:6" ht="25.5">
      <c r="A6" s="15" t="s">
        <v>513</v>
      </c>
      <c r="B6">
        <v>3189</v>
      </c>
      <c r="C6">
        <v>3410</v>
      </c>
      <c r="E6">
        <f t="shared" si="0"/>
        <v>3.189</v>
      </c>
      <c r="F6">
        <f t="shared" si="1"/>
        <v>3.41</v>
      </c>
    </row>
    <row r="7" spans="1:6" ht="25.5">
      <c r="A7" s="15" t="s">
        <v>514</v>
      </c>
      <c r="B7">
        <v>3557</v>
      </c>
      <c r="C7">
        <v>3494</v>
      </c>
      <c r="E7">
        <f t="shared" si="0"/>
        <v>3.557</v>
      </c>
      <c r="F7">
        <f t="shared" si="1"/>
        <v>3.494</v>
      </c>
    </row>
    <row r="8" spans="1:6" ht="25.5">
      <c r="A8" s="15" t="s">
        <v>515</v>
      </c>
      <c r="B8">
        <v>2708</v>
      </c>
      <c r="C8">
        <v>2891</v>
      </c>
      <c r="E8">
        <f t="shared" si="0"/>
        <v>2.708</v>
      </c>
      <c r="F8">
        <f t="shared" si="1"/>
        <v>2.891</v>
      </c>
    </row>
    <row r="9" spans="1:6" ht="25.5">
      <c r="A9" s="15" t="s">
        <v>516</v>
      </c>
      <c r="B9">
        <v>3091</v>
      </c>
      <c r="C9">
        <v>3477</v>
      </c>
      <c r="E9">
        <f t="shared" si="0"/>
        <v>3.091</v>
      </c>
      <c r="F9">
        <f t="shared" si="1"/>
        <v>3.477</v>
      </c>
    </row>
    <row r="10" spans="1:6" ht="25.5">
      <c r="A10" s="15" t="s">
        <v>517</v>
      </c>
      <c r="B10">
        <v>6187</v>
      </c>
      <c r="C10">
        <v>7061</v>
      </c>
      <c r="E10">
        <f t="shared" si="0"/>
        <v>6.187</v>
      </c>
      <c r="F10">
        <f t="shared" si="1"/>
        <v>7.061</v>
      </c>
    </row>
    <row r="11" spans="1:6" ht="25.5">
      <c r="A11" s="15" t="s">
        <v>518</v>
      </c>
      <c r="B11">
        <v>5802</v>
      </c>
      <c r="C11">
        <v>6702</v>
      </c>
      <c r="E11">
        <f t="shared" si="0"/>
        <v>5.802</v>
      </c>
      <c r="F11">
        <f t="shared" si="1"/>
        <v>6.702</v>
      </c>
    </row>
    <row r="12" spans="1:6" ht="25.5">
      <c r="A12" s="15" t="s">
        <v>519</v>
      </c>
      <c r="B12">
        <v>7683</v>
      </c>
      <c r="C12">
        <v>8190</v>
      </c>
      <c r="E12">
        <f t="shared" si="0"/>
        <v>7.683</v>
      </c>
      <c r="F12">
        <f t="shared" si="1"/>
        <v>8.19</v>
      </c>
    </row>
    <row r="13" spans="1:6" ht="25.5">
      <c r="A13" s="15" t="s">
        <v>520</v>
      </c>
      <c r="B13">
        <v>5801</v>
      </c>
      <c r="C13">
        <v>6387</v>
      </c>
      <c r="E13">
        <f t="shared" si="0"/>
        <v>5.801</v>
      </c>
      <c r="F13">
        <f t="shared" si="1"/>
        <v>6.387</v>
      </c>
    </row>
    <row r="14" spans="1:6" ht="25.5">
      <c r="A14" s="15" t="s">
        <v>521</v>
      </c>
      <c r="B14">
        <v>3269</v>
      </c>
      <c r="C14">
        <v>3637</v>
      </c>
      <c r="E14">
        <f t="shared" si="0"/>
        <v>3.269</v>
      </c>
      <c r="F14">
        <f t="shared" si="1"/>
        <v>3.637</v>
      </c>
    </row>
    <row r="15" spans="1:6" ht="25.5">
      <c r="A15" s="15" t="s">
        <v>522</v>
      </c>
      <c r="B15">
        <v>872</v>
      </c>
      <c r="C15">
        <v>829</v>
      </c>
      <c r="E15">
        <f t="shared" si="0"/>
        <v>0.872</v>
      </c>
      <c r="F15">
        <f t="shared" si="1"/>
        <v>0.829</v>
      </c>
    </row>
    <row r="16" spans="1:6" ht="25.5">
      <c r="A16" s="15" t="s">
        <v>523</v>
      </c>
      <c r="B16">
        <v>475</v>
      </c>
      <c r="C16">
        <v>358</v>
      </c>
      <c r="E16">
        <f t="shared" si="0"/>
        <v>0.475</v>
      </c>
      <c r="F16">
        <f t="shared" si="1"/>
        <v>0.358</v>
      </c>
    </row>
    <row r="18" spans="2:3" ht="12.75">
      <c r="B18">
        <f>SUM(B5:B16)</f>
        <v>55484</v>
      </c>
      <c r="C18">
        <f>SUM(C5:C16)</f>
        <v>59582</v>
      </c>
    </row>
    <row r="22" ht="12.75">
      <c r="A22" s="13" t="s">
        <v>524</v>
      </c>
    </row>
    <row r="23" ht="12.75">
      <c r="A23" s="13" t="s">
        <v>76</v>
      </c>
    </row>
    <row r="25" spans="1:4" ht="12.75">
      <c r="A25" t="s">
        <v>189</v>
      </c>
      <c r="C25">
        <v>1880</v>
      </c>
      <c r="D25" s="16">
        <f>C25*100/C32</f>
        <v>4.799101444835861</v>
      </c>
    </row>
    <row r="26" spans="1:4" ht="12.75">
      <c r="A26" t="s">
        <v>525</v>
      </c>
      <c r="C26">
        <v>25045</v>
      </c>
      <c r="D26" s="16">
        <f>C26*100/C32</f>
        <v>63.93271047123092</v>
      </c>
    </row>
    <row r="27" spans="1:4" ht="12.75">
      <c r="A27" t="s">
        <v>526</v>
      </c>
      <c r="C27">
        <v>2858</v>
      </c>
      <c r="D27" s="16">
        <f>C27*100/C32</f>
        <v>7.2956552815643025</v>
      </c>
    </row>
    <row r="28" spans="1:4" ht="12.75">
      <c r="A28" t="s">
        <v>527</v>
      </c>
      <c r="C28">
        <v>5618</v>
      </c>
      <c r="D28" s="16">
        <f>C28*100/C32</f>
        <v>14.341144636748863</v>
      </c>
    </row>
    <row r="29" spans="1:4" ht="12.75">
      <c r="A29" t="s">
        <v>528</v>
      </c>
      <c r="C29">
        <v>1103</v>
      </c>
      <c r="D29" s="16">
        <f>C29*100/C32</f>
        <v>2.8156430285393372</v>
      </c>
    </row>
    <row r="30" spans="1:4" ht="12.75">
      <c r="A30" t="s">
        <v>529</v>
      </c>
      <c r="C30">
        <v>2670</v>
      </c>
      <c r="D30" s="16">
        <f>C30*100/C32</f>
        <v>6.815745137080717</v>
      </c>
    </row>
    <row r="32" spans="3:4" ht="12.75">
      <c r="C32">
        <f>SUM(C25:C31)</f>
        <v>39174</v>
      </c>
      <c r="D32" s="16">
        <f>SUM(D25:D31)</f>
        <v>100</v>
      </c>
    </row>
  </sheetData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74"/>
  <sheetViews>
    <sheetView workbookViewId="0" topLeftCell="A1">
      <selection activeCell="G2" sqref="G2"/>
    </sheetView>
  </sheetViews>
  <sheetFormatPr defaultColWidth="11.421875" defaultRowHeight="9.75" customHeight="1"/>
  <cols>
    <col min="1" max="1" width="2.421875" style="4" customWidth="1"/>
    <col min="2" max="36" width="2.421875" style="0" customWidth="1"/>
  </cols>
  <sheetData>
    <row r="1" spans="1:36" ht="9.7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9"/>
    </row>
    <row r="2" spans="1:36" ht="9.75" customHeigh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8"/>
    </row>
    <row r="3" spans="1:36" ht="9.7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8"/>
    </row>
    <row r="4" spans="1:36" ht="9.7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8"/>
    </row>
    <row r="5" spans="1:36" ht="9.7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8"/>
    </row>
    <row r="6" spans="1:36" ht="9.7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8"/>
    </row>
    <row r="7" spans="1:36" ht="9.75" customHeight="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8"/>
    </row>
    <row r="8" spans="1:36" ht="9.75" customHeigh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8"/>
    </row>
    <row r="9" spans="1:36" ht="9.75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8"/>
    </row>
    <row r="10" spans="1:36" ht="9.7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8"/>
    </row>
    <row r="11" spans="1:36" ht="9.7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8"/>
    </row>
    <row r="12" spans="1:36" ht="9.7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</row>
    <row r="13" spans="1:36" ht="9.75" customHeight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8"/>
    </row>
    <row r="14" spans="1:36" ht="9.75" customHeight="1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8"/>
    </row>
    <row r="15" spans="1:36" ht="9.75" customHeight="1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8"/>
    </row>
    <row r="16" spans="1:36" ht="9.75" customHeight="1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8"/>
    </row>
    <row r="17" spans="1:36" ht="9.75" customHeigh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8"/>
    </row>
    <row r="18" spans="1:37" ht="9.75" customHeight="1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8"/>
      <c r="AK18" s="13"/>
    </row>
    <row r="19" spans="1:37" ht="9.7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8"/>
      <c r="AK19" s="13"/>
    </row>
    <row r="20" spans="1:36" ht="9.75" customHeight="1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8"/>
    </row>
    <row r="21" spans="1:38" ht="9.75" customHeight="1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8"/>
      <c r="AK21" s="14"/>
      <c r="AL21" s="14"/>
    </row>
    <row r="22" spans="1:38" ht="9.75" customHeight="1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8"/>
      <c r="AK22" s="15"/>
      <c r="AL22" s="14"/>
    </row>
    <row r="23" spans="1:38" ht="9.75" customHeigh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8"/>
      <c r="AK23" s="15"/>
      <c r="AL23" s="14"/>
    </row>
    <row r="24" spans="1:38" ht="9.75" customHeight="1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8"/>
      <c r="AK24" s="15"/>
      <c r="AL24" s="14"/>
    </row>
    <row r="25" spans="1:38" ht="9.75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8"/>
      <c r="AK25" s="15"/>
      <c r="AL25" s="14"/>
    </row>
    <row r="26" spans="1:38" ht="9.75" customHeight="1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8"/>
      <c r="AK26" s="15"/>
      <c r="AL26" s="14"/>
    </row>
    <row r="27" spans="1:38" ht="9.75" customHeight="1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8"/>
      <c r="AK27" s="15"/>
      <c r="AL27" s="14"/>
    </row>
    <row r="28" spans="1:38" ht="9.75" customHeight="1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8"/>
      <c r="AK28" s="15"/>
      <c r="AL28" s="14"/>
    </row>
    <row r="29" spans="1:38" ht="9.75" customHeight="1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8"/>
      <c r="AK29" s="15"/>
      <c r="AL29" s="14"/>
    </row>
    <row r="30" spans="1:38" ht="9.75" customHeight="1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8"/>
      <c r="AK30" s="15"/>
      <c r="AL30" s="14"/>
    </row>
    <row r="31" spans="1:38" ht="9.75" customHeight="1">
      <c r="A31" s="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8"/>
      <c r="AK31" s="15"/>
      <c r="AL31" s="14"/>
    </row>
    <row r="32" spans="1:38" ht="9.75" customHeight="1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8" t="s">
        <v>572</v>
      </c>
      <c r="P32" s="19"/>
      <c r="Q32" s="19"/>
      <c r="R32" s="19"/>
      <c r="S32" s="4"/>
      <c r="T32" s="4"/>
      <c r="U32" s="4"/>
      <c r="V32" s="18" t="s">
        <v>719</v>
      </c>
      <c r="W32" s="19"/>
      <c r="X32" s="19"/>
      <c r="Y32" s="19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8"/>
      <c r="AK32" s="15"/>
      <c r="AL32" s="14"/>
    </row>
    <row r="33" spans="1:38" ht="9.75" customHeigh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8"/>
      <c r="AK33" s="15"/>
      <c r="AL33" s="14"/>
    </row>
    <row r="34" spans="1:36" ht="9.75" customHeight="1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8"/>
    </row>
    <row r="35" spans="1:36" ht="9.7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8"/>
    </row>
    <row r="36" spans="1:36" ht="9.75" customHeight="1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8"/>
    </row>
    <row r="37" spans="1:36" ht="9.7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8"/>
    </row>
    <row r="38" spans="1:36" ht="12.75" customHeight="1">
      <c r="A38" s="446" t="s">
        <v>594</v>
      </c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8"/>
    </row>
    <row r="39" spans="1:37" ht="12.75" customHeight="1">
      <c r="A39" s="446" t="s">
        <v>76</v>
      </c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8"/>
      <c r="AK39" s="13"/>
    </row>
    <row r="40" spans="1:37" ht="9.75" customHeigh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8"/>
      <c r="AK40" s="13"/>
    </row>
    <row r="41" spans="1:36" ht="9.75" customHeight="1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8"/>
    </row>
    <row r="42" spans="1:41" ht="9.75" customHeight="1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8"/>
      <c r="AO42" s="16"/>
    </row>
    <row r="43" spans="1:41" ht="9.75" customHeight="1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8"/>
      <c r="AO43" s="16"/>
    </row>
    <row r="44" spans="1:41" ht="9.75" customHeight="1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8"/>
      <c r="AO44" s="16"/>
    </row>
    <row r="45" spans="1:41" ht="9.75" customHeigh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8"/>
      <c r="AO45" s="16"/>
    </row>
    <row r="46" spans="1:41" ht="9.75" customHeight="1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8"/>
      <c r="AO46" s="16"/>
    </row>
    <row r="47" spans="1:41" ht="9.75" customHeight="1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8"/>
      <c r="AO47" s="16"/>
    </row>
    <row r="48" spans="1:36" ht="9.75" customHeight="1">
      <c r="A48" s="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8"/>
    </row>
    <row r="49" spans="1:41" ht="9.75" customHeight="1">
      <c r="A49" s="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"/>
      <c r="AO49" s="16"/>
    </row>
    <row r="50" spans="1:36" ht="9.75" customHeight="1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"/>
    </row>
    <row r="51" spans="1:36" ht="9.75" customHeight="1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"/>
    </row>
    <row r="52" spans="1:36" ht="9.75" customHeight="1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"/>
    </row>
    <row r="53" spans="1:36" ht="9.75" customHeight="1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18" t="s">
        <v>530</v>
      </c>
      <c r="AA53" s="19"/>
      <c r="AB53" s="19"/>
      <c r="AC53" s="19"/>
      <c r="AD53" s="19"/>
      <c r="AE53" s="19"/>
      <c r="AF53" s="19"/>
      <c r="AG53" s="19"/>
      <c r="AH53" s="19"/>
      <c r="AI53" s="4"/>
      <c r="AJ53" s="8"/>
    </row>
    <row r="54" spans="1:36" ht="9.75" customHeight="1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18"/>
      <c r="AA54" s="19"/>
      <c r="AB54" s="19"/>
      <c r="AC54" s="19"/>
      <c r="AD54" s="19"/>
      <c r="AE54" s="19"/>
      <c r="AF54" s="19"/>
      <c r="AG54" s="19"/>
      <c r="AH54" s="19"/>
      <c r="AI54" s="4"/>
      <c r="AJ54" s="8"/>
    </row>
    <row r="55" spans="1:36" ht="9.75" customHeight="1">
      <c r="A55" s="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18" t="s">
        <v>595</v>
      </c>
      <c r="AA55" s="19"/>
      <c r="AB55" s="19"/>
      <c r="AC55" s="19"/>
      <c r="AD55" s="19"/>
      <c r="AE55" s="19"/>
      <c r="AF55" s="19"/>
      <c r="AG55" s="19"/>
      <c r="AH55" s="19"/>
      <c r="AI55" s="4"/>
      <c r="AJ55" s="8"/>
    </row>
    <row r="56" spans="1:36" ht="9.75" customHeight="1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18"/>
      <c r="AA56" s="19"/>
      <c r="AB56" s="19"/>
      <c r="AC56" s="19"/>
      <c r="AD56" s="19"/>
      <c r="AE56" s="19"/>
      <c r="AF56" s="19"/>
      <c r="AG56" s="19"/>
      <c r="AH56" s="19"/>
      <c r="AI56" s="4"/>
      <c r="AJ56" s="8"/>
    </row>
    <row r="57" spans="1:36" ht="9.75" customHeight="1">
      <c r="A57" s="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18" t="s">
        <v>531</v>
      </c>
      <c r="AA57" s="19"/>
      <c r="AB57" s="19"/>
      <c r="AC57" s="19"/>
      <c r="AD57" s="19"/>
      <c r="AE57" s="19"/>
      <c r="AF57" s="19"/>
      <c r="AG57" s="19"/>
      <c r="AH57" s="19"/>
      <c r="AI57" s="4"/>
      <c r="AJ57" s="8"/>
    </row>
    <row r="58" spans="1:36" ht="9.75" customHeight="1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18"/>
      <c r="AA58" s="19"/>
      <c r="AB58" s="19"/>
      <c r="AC58" s="19"/>
      <c r="AD58" s="19"/>
      <c r="AE58" s="19"/>
      <c r="AF58" s="19"/>
      <c r="AG58" s="19"/>
      <c r="AH58" s="19"/>
      <c r="AI58" s="4"/>
      <c r="AJ58" s="8"/>
    </row>
    <row r="59" spans="1:36" ht="9.75" customHeight="1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18" t="s">
        <v>532</v>
      </c>
      <c r="AA59" s="19"/>
      <c r="AB59" s="19"/>
      <c r="AC59" s="19"/>
      <c r="AD59" s="19"/>
      <c r="AE59" s="19"/>
      <c r="AF59" s="19"/>
      <c r="AG59" s="19"/>
      <c r="AH59" s="19"/>
      <c r="AI59" s="4"/>
      <c r="AJ59" s="8"/>
    </row>
    <row r="60" spans="1:36" ht="9.75" customHeight="1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18"/>
      <c r="AA60" s="19"/>
      <c r="AB60" s="19"/>
      <c r="AC60" s="19"/>
      <c r="AD60" s="19"/>
      <c r="AE60" s="19"/>
      <c r="AF60" s="19"/>
      <c r="AG60" s="19"/>
      <c r="AH60" s="19"/>
      <c r="AI60" s="4"/>
      <c r="AJ60" s="8"/>
    </row>
    <row r="61" spans="1:36" ht="9.75" customHeight="1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18" t="s">
        <v>533</v>
      </c>
      <c r="AA61" s="19"/>
      <c r="AB61" s="19"/>
      <c r="AC61" s="19"/>
      <c r="AD61" s="19"/>
      <c r="AE61" s="19"/>
      <c r="AF61" s="19"/>
      <c r="AG61" s="19"/>
      <c r="AH61" s="19"/>
      <c r="AI61" s="4"/>
      <c r="AJ61" s="8"/>
    </row>
    <row r="62" spans="1:36" ht="9.75" customHeight="1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18" t="s">
        <v>534</v>
      </c>
      <c r="AA62" s="19"/>
      <c r="AB62" s="19"/>
      <c r="AC62" s="19"/>
      <c r="AD62" s="19"/>
      <c r="AE62" s="19"/>
      <c r="AF62" s="19"/>
      <c r="AG62" s="19"/>
      <c r="AH62" s="19"/>
      <c r="AI62" s="4"/>
      <c r="AJ62" s="8"/>
    </row>
    <row r="63" spans="1:36" ht="9.75" customHeight="1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18" t="s">
        <v>535</v>
      </c>
      <c r="AA63" s="19"/>
      <c r="AB63" s="19"/>
      <c r="AC63" s="19"/>
      <c r="AD63" s="19"/>
      <c r="AE63" s="19"/>
      <c r="AF63" s="19"/>
      <c r="AG63" s="19"/>
      <c r="AH63" s="19"/>
      <c r="AI63" s="4"/>
      <c r="AJ63" s="8"/>
    </row>
    <row r="64" spans="1:36" ht="9.75" customHeight="1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18"/>
      <c r="AA64" s="19"/>
      <c r="AB64" s="19"/>
      <c r="AC64" s="19"/>
      <c r="AD64" s="19"/>
      <c r="AE64" s="19"/>
      <c r="AF64" s="19"/>
      <c r="AG64" s="19"/>
      <c r="AH64" s="19"/>
      <c r="AI64" s="4"/>
      <c r="AJ64" s="8"/>
    </row>
    <row r="65" spans="1:36" ht="9.75" customHeight="1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18" t="s">
        <v>536</v>
      </c>
      <c r="AA65" s="19"/>
      <c r="AB65" s="19"/>
      <c r="AC65" s="19"/>
      <c r="AD65" s="19"/>
      <c r="AE65" s="19"/>
      <c r="AF65" s="19"/>
      <c r="AG65" s="19"/>
      <c r="AH65" s="19"/>
      <c r="AI65" s="4"/>
      <c r="AJ65" s="8"/>
    </row>
    <row r="66" spans="1:36" ht="9.75" customHeight="1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8"/>
    </row>
    <row r="67" spans="1:36" ht="9.75" customHeigh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8"/>
    </row>
    <row r="68" spans="1:36" ht="9.75" customHeight="1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8"/>
    </row>
    <row r="69" spans="1:36" ht="9.75" customHeight="1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8"/>
    </row>
    <row r="70" spans="1:36" ht="9.75" customHeight="1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8"/>
    </row>
    <row r="71" spans="1:36" ht="12.75" customHeight="1">
      <c r="A71" s="6"/>
      <c r="B71" s="4"/>
      <c r="C71" s="20" t="s">
        <v>178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18"/>
      <c r="AA71" s="18"/>
      <c r="AB71" s="18"/>
      <c r="AC71" s="4"/>
      <c r="AD71" s="4"/>
      <c r="AE71" s="4"/>
      <c r="AF71" s="4"/>
      <c r="AG71" s="4"/>
      <c r="AH71" s="4"/>
      <c r="AI71" s="4"/>
      <c r="AJ71" s="8"/>
    </row>
    <row r="72" spans="1:36" ht="9.75" customHeight="1">
      <c r="A72" s="6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8"/>
    </row>
    <row r="73" spans="1:36" ht="9.75" customHeight="1">
      <c r="A73" s="6"/>
      <c r="B73" s="21" t="s">
        <v>537</v>
      </c>
      <c r="C73" s="21"/>
      <c r="D73" s="21"/>
      <c r="E73" s="21"/>
      <c r="F73" s="21"/>
      <c r="G73" s="21"/>
      <c r="H73" s="21"/>
      <c r="I73" s="21"/>
      <c r="J73" s="21"/>
      <c r="K73" s="21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8"/>
    </row>
    <row r="74" spans="1:36" ht="9.7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11"/>
    </row>
  </sheetData>
  <mergeCells count="2">
    <mergeCell ref="A38:AJ38"/>
    <mergeCell ref="A39:AJ3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4" max="255" man="1"/>
  </rowBreaks>
  <colBreaks count="1" manualBreakCount="1">
    <brk id="3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2" sqref="A2:J2"/>
    </sheetView>
  </sheetViews>
  <sheetFormatPr defaultColWidth="11.421875" defaultRowHeight="12.75"/>
  <cols>
    <col min="1" max="2" width="11.421875" style="63" customWidth="1"/>
    <col min="3" max="3" width="10.7109375" style="63" customWidth="1"/>
    <col min="4" max="5" width="8.140625" style="64" customWidth="1"/>
    <col min="6" max="6" width="8.140625" style="75" customWidth="1"/>
    <col min="7" max="10" width="8.140625" style="63" customWidth="1"/>
    <col min="11" max="11" width="7.7109375" style="69" customWidth="1"/>
    <col min="12" max="12" width="8.7109375" style="69" customWidth="1"/>
    <col min="13" max="139" width="11.421875" style="69" customWidth="1"/>
    <col min="140" max="16384" width="11.421875" style="63" customWidth="1"/>
  </cols>
  <sheetData>
    <row r="1" spans="1:10" ht="12.75" customHeight="1">
      <c r="A1" s="452" t="s">
        <v>91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1:10" ht="12.75" customHeight="1">
      <c r="A2" s="452" t="s">
        <v>80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3:6" ht="12.75" customHeight="1">
      <c r="C3" s="70"/>
      <c r="D3" s="70"/>
      <c r="E3" s="70"/>
      <c r="F3" s="70"/>
    </row>
    <row r="4" spans="1:10" ht="12.75" customHeight="1">
      <c r="A4" s="453" t="s">
        <v>92</v>
      </c>
      <c r="B4" s="454"/>
      <c r="C4" s="455"/>
      <c r="D4" s="449">
        <v>1998</v>
      </c>
      <c r="E4" s="449">
        <v>1999</v>
      </c>
      <c r="F4" s="449">
        <v>2000</v>
      </c>
      <c r="G4" s="449">
        <v>2001</v>
      </c>
      <c r="H4" s="449">
        <v>2002</v>
      </c>
      <c r="I4" s="449">
        <v>2003</v>
      </c>
      <c r="J4" s="439">
        <v>2004</v>
      </c>
    </row>
    <row r="5" spans="1:10" ht="12.75" customHeight="1">
      <c r="A5" s="456"/>
      <c r="B5" s="456"/>
      <c r="C5" s="457"/>
      <c r="D5" s="450"/>
      <c r="E5" s="450"/>
      <c r="F5" s="450"/>
      <c r="G5" s="450"/>
      <c r="H5" s="450"/>
      <c r="I5" s="450"/>
      <c r="J5" s="440"/>
    </row>
    <row r="6" spans="1:10" ht="12.75" customHeight="1">
      <c r="A6" s="458"/>
      <c r="B6" s="458"/>
      <c r="C6" s="459"/>
      <c r="D6" s="451"/>
      <c r="E6" s="451"/>
      <c r="F6" s="451"/>
      <c r="G6" s="451"/>
      <c r="H6" s="451"/>
      <c r="I6" s="451"/>
      <c r="J6" s="441"/>
    </row>
    <row r="7" ht="12.75" customHeight="1"/>
    <row r="8" spans="1:10" ht="12.75" customHeight="1">
      <c r="A8" s="452" t="s">
        <v>93</v>
      </c>
      <c r="B8" s="452"/>
      <c r="C8" s="452"/>
      <c r="D8" s="452"/>
      <c r="E8" s="452"/>
      <c r="F8" s="452"/>
      <c r="G8" s="452"/>
      <c r="H8" s="452"/>
      <c r="I8" s="452"/>
      <c r="J8" s="452"/>
    </row>
    <row r="9" spans="8:10" ht="12.75" customHeight="1">
      <c r="H9" s="76"/>
      <c r="I9" s="76"/>
      <c r="J9" s="76"/>
    </row>
    <row r="10" spans="1:10" ht="12.75" customHeight="1">
      <c r="A10" s="63" t="s">
        <v>94</v>
      </c>
      <c r="C10" s="77"/>
      <c r="D10" s="78">
        <v>3598</v>
      </c>
      <c r="E10" s="78">
        <v>2931</v>
      </c>
      <c r="F10" s="78">
        <v>2578</v>
      </c>
      <c r="G10" s="78">
        <v>2589</v>
      </c>
      <c r="H10" s="78">
        <v>2347</v>
      </c>
      <c r="I10" s="78">
        <v>1986</v>
      </c>
      <c r="J10" s="78">
        <v>1742</v>
      </c>
    </row>
    <row r="11" spans="1:10" ht="12.75" customHeight="1">
      <c r="A11" s="63" t="s">
        <v>95</v>
      </c>
      <c r="C11" s="77"/>
      <c r="D11" s="78">
        <v>46744</v>
      </c>
      <c r="E11" s="78">
        <v>46029</v>
      </c>
      <c r="F11" s="78">
        <v>45146</v>
      </c>
      <c r="G11" s="78">
        <v>47651</v>
      </c>
      <c r="H11" s="78">
        <v>50616</v>
      </c>
      <c r="I11" s="78">
        <v>53498</v>
      </c>
      <c r="J11" s="78">
        <v>57840</v>
      </c>
    </row>
    <row r="12" spans="1:10" ht="12.75" customHeight="1">
      <c r="A12" s="24" t="s">
        <v>96</v>
      </c>
      <c r="C12" s="77"/>
      <c r="D12" s="79">
        <v>50342</v>
      </c>
      <c r="E12" s="79">
        <v>48960</v>
      </c>
      <c r="F12" s="79">
        <v>47724</v>
      </c>
      <c r="G12" s="79">
        <v>50240</v>
      </c>
      <c r="H12" s="79">
        <v>52963</v>
      </c>
      <c r="I12" s="79">
        <v>55484</v>
      </c>
      <c r="J12" s="79">
        <v>59582</v>
      </c>
    </row>
    <row r="13" spans="1:10" ht="12.75" customHeight="1">
      <c r="A13" s="63" t="s">
        <v>97</v>
      </c>
      <c r="C13" s="77"/>
      <c r="D13" s="78"/>
      <c r="E13" s="78"/>
      <c r="F13" s="78"/>
      <c r="G13" s="78"/>
      <c r="H13" s="78"/>
      <c r="I13" s="78"/>
      <c r="J13" s="78"/>
    </row>
    <row r="14" spans="3:10" ht="12.75" customHeight="1">
      <c r="C14" s="77"/>
      <c r="D14" s="78"/>
      <c r="E14" s="78"/>
      <c r="F14" s="78"/>
      <c r="G14" s="78"/>
      <c r="H14" s="78"/>
      <c r="I14" s="78"/>
      <c r="J14" s="78"/>
    </row>
    <row r="15" spans="1:10" ht="12.75" customHeight="1">
      <c r="A15" s="63" t="s">
        <v>98</v>
      </c>
      <c r="C15" s="77"/>
      <c r="D15" s="78">
        <v>22426</v>
      </c>
      <c r="E15" s="78">
        <v>21714</v>
      </c>
      <c r="F15" s="78">
        <v>21040</v>
      </c>
      <c r="G15" s="78">
        <v>22236</v>
      </c>
      <c r="H15" s="78">
        <v>23740</v>
      </c>
      <c r="I15" s="78">
        <v>25183</v>
      </c>
      <c r="J15" s="78">
        <v>27563</v>
      </c>
    </row>
    <row r="16" spans="1:10" ht="12.75" customHeight="1">
      <c r="A16" s="63" t="s">
        <v>99</v>
      </c>
      <c r="C16" s="77"/>
      <c r="D16" s="78">
        <v>27916</v>
      </c>
      <c r="E16" s="78">
        <v>27246</v>
      </c>
      <c r="F16" s="78">
        <v>26684</v>
      </c>
      <c r="G16" s="78">
        <v>28004</v>
      </c>
      <c r="H16" s="78">
        <v>29223</v>
      </c>
      <c r="I16" s="78">
        <v>30301</v>
      </c>
      <c r="J16" s="78">
        <v>32019</v>
      </c>
    </row>
    <row r="17" spans="3:10" ht="12.75" customHeight="1">
      <c r="C17" s="77"/>
      <c r="D17" s="78"/>
      <c r="E17" s="78"/>
      <c r="F17" s="78"/>
      <c r="G17" s="78"/>
      <c r="H17" s="78"/>
      <c r="I17" s="78"/>
      <c r="J17" s="78"/>
    </row>
    <row r="18" spans="1:10" ht="12.75" customHeight="1">
      <c r="A18" s="63" t="s">
        <v>100</v>
      </c>
      <c r="C18" s="77"/>
      <c r="D18" s="78">
        <v>10895</v>
      </c>
      <c r="E18" s="78">
        <v>10705</v>
      </c>
      <c r="F18" s="78">
        <v>10797</v>
      </c>
      <c r="G18" s="78">
        <v>11579</v>
      </c>
      <c r="H18" s="78">
        <v>12233</v>
      </c>
      <c r="I18" s="78">
        <v>12850</v>
      </c>
      <c r="J18" s="78">
        <v>13146</v>
      </c>
    </row>
    <row r="19" spans="1:10" ht="12.75" customHeight="1">
      <c r="A19" s="63" t="s">
        <v>101</v>
      </c>
      <c r="C19" s="77"/>
      <c r="D19" s="78">
        <v>9667</v>
      </c>
      <c r="E19" s="78">
        <v>9177</v>
      </c>
      <c r="F19" s="78">
        <v>8480</v>
      </c>
      <c r="G19" s="78">
        <v>8571</v>
      </c>
      <c r="H19" s="78">
        <v>8730</v>
      </c>
      <c r="I19" s="78">
        <v>9454</v>
      </c>
      <c r="J19" s="78">
        <v>9795</v>
      </c>
    </row>
    <row r="20" spans="1:10" ht="12.75" customHeight="1">
      <c r="A20" s="63" t="s">
        <v>102</v>
      </c>
      <c r="C20" s="77"/>
      <c r="D20" s="78">
        <v>7676</v>
      </c>
      <c r="E20" s="78">
        <v>7633</v>
      </c>
      <c r="F20" s="78">
        <v>8038</v>
      </c>
      <c r="G20" s="78">
        <v>8478</v>
      </c>
      <c r="H20" s="78">
        <v>8903</v>
      </c>
      <c r="I20" s="78">
        <v>9278</v>
      </c>
      <c r="J20" s="78">
        <v>10538</v>
      </c>
    </row>
    <row r="21" spans="1:10" ht="12.75" customHeight="1">
      <c r="A21" s="63" t="s">
        <v>103</v>
      </c>
      <c r="C21" s="77"/>
      <c r="D21" s="78">
        <v>17548</v>
      </c>
      <c r="E21" s="78">
        <v>16716</v>
      </c>
      <c r="F21" s="78">
        <v>15689</v>
      </c>
      <c r="G21" s="78">
        <v>16426</v>
      </c>
      <c r="H21" s="78">
        <v>17481</v>
      </c>
      <c r="I21" s="78">
        <v>19286</v>
      </c>
      <c r="J21" s="78">
        <v>21279</v>
      </c>
    </row>
    <row r="22" spans="1:10" ht="12.75" customHeight="1">
      <c r="A22" s="63" t="s">
        <v>104</v>
      </c>
      <c r="C22" s="77"/>
      <c r="D22" s="78">
        <v>3287</v>
      </c>
      <c r="E22" s="78">
        <v>3400</v>
      </c>
      <c r="F22" s="78">
        <v>3287</v>
      </c>
      <c r="G22" s="78">
        <v>3631</v>
      </c>
      <c r="H22" s="78">
        <v>3916</v>
      </c>
      <c r="I22" s="78">
        <v>4141</v>
      </c>
      <c r="J22" s="78">
        <v>4466</v>
      </c>
    </row>
    <row r="23" spans="1:10" ht="12.75" customHeight="1">
      <c r="A23" s="63" t="s">
        <v>105</v>
      </c>
      <c r="C23" s="77"/>
      <c r="D23" s="78">
        <v>1269</v>
      </c>
      <c r="E23" s="78">
        <v>1329</v>
      </c>
      <c r="F23" s="78">
        <v>1433</v>
      </c>
      <c r="G23" s="78">
        <v>1555</v>
      </c>
      <c r="H23" s="78">
        <v>1700</v>
      </c>
      <c r="I23" s="78">
        <v>475</v>
      </c>
      <c r="J23" s="78">
        <v>358</v>
      </c>
    </row>
    <row r="24" spans="3:6" ht="12.75" customHeight="1">
      <c r="C24" s="77"/>
      <c r="D24" s="63"/>
      <c r="E24" s="63"/>
      <c r="F24" s="63"/>
    </row>
    <row r="25" spans="1:10" ht="12.75" customHeight="1">
      <c r="A25" s="63" t="s">
        <v>106</v>
      </c>
      <c r="C25" s="77"/>
      <c r="D25" s="80">
        <v>24.2</v>
      </c>
      <c r="E25" s="80">
        <v>24.4</v>
      </c>
      <c r="F25" s="80">
        <v>24.3</v>
      </c>
      <c r="G25" s="80">
        <v>24.4</v>
      </c>
      <c r="H25" s="80">
        <v>24.6</v>
      </c>
      <c r="I25" s="80">
        <v>23.6</v>
      </c>
      <c r="J25" s="80">
        <v>23.8</v>
      </c>
    </row>
    <row r="26" ht="12.75" customHeight="1"/>
    <row r="27" ht="12.75" customHeight="1"/>
    <row r="28" ht="12.75" customHeight="1"/>
    <row r="29" spans="1:10" ht="12.75" customHeight="1">
      <c r="A29" s="452" t="s">
        <v>107</v>
      </c>
      <c r="B29" s="452"/>
      <c r="C29" s="452"/>
      <c r="D29" s="452"/>
      <c r="E29" s="452"/>
      <c r="F29" s="452"/>
      <c r="G29" s="452"/>
      <c r="H29" s="452"/>
      <c r="I29" s="452"/>
      <c r="J29" s="452"/>
    </row>
    <row r="30" ht="12.75" customHeight="1"/>
    <row r="31" spans="1:10" ht="12.75" customHeight="1">
      <c r="A31" s="63" t="s">
        <v>108</v>
      </c>
      <c r="C31" s="77"/>
      <c r="D31" s="81">
        <v>1989</v>
      </c>
      <c r="E31" s="81">
        <v>1619</v>
      </c>
      <c r="F31" s="81">
        <v>1475</v>
      </c>
      <c r="G31" s="81">
        <v>1486</v>
      </c>
      <c r="H31" s="81">
        <v>1307</v>
      </c>
      <c r="I31" s="81">
        <v>1143</v>
      </c>
      <c r="J31" s="81">
        <v>975</v>
      </c>
    </row>
    <row r="32" spans="1:10" ht="12.75" customHeight="1">
      <c r="A32" s="63" t="s">
        <v>109</v>
      </c>
      <c r="C32" s="77"/>
      <c r="D32" s="81">
        <v>22415</v>
      </c>
      <c r="E32" s="81">
        <v>22431</v>
      </c>
      <c r="F32" s="81">
        <v>22453</v>
      </c>
      <c r="G32" s="81">
        <v>23727</v>
      </c>
      <c r="H32" s="81">
        <v>25387</v>
      </c>
      <c r="I32" s="81">
        <v>26145</v>
      </c>
      <c r="J32" s="81">
        <v>28826</v>
      </c>
    </row>
    <row r="33" spans="1:10" ht="12.75" customHeight="1">
      <c r="A33" s="24" t="s">
        <v>96</v>
      </c>
      <c r="C33" s="77"/>
      <c r="D33" s="82">
        <v>24404</v>
      </c>
      <c r="E33" s="82">
        <v>24050</v>
      </c>
      <c r="F33" s="82">
        <v>23928</v>
      </c>
      <c r="G33" s="82">
        <v>25213</v>
      </c>
      <c r="H33" s="82">
        <v>26694</v>
      </c>
      <c r="I33" s="82">
        <v>27288</v>
      </c>
      <c r="J33" s="82">
        <v>29801</v>
      </c>
    </row>
    <row r="34" spans="1:10" ht="12.75" customHeight="1">
      <c r="A34" s="63" t="s">
        <v>97</v>
      </c>
      <c r="C34" s="77"/>
      <c r="D34" s="81"/>
      <c r="E34" s="81"/>
      <c r="F34" s="81"/>
      <c r="G34" s="81"/>
      <c r="H34" s="81"/>
      <c r="I34" s="81"/>
      <c r="J34" s="81"/>
    </row>
    <row r="35" spans="3:10" ht="12.75" customHeight="1">
      <c r="C35" s="77"/>
      <c r="D35" s="81"/>
      <c r="E35" s="81"/>
      <c r="F35" s="81"/>
      <c r="G35" s="81"/>
      <c r="H35" s="81"/>
      <c r="I35" s="81"/>
      <c r="J35" s="81"/>
    </row>
    <row r="36" spans="1:10" ht="12.75" customHeight="1">
      <c r="A36" s="63" t="s">
        <v>110</v>
      </c>
      <c r="C36" s="77"/>
      <c r="D36" s="81"/>
      <c r="E36" s="81"/>
      <c r="F36" s="81"/>
      <c r="G36" s="81"/>
      <c r="H36" s="81"/>
      <c r="I36" s="81"/>
      <c r="J36" s="81"/>
    </row>
    <row r="37" spans="1:10" ht="12.75" customHeight="1">
      <c r="A37" s="63" t="s">
        <v>111</v>
      </c>
      <c r="C37" s="77"/>
      <c r="D37" s="81">
        <v>12207</v>
      </c>
      <c r="E37" s="81">
        <v>11842</v>
      </c>
      <c r="F37" s="81">
        <v>11645</v>
      </c>
      <c r="G37" s="81">
        <v>12260</v>
      </c>
      <c r="H37" s="81">
        <v>12790</v>
      </c>
      <c r="I37" s="81">
        <v>13647</v>
      </c>
      <c r="J37" s="81">
        <v>14102</v>
      </c>
    </row>
    <row r="38" spans="1:10" ht="12.75" customHeight="1">
      <c r="A38" s="63" t="s">
        <v>112</v>
      </c>
      <c r="C38" s="77"/>
      <c r="D38" s="81"/>
      <c r="E38" s="81"/>
      <c r="F38" s="81"/>
      <c r="G38" s="81"/>
      <c r="H38" s="81"/>
      <c r="I38" s="81"/>
      <c r="J38" s="81"/>
    </row>
    <row r="39" spans="1:10" ht="12.75" customHeight="1">
      <c r="A39" s="63" t="s">
        <v>111</v>
      </c>
      <c r="C39" s="77"/>
      <c r="D39" s="81">
        <v>12197</v>
      </c>
      <c r="E39" s="81">
        <v>12208</v>
      </c>
      <c r="F39" s="81">
        <v>12283</v>
      </c>
      <c r="G39" s="81">
        <v>12953</v>
      </c>
      <c r="H39" s="81">
        <v>13904</v>
      </c>
      <c r="I39" s="81">
        <v>13641</v>
      </c>
      <c r="J39" s="81">
        <v>15699</v>
      </c>
    </row>
    <row r="40" spans="3:6" ht="12.75" customHeight="1">
      <c r="C40" s="77"/>
      <c r="D40" s="63"/>
      <c r="E40" s="63"/>
      <c r="F40" s="63"/>
    </row>
    <row r="41" spans="1:6" ht="12.75" customHeight="1">
      <c r="A41" s="63" t="s">
        <v>113</v>
      </c>
      <c r="C41" s="77"/>
      <c r="D41" s="63"/>
      <c r="E41" s="63"/>
      <c r="F41" s="63"/>
    </row>
    <row r="42" spans="1:10" ht="12.75" customHeight="1">
      <c r="A42" s="63" t="s">
        <v>114</v>
      </c>
      <c r="C42" s="77"/>
      <c r="D42" s="80">
        <v>13.8</v>
      </c>
      <c r="E42" s="80">
        <v>15</v>
      </c>
      <c r="F42" s="80">
        <v>16.2</v>
      </c>
      <c r="G42" s="80">
        <v>17.2</v>
      </c>
      <c r="H42" s="80">
        <v>17.1</v>
      </c>
      <c r="I42" s="80">
        <v>16.4</v>
      </c>
      <c r="J42" s="80">
        <v>17.3</v>
      </c>
    </row>
    <row r="43" spans="3:6" ht="12.75" customHeight="1">
      <c r="C43" s="77"/>
      <c r="D43" s="63"/>
      <c r="E43" s="63"/>
      <c r="F43" s="63"/>
    </row>
    <row r="44" spans="1:6" ht="12.75" customHeight="1">
      <c r="A44" s="83" t="s">
        <v>115</v>
      </c>
      <c r="C44" s="77"/>
      <c r="D44" s="63"/>
      <c r="E44" s="63"/>
      <c r="F44" s="63"/>
    </row>
    <row r="45" spans="1:10" ht="12.75" customHeight="1">
      <c r="A45" s="63" t="s">
        <v>327</v>
      </c>
      <c r="C45" s="77"/>
      <c r="D45" s="84">
        <v>713</v>
      </c>
      <c r="E45" s="84">
        <v>721</v>
      </c>
      <c r="F45" s="84">
        <v>722</v>
      </c>
      <c r="G45" s="84">
        <v>725</v>
      </c>
      <c r="H45" s="84">
        <v>744</v>
      </c>
      <c r="I45" s="84">
        <v>760</v>
      </c>
      <c r="J45" s="84">
        <v>760</v>
      </c>
    </row>
    <row r="46" spans="3:10" ht="12.75" customHeight="1">
      <c r="C46" s="77"/>
      <c r="D46" s="84"/>
      <c r="E46" s="84"/>
      <c r="F46" s="84"/>
      <c r="G46" s="84"/>
      <c r="H46" s="84"/>
      <c r="I46" s="84"/>
      <c r="J46" s="84"/>
    </row>
    <row r="47" spans="1:10" ht="12.75" customHeight="1">
      <c r="A47" s="63" t="s">
        <v>116</v>
      </c>
      <c r="C47" s="77"/>
      <c r="D47" s="84"/>
      <c r="E47" s="84"/>
      <c r="F47" s="84"/>
      <c r="G47" s="84"/>
      <c r="H47" s="84"/>
      <c r="I47" s="84"/>
      <c r="J47" s="84"/>
    </row>
    <row r="48" spans="1:10" ht="12.75" customHeight="1">
      <c r="A48" s="63" t="s">
        <v>327</v>
      </c>
      <c r="C48" s="77"/>
      <c r="D48" s="84">
        <v>306</v>
      </c>
      <c r="E48" s="84">
        <v>303</v>
      </c>
      <c r="F48" s="84">
        <v>309</v>
      </c>
      <c r="G48" s="84">
        <v>309</v>
      </c>
      <c r="H48" s="84">
        <v>304</v>
      </c>
      <c r="I48" s="84">
        <v>301</v>
      </c>
      <c r="J48" s="84">
        <v>310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4:6" ht="12.75" customHeight="1">
      <c r="D57" s="63"/>
      <c r="E57" s="63"/>
      <c r="F57" s="63"/>
    </row>
    <row r="58" spans="4:6" ht="12.75" customHeight="1">
      <c r="D58" s="63"/>
      <c r="E58" s="63"/>
      <c r="F58" s="63"/>
    </row>
    <row r="59" spans="4:6" ht="12.75" customHeight="1">
      <c r="D59" s="63"/>
      <c r="E59" s="63"/>
      <c r="F59" s="63"/>
    </row>
    <row r="60" spans="4:6" ht="12.75" customHeight="1">
      <c r="D60" s="63"/>
      <c r="E60" s="63"/>
      <c r="F60" s="63"/>
    </row>
    <row r="61" spans="4:6" ht="12.75">
      <c r="D61" s="63"/>
      <c r="E61" s="63"/>
      <c r="F61" s="63"/>
    </row>
    <row r="62" spans="4:6" ht="12.75">
      <c r="D62" s="63"/>
      <c r="E62" s="63"/>
      <c r="F62" s="63"/>
    </row>
    <row r="63" spans="4:6" ht="12.75">
      <c r="D63" s="63"/>
      <c r="E63" s="63"/>
      <c r="F63" s="63"/>
    </row>
    <row r="64" spans="4:6" ht="12.75">
      <c r="D64" s="63"/>
      <c r="E64" s="63"/>
      <c r="F64" s="63"/>
    </row>
    <row r="65" spans="4:6" ht="12.75">
      <c r="D65" s="63"/>
      <c r="E65" s="63"/>
      <c r="F65" s="63"/>
    </row>
    <row r="66" spans="4:6" ht="12.75">
      <c r="D66" s="63"/>
      <c r="E66" s="63"/>
      <c r="F66" s="63"/>
    </row>
  </sheetData>
  <mergeCells count="12">
    <mergeCell ref="F4:F6"/>
    <mergeCell ref="G4:G6"/>
    <mergeCell ref="H4:H6"/>
    <mergeCell ref="I4:I6"/>
    <mergeCell ref="A29:J29"/>
    <mergeCell ref="A1:J1"/>
    <mergeCell ref="A2:J2"/>
    <mergeCell ref="A8:J8"/>
    <mergeCell ref="A4:C6"/>
    <mergeCell ref="D4:D6"/>
    <mergeCell ref="E4:E6"/>
    <mergeCell ref="J4:J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M68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9" customWidth="1"/>
    <col min="2" max="2" width="15.7109375" style="69" customWidth="1"/>
    <col min="3" max="3" width="6.421875" style="69" customWidth="1"/>
    <col min="4" max="5" width="11.00390625" style="69" customWidth="1"/>
    <col min="6" max="6" width="3.421875" style="69" hidden="1" customWidth="1"/>
    <col min="7" max="9" width="11.00390625" style="69" customWidth="1"/>
    <col min="10" max="10" width="0.9921875" style="69" hidden="1" customWidth="1"/>
    <col min="11" max="12" width="11.00390625" style="69" customWidth="1"/>
    <col min="13" max="13" width="11.421875" style="69" customWidth="1"/>
    <col min="14" max="17" width="11.00390625" style="69" customWidth="1"/>
    <col min="18" max="18" width="4.7109375" style="69" customWidth="1"/>
    <col min="19" max="16384" width="11.421875" style="69" customWidth="1"/>
  </cols>
  <sheetData>
    <row r="1" spans="1:14" ht="12.75" customHeight="1">
      <c r="A1" s="85"/>
      <c r="B1" s="85"/>
      <c r="C1" s="85"/>
      <c r="D1" s="85"/>
      <c r="E1" s="86"/>
      <c r="F1" s="86"/>
      <c r="G1" s="86"/>
      <c r="H1" s="86"/>
      <c r="I1" s="87" t="s">
        <v>286</v>
      </c>
      <c r="J1" s="88"/>
      <c r="K1" s="24" t="s">
        <v>81</v>
      </c>
      <c r="L1" s="24"/>
      <c r="M1" s="24"/>
      <c r="N1" s="24"/>
    </row>
    <row r="2" spans="1:12" ht="12.75" customHeight="1">
      <c r="A2" s="85"/>
      <c r="B2" s="85"/>
      <c r="C2" s="85"/>
      <c r="D2" s="85"/>
      <c r="E2" s="86"/>
      <c r="F2" s="85"/>
      <c r="G2" s="85"/>
      <c r="H2" s="86"/>
      <c r="I2" s="87" t="s">
        <v>280</v>
      </c>
      <c r="K2" s="70" t="s">
        <v>117</v>
      </c>
      <c r="L2" s="70"/>
    </row>
    <row r="3" ht="12.75" customHeight="1"/>
    <row r="4" spans="1:39" s="94" customFormat="1" ht="12.75" customHeight="1">
      <c r="A4" s="438" t="s">
        <v>297</v>
      </c>
      <c r="B4" s="439" t="s">
        <v>298</v>
      </c>
      <c r="C4" s="455"/>
      <c r="D4" s="90" t="s">
        <v>96</v>
      </c>
      <c r="E4" s="91"/>
      <c r="F4" s="92"/>
      <c r="G4" s="436" t="s">
        <v>279</v>
      </c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42" t="s">
        <v>297</v>
      </c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18" ht="12.75" customHeight="1">
      <c r="A5" s="460"/>
      <c r="B5" s="440"/>
      <c r="C5" s="457"/>
      <c r="D5" s="449" t="s">
        <v>299</v>
      </c>
      <c r="E5" s="464" t="s">
        <v>679</v>
      </c>
      <c r="F5" s="73"/>
      <c r="G5" s="97" t="s">
        <v>118</v>
      </c>
      <c r="H5" s="98"/>
      <c r="I5" s="99" t="s">
        <v>596</v>
      </c>
      <c r="J5" s="98"/>
      <c r="K5" s="100" t="s">
        <v>119</v>
      </c>
      <c r="L5" s="93"/>
      <c r="M5" s="101"/>
      <c r="N5" s="464" t="s">
        <v>680</v>
      </c>
      <c r="O5" s="464" t="s">
        <v>702</v>
      </c>
      <c r="P5" s="90" t="s">
        <v>120</v>
      </c>
      <c r="Q5" s="102"/>
      <c r="R5" s="434"/>
    </row>
    <row r="6" spans="1:18" ht="12.75" customHeight="1">
      <c r="A6" s="460"/>
      <c r="B6" s="440"/>
      <c r="C6" s="457"/>
      <c r="D6" s="462"/>
      <c r="E6" s="467"/>
      <c r="F6" s="73"/>
      <c r="G6" s="449" t="s">
        <v>148</v>
      </c>
      <c r="H6" s="469" t="s">
        <v>276</v>
      </c>
      <c r="I6" s="470" t="s">
        <v>277</v>
      </c>
      <c r="J6" s="105"/>
      <c r="K6" s="471" t="s">
        <v>278</v>
      </c>
      <c r="L6" s="469" t="s">
        <v>287</v>
      </c>
      <c r="M6" s="449" t="s">
        <v>159</v>
      </c>
      <c r="N6" s="467"/>
      <c r="O6" s="465"/>
      <c r="P6" s="464" t="s">
        <v>681</v>
      </c>
      <c r="Q6" s="464" t="s">
        <v>682</v>
      </c>
      <c r="R6" s="434"/>
    </row>
    <row r="7" spans="1:18" ht="12.75" customHeight="1">
      <c r="A7" s="460"/>
      <c r="B7" s="440"/>
      <c r="C7" s="457"/>
      <c r="D7" s="462"/>
      <c r="E7" s="467"/>
      <c r="F7" s="73"/>
      <c r="G7" s="450"/>
      <c r="H7" s="450"/>
      <c r="I7" s="440"/>
      <c r="J7" s="108"/>
      <c r="K7" s="457"/>
      <c r="L7" s="450"/>
      <c r="M7" s="450"/>
      <c r="N7" s="467"/>
      <c r="O7" s="465"/>
      <c r="P7" s="467"/>
      <c r="Q7" s="467"/>
      <c r="R7" s="434"/>
    </row>
    <row r="8" spans="1:39" s="113" customFormat="1" ht="12.75" customHeight="1">
      <c r="A8" s="461"/>
      <c r="B8" s="441"/>
      <c r="C8" s="459"/>
      <c r="D8" s="463"/>
      <c r="E8" s="468"/>
      <c r="F8" s="109"/>
      <c r="G8" s="451"/>
      <c r="H8" s="451"/>
      <c r="I8" s="441"/>
      <c r="J8" s="111"/>
      <c r="K8" s="459"/>
      <c r="L8" s="451"/>
      <c r="M8" s="451"/>
      <c r="N8" s="468"/>
      <c r="O8" s="466"/>
      <c r="P8" s="468"/>
      <c r="Q8" s="468"/>
      <c r="R8" s="435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</row>
    <row r="9" spans="1:39" s="113" customFormat="1" ht="12.75" customHeight="1">
      <c r="A9" s="114"/>
      <c r="B9" s="115"/>
      <c r="C9" s="116"/>
      <c r="D9" s="117"/>
      <c r="E9" s="106"/>
      <c r="F9" s="106"/>
      <c r="G9" s="117"/>
      <c r="H9" s="118"/>
      <c r="I9" s="118"/>
      <c r="J9" s="118"/>
      <c r="K9" s="118"/>
      <c r="L9" s="118"/>
      <c r="M9" s="118"/>
      <c r="N9" s="117"/>
      <c r="O9" s="117"/>
      <c r="P9" s="95"/>
      <c r="Q9" s="103"/>
      <c r="R9" s="11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</row>
    <row r="10" spans="1:18" ht="12.75" customHeight="1">
      <c r="A10" s="104"/>
      <c r="B10" s="120"/>
      <c r="C10" s="121"/>
      <c r="Q10" s="122"/>
      <c r="R10" s="123"/>
    </row>
    <row r="11" spans="1:18" ht="12.75" customHeight="1">
      <c r="A11" s="124">
        <v>1</v>
      </c>
      <c r="B11" s="120" t="s">
        <v>121</v>
      </c>
      <c r="C11" s="121"/>
      <c r="D11" s="125">
        <v>8818</v>
      </c>
      <c r="E11" s="126">
        <v>43.6</v>
      </c>
      <c r="F11" s="75"/>
      <c r="G11" s="127">
        <v>2054</v>
      </c>
      <c r="H11" s="127">
        <v>1395</v>
      </c>
      <c r="I11" s="127">
        <v>1457</v>
      </c>
      <c r="J11" s="128"/>
      <c r="K11" s="127">
        <v>3200</v>
      </c>
      <c r="L11" s="127">
        <v>695</v>
      </c>
      <c r="M11" s="128">
        <v>17</v>
      </c>
      <c r="N11" s="128">
        <v>3</v>
      </c>
      <c r="O11" s="127">
        <v>8815</v>
      </c>
      <c r="P11" s="128">
        <v>81</v>
      </c>
      <c r="Q11" s="129">
        <v>8734</v>
      </c>
      <c r="R11" s="130">
        <v>1</v>
      </c>
    </row>
    <row r="12" spans="1:18" ht="12.75" customHeight="1">
      <c r="A12" s="124">
        <v>2</v>
      </c>
      <c r="B12" s="120" t="s">
        <v>122</v>
      </c>
      <c r="C12" s="121"/>
      <c r="D12" s="125">
        <v>3565</v>
      </c>
      <c r="E12" s="126">
        <v>33.9</v>
      </c>
      <c r="F12" s="75"/>
      <c r="G12" s="127">
        <v>830</v>
      </c>
      <c r="H12" s="127">
        <v>506</v>
      </c>
      <c r="I12" s="127">
        <v>722</v>
      </c>
      <c r="J12" s="128"/>
      <c r="K12" s="127">
        <v>1255</v>
      </c>
      <c r="L12" s="127">
        <v>234</v>
      </c>
      <c r="M12" s="128">
        <v>18</v>
      </c>
      <c r="N12" s="128">
        <v>15</v>
      </c>
      <c r="O12" s="127">
        <v>3550</v>
      </c>
      <c r="P12" s="128">
        <v>67</v>
      </c>
      <c r="Q12" s="129">
        <v>3483</v>
      </c>
      <c r="R12" s="130">
        <v>2</v>
      </c>
    </row>
    <row r="13" spans="1:18" ht="12.75" customHeight="1">
      <c r="A13" s="124">
        <v>3</v>
      </c>
      <c r="B13" s="120" t="s">
        <v>123</v>
      </c>
      <c r="C13" s="121"/>
      <c r="D13" s="125">
        <v>2986</v>
      </c>
      <c r="E13" s="126">
        <v>29.1</v>
      </c>
      <c r="F13" s="75"/>
      <c r="G13" s="127">
        <v>669</v>
      </c>
      <c r="H13" s="127">
        <v>437</v>
      </c>
      <c r="I13" s="127">
        <v>509</v>
      </c>
      <c r="J13" s="128"/>
      <c r="K13" s="127">
        <v>1105</v>
      </c>
      <c r="L13" s="127">
        <v>225</v>
      </c>
      <c r="M13" s="128">
        <v>41</v>
      </c>
      <c r="N13" s="128">
        <v>10</v>
      </c>
      <c r="O13" s="127">
        <v>2976</v>
      </c>
      <c r="P13" s="128">
        <v>78</v>
      </c>
      <c r="Q13" s="129">
        <v>2898</v>
      </c>
      <c r="R13" s="130">
        <v>3</v>
      </c>
    </row>
    <row r="14" spans="1:18" ht="12.75" customHeight="1">
      <c r="A14" s="124">
        <v>4</v>
      </c>
      <c r="B14" s="120" t="s">
        <v>124</v>
      </c>
      <c r="C14" s="121"/>
      <c r="D14" s="125">
        <v>1157</v>
      </c>
      <c r="E14" s="126">
        <v>26.5</v>
      </c>
      <c r="F14" s="75"/>
      <c r="G14" s="127">
        <v>273</v>
      </c>
      <c r="H14" s="127">
        <v>203</v>
      </c>
      <c r="I14" s="127">
        <v>183</v>
      </c>
      <c r="J14" s="128"/>
      <c r="K14" s="127">
        <v>396</v>
      </c>
      <c r="L14" s="127">
        <v>88</v>
      </c>
      <c r="M14" s="128">
        <v>14</v>
      </c>
      <c r="N14" s="128">
        <v>3</v>
      </c>
      <c r="O14" s="127">
        <v>1154</v>
      </c>
      <c r="P14" s="128">
        <v>61</v>
      </c>
      <c r="Q14" s="129">
        <v>1093</v>
      </c>
      <c r="R14" s="130">
        <v>4</v>
      </c>
    </row>
    <row r="15" spans="1:18" ht="12.75" customHeight="1">
      <c r="A15" s="124">
        <v>5</v>
      </c>
      <c r="B15" s="120" t="s">
        <v>125</v>
      </c>
      <c r="C15" s="121"/>
      <c r="D15" s="125">
        <v>2910</v>
      </c>
      <c r="E15" s="126">
        <v>45.1</v>
      </c>
      <c r="F15" s="75"/>
      <c r="G15" s="127">
        <v>672</v>
      </c>
      <c r="H15" s="127">
        <v>484</v>
      </c>
      <c r="I15" s="127">
        <v>486</v>
      </c>
      <c r="J15" s="128"/>
      <c r="K15" s="127">
        <v>1069</v>
      </c>
      <c r="L15" s="127">
        <v>166</v>
      </c>
      <c r="M15" s="128">
        <v>33</v>
      </c>
      <c r="N15" s="128">
        <v>4</v>
      </c>
      <c r="O15" s="127">
        <v>2906</v>
      </c>
      <c r="P15" s="128">
        <v>41</v>
      </c>
      <c r="Q15" s="129">
        <v>2865</v>
      </c>
      <c r="R15" s="130">
        <v>5</v>
      </c>
    </row>
    <row r="16" spans="1:18" ht="12.75" customHeight="1">
      <c r="A16" s="124">
        <v>6</v>
      </c>
      <c r="B16" s="120" t="s">
        <v>126</v>
      </c>
      <c r="C16" s="121"/>
      <c r="D16" s="125">
        <v>1824</v>
      </c>
      <c r="E16" s="126">
        <v>41.5</v>
      </c>
      <c r="F16" s="75"/>
      <c r="G16" s="127">
        <v>394</v>
      </c>
      <c r="H16" s="127">
        <v>293</v>
      </c>
      <c r="I16" s="127">
        <v>323</v>
      </c>
      <c r="J16" s="128"/>
      <c r="K16" s="127">
        <v>670</v>
      </c>
      <c r="L16" s="127">
        <v>129</v>
      </c>
      <c r="M16" s="128">
        <v>15</v>
      </c>
      <c r="N16" s="128">
        <v>10</v>
      </c>
      <c r="O16" s="127">
        <v>1814</v>
      </c>
      <c r="P16" s="128">
        <v>119</v>
      </c>
      <c r="Q16" s="129">
        <v>1695</v>
      </c>
      <c r="R16" s="130">
        <v>6</v>
      </c>
    </row>
    <row r="17" spans="1:18" ht="12.75" customHeight="1">
      <c r="A17" s="124"/>
      <c r="B17" s="120"/>
      <c r="C17" s="121"/>
      <c r="D17" s="125"/>
      <c r="E17" s="126"/>
      <c r="F17" s="75"/>
      <c r="G17" s="127"/>
      <c r="H17" s="127"/>
      <c r="I17" s="127"/>
      <c r="J17" s="128"/>
      <c r="K17" s="127"/>
      <c r="L17" s="127"/>
      <c r="M17" s="128"/>
      <c r="N17" s="128"/>
      <c r="O17" s="127"/>
      <c r="P17" s="128"/>
      <c r="Q17" s="129"/>
      <c r="R17" s="130"/>
    </row>
    <row r="18" spans="1:18" ht="12.75" customHeight="1">
      <c r="A18" s="124"/>
      <c r="B18" s="120"/>
      <c r="C18" s="121"/>
      <c r="D18" s="125"/>
      <c r="E18" s="126"/>
      <c r="F18" s="75"/>
      <c r="G18" s="127"/>
      <c r="H18" s="127"/>
      <c r="I18" s="127"/>
      <c r="J18" s="128"/>
      <c r="K18" s="127"/>
      <c r="L18" s="127"/>
      <c r="M18" s="128"/>
      <c r="N18" s="128"/>
      <c r="O18" s="127"/>
      <c r="P18" s="128"/>
      <c r="Q18" s="129"/>
      <c r="R18" s="130"/>
    </row>
    <row r="19" spans="1:18" ht="12.75" customHeight="1">
      <c r="A19" s="124">
        <v>7</v>
      </c>
      <c r="B19" s="120" t="s">
        <v>127</v>
      </c>
      <c r="C19" s="121"/>
      <c r="D19" s="125">
        <v>1625</v>
      </c>
      <c r="E19" s="126">
        <v>14.7</v>
      </c>
      <c r="F19" s="75"/>
      <c r="G19" s="127">
        <v>373</v>
      </c>
      <c r="H19" s="127">
        <v>265</v>
      </c>
      <c r="I19" s="127">
        <v>258</v>
      </c>
      <c r="J19" s="128"/>
      <c r="K19" s="127">
        <v>573</v>
      </c>
      <c r="L19" s="127">
        <v>123</v>
      </c>
      <c r="M19" s="128">
        <v>33</v>
      </c>
      <c r="N19" s="128">
        <v>1</v>
      </c>
      <c r="O19" s="127">
        <v>1624</v>
      </c>
      <c r="P19" s="128">
        <v>49</v>
      </c>
      <c r="Q19" s="129">
        <v>1575</v>
      </c>
      <c r="R19" s="130">
        <v>7</v>
      </c>
    </row>
    <row r="20" spans="1:18" ht="12.75" customHeight="1">
      <c r="A20" s="124">
        <v>8</v>
      </c>
      <c r="B20" s="120" t="s">
        <v>128</v>
      </c>
      <c r="C20" s="121"/>
      <c r="D20" s="125">
        <v>2573</v>
      </c>
      <c r="E20" s="126">
        <v>27.2</v>
      </c>
      <c r="F20" s="75"/>
      <c r="G20" s="127">
        <v>495</v>
      </c>
      <c r="H20" s="127">
        <v>498</v>
      </c>
      <c r="I20" s="127">
        <v>410</v>
      </c>
      <c r="J20" s="128"/>
      <c r="K20" s="127">
        <v>945</v>
      </c>
      <c r="L20" s="127">
        <v>214</v>
      </c>
      <c r="M20" s="128">
        <v>11</v>
      </c>
      <c r="N20" s="128">
        <v>0</v>
      </c>
      <c r="O20" s="127">
        <v>2573</v>
      </c>
      <c r="P20" s="128">
        <v>88</v>
      </c>
      <c r="Q20" s="129">
        <v>2485</v>
      </c>
      <c r="R20" s="130">
        <v>8</v>
      </c>
    </row>
    <row r="21" spans="1:18" ht="12.75" customHeight="1">
      <c r="A21" s="124">
        <v>9</v>
      </c>
      <c r="B21" s="120" t="s">
        <v>129</v>
      </c>
      <c r="C21" s="121"/>
      <c r="D21" s="125">
        <v>2112</v>
      </c>
      <c r="E21" s="126">
        <v>15.1</v>
      </c>
      <c r="F21" s="75"/>
      <c r="G21" s="127">
        <v>488</v>
      </c>
      <c r="H21" s="127">
        <v>361</v>
      </c>
      <c r="I21" s="127">
        <v>409</v>
      </c>
      <c r="J21" s="128"/>
      <c r="K21" s="127">
        <v>689</v>
      </c>
      <c r="L21" s="127">
        <v>149</v>
      </c>
      <c r="M21" s="128">
        <v>16</v>
      </c>
      <c r="N21" s="128">
        <v>10</v>
      </c>
      <c r="O21" s="127">
        <v>2102</v>
      </c>
      <c r="P21" s="128">
        <v>72</v>
      </c>
      <c r="Q21" s="129">
        <v>2030</v>
      </c>
      <c r="R21" s="130">
        <v>9</v>
      </c>
    </row>
    <row r="22" spans="1:18" ht="12.75" customHeight="1">
      <c r="A22" s="124">
        <v>10</v>
      </c>
      <c r="B22" s="120" t="s">
        <v>130</v>
      </c>
      <c r="C22" s="121"/>
      <c r="D22" s="125">
        <v>3236</v>
      </c>
      <c r="E22" s="126">
        <v>28.1</v>
      </c>
      <c r="F22" s="75"/>
      <c r="G22" s="127">
        <v>811</v>
      </c>
      <c r="H22" s="127">
        <v>609</v>
      </c>
      <c r="I22" s="127">
        <v>572</v>
      </c>
      <c r="J22" s="128"/>
      <c r="K22" s="127">
        <v>1048</v>
      </c>
      <c r="L22" s="127">
        <v>177</v>
      </c>
      <c r="M22" s="128">
        <v>19</v>
      </c>
      <c r="N22" s="128">
        <v>0</v>
      </c>
      <c r="O22" s="127">
        <v>3236</v>
      </c>
      <c r="P22" s="128">
        <v>107</v>
      </c>
      <c r="Q22" s="129">
        <v>3129</v>
      </c>
      <c r="R22" s="130">
        <v>10</v>
      </c>
    </row>
    <row r="23" spans="1:18" ht="12.75" customHeight="1">
      <c r="A23" s="124">
        <v>11</v>
      </c>
      <c r="B23" s="120" t="s">
        <v>131</v>
      </c>
      <c r="C23" s="121"/>
      <c r="D23" s="125">
        <v>2442</v>
      </c>
      <c r="E23" s="126">
        <v>27.3</v>
      </c>
      <c r="F23" s="75"/>
      <c r="G23" s="127">
        <v>488</v>
      </c>
      <c r="H23" s="127">
        <v>400</v>
      </c>
      <c r="I23" s="127">
        <v>479</v>
      </c>
      <c r="J23" s="128"/>
      <c r="K23" s="127">
        <v>889</v>
      </c>
      <c r="L23" s="127">
        <v>172</v>
      </c>
      <c r="M23" s="128">
        <v>14</v>
      </c>
      <c r="N23" s="128">
        <v>10</v>
      </c>
      <c r="O23" s="127">
        <v>2432</v>
      </c>
      <c r="P23" s="128">
        <v>124</v>
      </c>
      <c r="Q23" s="129">
        <v>2308</v>
      </c>
      <c r="R23" s="130">
        <v>11</v>
      </c>
    </row>
    <row r="24" spans="1:18" ht="12.75" customHeight="1">
      <c r="A24" s="124">
        <v>12</v>
      </c>
      <c r="B24" s="120" t="s">
        <v>132</v>
      </c>
      <c r="C24" s="121"/>
      <c r="D24" s="125">
        <v>1722</v>
      </c>
      <c r="E24" s="126">
        <v>12.4</v>
      </c>
      <c r="F24" s="75"/>
      <c r="G24" s="127">
        <v>363</v>
      </c>
      <c r="H24" s="127">
        <v>253</v>
      </c>
      <c r="I24" s="127">
        <v>334</v>
      </c>
      <c r="J24" s="128"/>
      <c r="K24" s="127">
        <v>629</v>
      </c>
      <c r="L24" s="127">
        <v>125</v>
      </c>
      <c r="M24" s="128">
        <v>18</v>
      </c>
      <c r="N24" s="128">
        <v>3</v>
      </c>
      <c r="O24" s="127">
        <v>1719</v>
      </c>
      <c r="P24" s="128">
        <v>102</v>
      </c>
      <c r="Q24" s="129">
        <v>1617</v>
      </c>
      <c r="R24" s="130">
        <v>12</v>
      </c>
    </row>
    <row r="25" spans="1:18" ht="12.75" customHeight="1">
      <c r="A25" s="124"/>
      <c r="B25" s="120"/>
      <c r="C25" s="121"/>
      <c r="D25" s="125"/>
      <c r="E25" s="126"/>
      <c r="F25" s="75"/>
      <c r="G25" s="127"/>
      <c r="H25" s="127"/>
      <c r="I25" s="127"/>
      <c r="J25" s="128"/>
      <c r="K25" s="127"/>
      <c r="L25" s="127"/>
      <c r="M25" s="128"/>
      <c r="N25" s="128"/>
      <c r="O25" s="131"/>
      <c r="P25" s="128"/>
      <c r="Q25" s="129"/>
      <c r="R25" s="130"/>
    </row>
    <row r="26" spans="1:18" ht="12.75" customHeight="1">
      <c r="A26" s="124"/>
      <c r="B26" s="120"/>
      <c r="C26" s="121"/>
      <c r="D26" s="125"/>
      <c r="E26" s="126"/>
      <c r="F26" s="75"/>
      <c r="G26" s="127"/>
      <c r="H26" s="127"/>
      <c r="I26" s="127"/>
      <c r="J26" s="128"/>
      <c r="K26" s="127"/>
      <c r="L26" s="127"/>
      <c r="M26" s="128"/>
      <c r="N26" s="128"/>
      <c r="O26" s="131"/>
      <c r="P26" s="128"/>
      <c r="Q26" s="129"/>
      <c r="R26" s="130"/>
    </row>
    <row r="27" spans="1:18" ht="12.75" customHeight="1">
      <c r="A27" s="124">
        <v>13</v>
      </c>
      <c r="B27" s="120" t="s">
        <v>133</v>
      </c>
      <c r="C27" s="121"/>
      <c r="D27" s="125">
        <v>3726</v>
      </c>
      <c r="E27" s="126">
        <v>25.7</v>
      </c>
      <c r="F27" s="75"/>
      <c r="G27" s="127">
        <v>851</v>
      </c>
      <c r="H27" s="127">
        <v>664</v>
      </c>
      <c r="I27" s="127">
        <v>619</v>
      </c>
      <c r="J27" s="128"/>
      <c r="K27" s="127">
        <v>1300</v>
      </c>
      <c r="L27" s="127">
        <v>264</v>
      </c>
      <c r="M27" s="128">
        <v>28</v>
      </c>
      <c r="N27" s="128">
        <v>13</v>
      </c>
      <c r="O27" s="127">
        <v>3713</v>
      </c>
      <c r="P27" s="128">
        <v>22</v>
      </c>
      <c r="Q27" s="129">
        <v>3691</v>
      </c>
      <c r="R27" s="130">
        <v>13</v>
      </c>
    </row>
    <row r="28" spans="1:18" ht="12.75" customHeight="1">
      <c r="A28" s="124">
        <v>14</v>
      </c>
      <c r="B28" s="120" t="s">
        <v>134</v>
      </c>
      <c r="C28" s="121"/>
      <c r="D28" s="125">
        <v>2054</v>
      </c>
      <c r="E28" s="126">
        <v>26.4</v>
      </c>
      <c r="F28" s="75"/>
      <c r="G28" s="127">
        <v>403</v>
      </c>
      <c r="H28" s="127">
        <v>349</v>
      </c>
      <c r="I28" s="127">
        <v>391</v>
      </c>
      <c r="J28" s="128"/>
      <c r="K28" s="127">
        <v>714</v>
      </c>
      <c r="L28" s="127">
        <v>171</v>
      </c>
      <c r="M28" s="128">
        <v>26</v>
      </c>
      <c r="N28" s="128">
        <v>11</v>
      </c>
      <c r="O28" s="127">
        <v>2043</v>
      </c>
      <c r="P28" s="128">
        <v>91</v>
      </c>
      <c r="Q28" s="129">
        <v>1952</v>
      </c>
      <c r="R28" s="130">
        <v>14</v>
      </c>
    </row>
    <row r="29" spans="1:18" ht="12.75" customHeight="1">
      <c r="A29" s="124">
        <v>15</v>
      </c>
      <c r="B29" s="120" t="s">
        <v>135</v>
      </c>
      <c r="C29" s="121"/>
      <c r="D29" s="125">
        <v>1132</v>
      </c>
      <c r="E29" s="126">
        <v>15.8</v>
      </c>
      <c r="F29" s="75"/>
      <c r="G29" s="127">
        <v>224</v>
      </c>
      <c r="H29" s="127">
        <v>156</v>
      </c>
      <c r="I29" s="127">
        <v>232</v>
      </c>
      <c r="J29" s="128"/>
      <c r="K29" s="127">
        <v>405</v>
      </c>
      <c r="L29" s="127">
        <v>100</v>
      </c>
      <c r="M29" s="128">
        <v>15</v>
      </c>
      <c r="N29" s="128">
        <v>12</v>
      </c>
      <c r="O29" s="127">
        <v>1120</v>
      </c>
      <c r="P29" s="128">
        <v>8</v>
      </c>
      <c r="Q29" s="129">
        <v>1112</v>
      </c>
      <c r="R29" s="130">
        <v>15</v>
      </c>
    </row>
    <row r="30" spans="1:18" ht="12.75" customHeight="1">
      <c r="A30" s="124">
        <v>16</v>
      </c>
      <c r="B30" s="120" t="s">
        <v>136</v>
      </c>
      <c r="C30" s="121"/>
      <c r="D30" s="125">
        <v>3118</v>
      </c>
      <c r="E30" s="126">
        <v>26.4</v>
      </c>
      <c r="F30" s="75"/>
      <c r="G30" s="127">
        <v>590</v>
      </c>
      <c r="H30" s="127">
        <v>484</v>
      </c>
      <c r="I30" s="127">
        <v>595</v>
      </c>
      <c r="J30" s="128"/>
      <c r="K30" s="127">
        <v>1136</v>
      </c>
      <c r="L30" s="127">
        <v>296</v>
      </c>
      <c r="M30" s="128">
        <v>17</v>
      </c>
      <c r="N30" s="128">
        <v>17</v>
      </c>
      <c r="O30" s="127">
        <v>3101</v>
      </c>
      <c r="P30" s="128">
        <v>248</v>
      </c>
      <c r="Q30" s="129">
        <v>2853</v>
      </c>
      <c r="R30" s="130">
        <v>16</v>
      </c>
    </row>
    <row r="31" spans="1:18" ht="12.75" customHeight="1">
      <c r="A31" s="124">
        <v>17</v>
      </c>
      <c r="B31" s="120" t="s">
        <v>137</v>
      </c>
      <c r="C31" s="121"/>
      <c r="D31" s="125">
        <v>2176</v>
      </c>
      <c r="E31" s="126">
        <v>24.5</v>
      </c>
      <c r="F31" s="75"/>
      <c r="G31" s="127">
        <v>428</v>
      </c>
      <c r="H31" s="127">
        <v>404</v>
      </c>
      <c r="I31" s="127">
        <v>373</v>
      </c>
      <c r="J31" s="128"/>
      <c r="K31" s="127">
        <v>772</v>
      </c>
      <c r="L31" s="127">
        <v>177</v>
      </c>
      <c r="M31" s="128">
        <v>22</v>
      </c>
      <c r="N31" s="128">
        <v>13</v>
      </c>
      <c r="O31" s="127">
        <v>2163</v>
      </c>
      <c r="P31" s="128">
        <v>85</v>
      </c>
      <c r="Q31" s="129">
        <v>2078</v>
      </c>
      <c r="R31" s="130">
        <v>17</v>
      </c>
    </row>
    <row r="32" spans="1:18" ht="12.75" customHeight="1">
      <c r="A32" s="124">
        <v>18</v>
      </c>
      <c r="B32" s="120" t="s">
        <v>138</v>
      </c>
      <c r="C32" s="121"/>
      <c r="D32" s="125">
        <v>1145</v>
      </c>
      <c r="E32" s="126">
        <v>17.6</v>
      </c>
      <c r="F32" s="75"/>
      <c r="G32" s="127">
        <v>261</v>
      </c>
      <c r="H32" s="127">
        <v>186</v>
      </c>
      <c r="I32" s="127">
        <v>191</v>
      </c>
      <c r="J32" s="128"/>
      <c r="K32" s="127">
        <v>427</v>
      </c>
      <c r="L32" s="127">
        <v>75</v>
      </c>
      <c r="M32" s="128">
        <v>5</v>
      </c>
      <c r="N32" s="128">
        <v>0</v>
      </c>
      <c r="O32" s="127">
        <v>1145</v>
      </c>
      <c r="P32" s="128">
        <v>31</v>
      </c>
      <c r="Q32" s="129">
        <v>1114</v>
      </c>
      <c r="R32" s="130">
        <v>18</v>
      </c>
    </row>
    <row r="33" spans="1:18" ht="12.75" customHeight="1">
      <c r="A33" s="124"/>
      <c r="B33" s="120"/>
      <c r="C33" s="121"/>
      <c r="D33" s="125"/>
      <c r="E33" s="126"/>
      <c r="F33" s="75"/>
      <c r="G33" s="127"/>
      <c r="H33" s="127"/>
      <c r="I33" s="127"/>
      <c r="J33" s="128"/>
      <c r="K33" s="127"/>
      <c r="L33" s="127"/>
      <c r="M33" s="128"/>
      <c r="N33" s="128"/>
      <c r="O33" s="127"/>
      <c r="P33" s="128"/>
      <c r="Q33" s="129"/>
      <c r="R33" s="130"/>
    </row>
    <row r="34" spans="1:18" ht="12.75" customHeight="1">
      <c r="A34" s="124"/>
      <c r="B34" s="120"/>
      <c r="C34" s="121"/>
      <c r="D34" s="125"/>
      <c r="E34" s="126"/>
      <c r="F34" s="75"/>
      <c r="G34" s="127"/>
      <c r="H34" s="127"/>
      <c r="I34" s="127"/>
      <c r="J34" s="128"/>
      <c r="K34" s="127"/>
      <c r="L34" s="127"/>
      <c r="M34" s="128"/>
      <c r="N34" s="128"/>
      <c r="O34" s="127"/>
      <c r="P34" s="128"/>
      <c r="Q34" s="129"/>
      <c r="R34" s="130"/>
    </row>
    <row r="35" spans="1:18" ht="12.75" customHeight="1">
      <c r="A35" s="124">
        <v>19</v>
      </c>
      <c r="B35" s="120" t="s">
        <v>139</v>
      </c>
      <c r="C35" s="121"/>
      <c r="D35" s="125">
        <v>2365</v>
      </c>
      <c r="E35" s="126">
        <v>18.7</v>
      </c>
      <c r="F35" s="75"/>
      <c r="G35" s="127">
        <v>486</v>
      </c>
      <c r="H35" s="127">
        <v>403</v>
      </c>
      <c r="I35" s="127">
        <v>392</v>
      </c>
      <c r="J35" s="128"/>
      <c r="K35" s="127">
        <v>855</v>
      </c>
      <c r="L35" s="127">
        <v>213</v>
      </c>
      <c r="M35" s="128">
        <v>16</v>
      </c>
      <c r="N35" s="128">
        <v>7</v>
      </c>
      <c r="O35" s="127">
        <v>2358</v>
      </c>
      <c r="P35" s="128">
        <v>7</v>
      </c>
      <c r="Q35" s="129">
        <v>2351</v>
      </c>
      <c r="R35" s="130">
        <v>19</v>
      </c>
    </row>
    <row r="36" spans="1:18" ht="12.75" customHeight="1">
      <c r="A36" s="124">
        <v>20</v>
      </c>
      <c r="B36" s="120" t="s">
        <v>140</v>
      </c>
      <c r="C36" s="121"/>
      <c r="D36" s="125">
        <v>1850</v>
      </c>
      <c r="E36" s="126">
        <v>20.2</v>
      </c>
      <c r="F36" s="75"/>
      <c r="G36" s="127">
        <v>405</v>
      </c>
      <c r="H36" s="127">
        <v>303</v>
      </c>
      <c r="I36" s="127">
        <v>296</v>
      </c>
      <c r="J36" s="128"/>
      <c r="K36" s="127">
        <v>671</v>
      </c>
      <c r="L36" s="127">
        <v>147</v>
      </c>
      <c r="M36" s="128">
        <v>28</v>
      </c>
      <c r="N36" s="128">
        <v>9</v>
      </c>
      <c r="O36" s="127">
        <v>1841</v>
      </c>
      <c r="P36" s="128">
        <v>40</v>
      </c>
      <c r="Q36" s="129">
        <v>1801</v>
      </c>
      <c r="R36" s="130">
        <v>20</v>
      </c>
    </row>
    <row r="37" spans="1:18" ht="12.75" customHeight="1">
      <c r="A37" s="124">
        <v>21</v>
      </c>
      <c r="B37" s="120" t="s">
        <v>141</v>
      </c>
      <c r="C37" s="121"/>
      <c r="D37" s="125">
        <v>1843</v>
      </c>
      <c r="E37" s="126">
        <v>19.5</v>
      </c>
      <c r="F37" s="75"/>
      <c r="G37" s="127">
        <v>453</v>
      </c>
      <c r="H37" s="127">
        <v>277</v>
      </c>
      <c r="I37" s="127">
        <v>363</v>
      </c>
      <c r="J37" s="128"/>
      <c r="K37" s="127">
        <v>614</v>
      </c>
      <c r="L37" s="127">
        <v>122</v>
      </c>
      <c r="M37" s="128">
        <v>14</v>
      </c>
      <c r="N37" s="128">
        <v>0</v>
      </c>
      <c r="O37" s="127">
        <v>1843</v>
      </c>
      <c r="P37" s="128">
        <v>65</v>
      </c>
      <c r="Q37" s="129">
        <v>1778</v>
      </c>
      <c r="R37" s="130">
        <v>21</v>
      </c>
    </row>
    <row r="38" spans="1:18" ht="12.75" customHeight="1">
      <c r="A38" s="124">
        <v>22</v>
      </c>
      <c r="B38" s="120" t="s">
        <v>142</v>
      </c>
      <c r="C38" s="121"/>
      <c r="D38" s="125">
        <v>2501</v>
      </c>
      <c r="E38" s="126">
        <v>21.2</v>
      </c>
      <c r="F38" s="75"/>
      <c r="G38" s="127">
        <v>499</v>
      </c>
      <c r="H38" s="127">
        <v>372</v>
      </c>
      <c r="I38" s="127">
        <v>470</v>
      </c>
      <c r="J38" s="128"/>
      <c r="K38" s="127">
        <v>948</v>
      </c>
      <c r="L38" s="127">
        <v>189</v>
      </c>
      <c r="M38" s="128">
        <v>23</v>
      </c>
      <c r="N38" s="128">
        <v>2</v>
      </c>
      <c r="O38" s="127">
        <v>2499</v>
      </c>
      <c r="P38" s="128">
        <v>125</v>
      </c>
      <c r="Q38" s="129">
        <v>2374</v>
      </c>
      <c r="R38" s="130">
        <v>22</v>
      </c>
    </row>
    <row r="39" spans="1:18" ht="12.75" customHeight="1">
      <c r="A39" s="124">
        <v>23</v>
      </c>
      <c r="B39" s="120" t="s">
        <v>143</v>
      </c>
      <c r="C39" s="121"/>
      <c r="D39" s="125">
        <v>2854</v>
      </c>
      <c r="E39" s="126">
        <v>26.5</v>
      </c>
      <c r="F39" s="75"/>
      <c r="G39" s="127">
        <v>637</v>
      </c>
      <c r="H39" s="127">
        <v>494</v>
      </c>
      <c r="I39" s="127">
        <v>486</v>
      </c>
      <c r="J39" s="128"/>
      <c r="K39" s="127">
        <v>977</v>
      </c>
      <c r="L39" s="127">
        <v>239</v>
      </c>
      <c r="M39" s="128">
        <v>21</v>
      </c>
      <c r="N39" s="128">
        <v>0</v>
      </c>
      <c r="O39" s="127">
        <v>2854</v>
      </c>
      <c r="P39" s="128">
        <v>31</v>
      </c>
      <c r="Q39" s="129">
        <v>2823</v>
      </c>
      <c r="R39" s="130">
        <v>23</v>
      </c>
    </row>
    <row r="40" spans="1:18" ht="12.75" customHeight="1">
      <c r="A40" s="124"/>
      <c r="B40" s="120"/>
      <c r="C40" s="121"/>
      <c r="D40" s="132"/>
      <c r="E40" s="126"/>
      <c r="F40" s="75"/>
      <c r="G40" s="133"/>
      <c r="H40" s="133"/>
      <c r="I40" s="133"/>
      <c r="J40" s="134"/>
      <c r="K40" s="133"/>
      <c r="L40" s="133"/>
      <c r="M40" s="134"/>
      <c r="N40" s="134"/>
      <c r="O40" s="133"/>
      <c r="P40" s="134"/>
      <c r="Q40" s="135"/>
      <c r="R40" s="130"/>
    </row>
    <row r="41" spans="1:39" s="13" customFormat="1" ht="12.75" customHeight="1">
      <c r="A41" s="136">
        <v>24</v>
      </c>
      <c r="B41" s="137" t="s">
        <v>144</v>
      </c>
      <c r="C41" s="138"/>
      <c r="D41" s="132">
        <v>59734</v>
      </c>
      <c r="E41" s="139">
        <v>25.4</v>
      </c>
      <c r="F41" s="75"/>
      <c r="G41" s="133">
        <v>13147</v>
      </c>
      <c r="H41" s="133">
        <v>9796</v>
      </c>
      <c r="I41" s="133">
        <v>10550</v>
      </c>
      <c r="J41" s="134"/>
      <c r="K41" s="133">
        <v>21287</v>
      </c>
      <c r="L41" s="133">
        <v>4490</v>
      </c>
      <c r="M41" s="134">
        <v>464</v>
      </c>
      <c r="N41" s="134">
        <v>153</v>
      </c>
      <c r="O41" s="133">
        <v>59581</v>
      </c>
      <c r="P41" s="134">
        <v>1742</v>
      </c>
      <c r="Q41" s="135">
        <v>57839</v>
      </c>
      <c r="R41" s="140">
        <v>24</v>
      </c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</row>
    <row r="42" spans="1:18" ht="12.75" customHeight="1">
      <c r="A42" s="141"/>
      <c r="B42" s="63"/>
      <c r="C42" s="77"/>
      <c r="D42" s="125"/>
      <c r="E42" s="126"/>
      <c r="F42" s="142"/>
      <c r="G42" s="143"/>
      <c r="H42" s="143"/>
      <c r="I42" s="143"/>
      <c r="J42" s="144"/>
      <c r="K42" s="143"/>
      <c r="L42" s="143"/>
      <c r="M42" s="144"/>
      <c r="N42" s="144"/>
      <c r="O42" s="133"/>
      <c r="P42" s="144"/>
      <c r="Q42" s="145"/>
      <c r="R42" s="130"/>
    </row>
    <row r="43" spans="1:39" s="142" customFormat="1" ht="12.75" customHeight="1">
      <c r="A43" s="141">
        <v>25</v>
      </c>
      <c r="B43" s="146" t="s">
        <v>145</v>
      </c>
      <c r="C43" s="147"/>
      <c r="D43" s="125">
        <v>5</v>
      </c>
      <c r="E43" s="148" t="s">
        <v>647</v>
      </c>
      <c r="G43" s="127">
        <v>1</v>
      </c>
      <c r="H43" s="127">
        <v>0</v>
      </c>
      <c r="I43" s="127">
        <v>0</v>
      </c>
      <c r="J43" s="128"/>
      <c r="K43" s="127">
        <v>1</v>
      </c>
      <c r="L43" s="127">
        <v>1</v>
      </c>
      <c r="M43" s="128">
        <v>2</v>
      </c>
      <c r="N43" s="128">
        <v>4</v>
      </c>
      <c r="O43" s="127">
        <v>1</v>
      </c>
      <c r="P43" s="128">
        <v>0</v>
      </c>
      <c r="Q43" s="129">
        <v>1</v>
      </c>
      <c r="R43" s="130">
        <v>25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</row>
    <row r="44" spans="1:39" s="75" customFormat="1" ht="12.75" customHeight="1">
      <c r="A44" s="141"/>
      <c r="C44" s="147"/>
      <c r="D44" s="125"/>
      <c r="E44" s="148"/>
      <c r="F44" s="149"/>
      <c r="G44" s="127"/>
      <c r="H44" s="127"/>
      <c r="I44" s="127"/>
      <c r="J44" s="144"/>
      <c r="K44" s="127"/>
      <c r="L44" s="127"/>
      <c r="M44" s="128"/>
      <c r="N44" s="128"/>
      <c r="O44" s="127"/>
      <c r="P44" s="128"/>
      <c r="Q44" s="127"/>
      <c r="R44" s="130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</row>
    <row r="45" spans="1:39" s="87" customFormat="1" ht="12.75" customHeight="1">
      <c r="A45" s="150">
        <v>26</v>
      </c>
      <c r="B45" s="151" t="s">
        <v>146</v>
      </c>
      <c r="C45" s="152"/>
      <c r="D45" s="132">
        <v>59739</v>
      </c>
      <c r="E45" s="153" t="s">
        <v>647</v>
      </c>
      <c r="F45" s="75"/>
      <c r="G45" s="133">
        <v>13148</v>
      </c>
      <c r="H45" s="133">
        <v>9796</v>
      </c>
      <c r="I45" s="133">
        <v>10550</v>
      </c>
      <c r="J45" s="134"/>
      <c r="K45" s="133">
        <v>21288</v>
      </c>
      <c r="L45" s="133">
        <v>4491</v>
      </c>
      <c r="M45" s="134">
        <v>466</v>
      </c>
      <c r="N45" s="134">
        <v>157</v>
      </c>
      <c r="O45" s="133">
        <v>59582</v>
      </c>
      <c r="P45" s="134">
        <v>1742</v>
      </c>
      <c r="Q45" s="135">
        <v>57840</v>
      </c>
      <c r="R45" s="140">
        <v>26</v>
      </c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</row>
    <row r="46" spans="1:18" ht="12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1:18" ht="12.7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ht="12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1:18" ht="12.7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1:18" ht="12.7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1:18" ht="12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1:18" ht="12.7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1:18" ht="12.7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spans="1:18" ht="12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8" ht="12.7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56" spans="1:18" ht="12.7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</row>
    <row r="57" spans="1:18" ht="12.7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1:18" ht="12.7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</row>
    <row r="59" spans="1:18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</row>
    <row r="60" spans="1:18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1:18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1:18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1:18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1:18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18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1:18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1:18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</sheetData>
  <mergeCells count="16">
    <mergeCell ref="P6:P8"/>
    <mergeCell ref="Q6:Q8"/>
    <mergeCell ref="I6:I8"/>
    <mergeCell ref="K6:K8"/>
    <mergeCell ref="L6:L8"/>
    <mergeCell ref="M6:M8"/>
    <mergeCell ref="R4:R8"/>
    <mergeCell ref="G4:Q4"/>
    <mergeCell ref="A4:A8"/>
    <mergeCell ref="D5:D8"/>
    <mergeCell ref="O5:O8"/>
    <mergeCell ref="B4:C8"/>
    <mergeCell ref="E5:E8"/>
    <mergeCell ref="G6:G8"/>
    <mergeCell ref="H6:H8"/>
    <mergeCell ref="N5:N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6" max="255" man="1"/>
  </rowBreaks>
  <colBreaks count="2" manualBreakCount="2">
    <brk id="10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2005-07-19T12:03:12Z</cp:lastPrinted>
  <dcterms:created xsi:type="dcterms:W3CDTF">2000-05-29T05:39:20Z</dcterms:created>
  <dcterms:modified xsi:type="dcterms:W3CDTF">2008-02-26T09:16:18Z</dcterms:modified>
  <cp:category/>
  <cp:version/>
  <cp:contentType/>
  <cp:contentStatus/>
</cp:coreProperties>
</file>