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<sst xmlns="http://schemas.openxmlformats.org/spreadsheetml/2006/main" count="587" uniqueCount="292">
  <si>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</si>
  <si>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</si>
  <si>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</si>
  <si>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</si>
  <si>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</si>
  <si>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</si>
  <si>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</si>
  <si>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</si>
  <si>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</si>
  <si>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</si>
  <si>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</si>
  <si>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</si>
  <si>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</si>
  <si>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</si>
  <si>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</si>
  <si>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</si>
  <si>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</si>
  <si>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</si>
  <si>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</si>
  <si>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</si>
  <si>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</si>
  <si>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</si>
  <si>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</si>
  <si>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</si>
  <si>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</si>
  <si>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</si>
  <si>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</si>
  <si>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</si>
  <si>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</si>
  <si>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</si>
  <si>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</si>
  <si>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</si>
  <si>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</si>
  <si>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</si>
  <si>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</si>
  <si>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</si>
  <si>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</si>
  <si>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</si>
  <si>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</si>
  <si>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</si>
  <si>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</si>
  <si>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</si>
  <si>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</si>
  <si>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</si>
  <si>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</si>
  <si>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</si>
  <si>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</si>
  <si>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</si>
  <si>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</si>
  <si>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</si>
  <si>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</si>
  <si>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</si>
  <si>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</si>
  <si>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</si>
  <si>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</si>
  <si>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</si>
  <si>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</si>
  <si>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</si>
  <si>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</si>
  <si>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</si>
  <si>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</si>
  <si>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</si>
  <si>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</si>
  <si>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</si>
  <si>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</si>
  <si>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</si>
  <si>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</si>
  <si>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</si>
  <si>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</si>
  <si>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</si>
  <si>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</si>
  <si>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</si>
  <si>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</si>
  <si>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</si>
  <si>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</si>
  <si>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</si>
  <si>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</si>
  <si>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</si>
  <si>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</si>
  <si>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</si>
  <si>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</si>
  <si>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</si>
  <si>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</si>
  <si>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</si>
  <si>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</si>
  <si>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</si>
  <si>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</si>
  <si>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</si>
  <si>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</si>
  <si>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</si>
  <si>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</si>
  <si>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</si>
  <si>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</si>
  <si>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</si>
  <si>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</si>
  <si>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</si>
  <si>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</si>
  <si>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</si>
  <si>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</si>
  <si>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</si>
  <si>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</si>
  <si>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</si>
  <si>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</si>
  <si>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</si>
  <si>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</si>
  <si>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</si>
  <si>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</si>
  <si>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</si>
  <si>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</si>
  <si>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</si>
  <si>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</si>
  <si>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</si>
  <si>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</si>
  <si>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</si>
  <si>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</si>
  <si>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</si>
  <si>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</si>
  <si>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</si>
  <si>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</si>
  <si>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</si>
  <si>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</si>
  <si>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</si>
  <si>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</si>
  <si>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</si>
  <si>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</si>
  <si>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</si>
  <si>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</si>
  <si>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</si>
  <si>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</si>
  <si>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</si>
  <si>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</si>
  <si>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</si>
  <si>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</si>
  <si>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</si>
  <si>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</si>
  <si>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</si>
  <si>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</si>
  <si>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</si>
  <si>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</si>
  <si>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</si>
  <si>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</si>
  <si>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</si>
  <si>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</si>
  <si>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</si>
  <si>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</si>
  <si>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</si>
  <si>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</si>
  <si>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</si>
  <si>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</si>
  <si>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</si>
  <si>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</si>
  <si>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</si>
  <si>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</si>
  <si>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</si>
  <si>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</si>
  <si>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</si>
  <si>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</si>
  <si>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</si>
  <si>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</si>
  <si>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</si>
  <si>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</si>
  <si>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</si>
  <si>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</si>
  <si>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</si>
  <si>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</si>
  <si>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</si>
  <si>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</si>
  <si>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</si>
  <si>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</si>
  <si>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</si>
  <si>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</si>
  <si>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</si>
  <si>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</si>
  <si>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</si>
  <si>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</si>
  <si>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</si>
  <si>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</si>
  <si>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</si>
  <si>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</si>
  <si>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</si>
  <si>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</si>
  <si>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</si>
  <si>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</si>
  <si>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</si>
  <si>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</si>
  <si>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</si>
  <si>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</si>
  <si>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</si>
  <si>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</si>
  <si>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</si>
  <si>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</si>
  <si>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</si>
  <si>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</si>
  <si>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</si>
  <si>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</si>
  <si>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</si>
  <si>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</si>
  <si>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</si>
  <si>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</si>
  <si>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</si>
  <si>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</si>
  <si>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</si>
  <si>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</si>
  <si>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</si>
  <si>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</si>
  <si>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</si>
  <si>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</si>
  <si>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</si>
  <si>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</si>
  <si>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</si>
  <si>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</si>
  <si>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</si>
  <si>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</si>
  <si>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</si>
  <si>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</si>
  <si>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</si>
  <si>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</si>
  <si>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</si>
  <si>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</si>
  <si>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</si>
  <si>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</si>
  <si>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</si>
  <si>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</si>
  <si>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</si>
  <si>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</si>
  <si>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</si>
  <si>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</si>
  <si>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</si>
  <si>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</si>
  <si>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</si>
  <si>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</si>
  <si>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</si>
  <si>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</si>
  <si>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November 2006</t>
  </si>
  <si>
    <t>2. Gemeldete Baugenehmigungen für Wohnbauten im November 2006</t>
  </si>
  <si>
    <t>3. Gemeldete Baugenehmigungen für Nichtwohnbauten im November 2006</t>
  </si>
  <si>
    <t xml:space="preserve">    Januar bis November 2006</t>
  </si>
  <si>
    <t xml:space="preserve">  1995 bis November 2006</t>
  </si>
  <si>
    <t>Januar bis November 2005</t>
  </si>
  <si>
    <t>November 2006</t>
  </si>
  <si>
    <t>Januar bis November 2006</t>
  </si>
  <si>
    <t xml:space="preserve">In den ersten elf Monaten des Jahres 2006 meldeten die Bauaufsichtsämter insgesamt 5 244 Baugenehmigungen und Bauanzeigen für Hochbauten. Das waren 1,0 Prozent bzw. 50 Baugenehmigungen bzw. Bauanzeigen mehr als im Vorjahreszeitraum. </t>
  </si>
  <si>
    <r>
      <t>Für alle Vorhaben wurde ein Kostenvolumen von 1 082 Millionen EUR veranschlagt, 3,4 Prozent bzw. 35,4</t>
    </r>
    <r>
      <rPr>
        <sz val="9"/>
        <rFont val="Arial"/>
        <family val="0"/>
      </rPr>
      <t> </t>
    </r>
    <r>
      <rPr>
        <sz val="9"/>
        <rFont val="Arial"/>
        <family val="2"/>
      </rPr>
      <t>Millionen</t>
    </r>
    <r>
      <rPr>
        <sz val="9"/>
        <rFont val="Arial"/>
        <family val="0"/>
      </rPr>
      <t> </t>
    </r>
    <r>
      <rPr>
        <sz val="9"/>
        <rFont val="Arial"/>
        <family val="2"/>
      </rPr>
      <t>EUR mehr als im Vergleichszeitraum des Vorjahres. 49 Prozent der veranschlagten Kosten wurden für den Wohn- und 51</t>
    </r>
    <r>
      <rPr>
        <sz val="9"/>
        <rFont val="Arial"/>
        <family val="0"/>
      </rPr>
      <t> </t>
    </r>
    <r>
      <rPr>
        <sz val="9"/>
        <rFont val="Arial"/>
        <family val="2"/>
      </rPr>
      <t>Prozent für den Nichtwohnbau vorgesehen.</t>
    </r>
  </si>
  <si>
    <t>Im Wohnungsneubau hatten die Bauherren mit 2 766 Wohnungen 0,9 Prozent bzw. 24 Wohnungen weniger eingeplant als von Januar bis November 2005. Damit liegt im Wohnungsneubau die Zahl der neuen Wohnungen erstmals seit März 2006 wieder unter den Vorjahreswerten.</t>
  </si>
  <si>
    <t>Die durchschnittliche Wohnfläche je genehmigte Neubauwohnung betrug 116 m² (Vorjahr: 115 m²). Die größten Wohnungen werden mit durchschnittlich 130 m² in Einfamilienhäusern entstehen. Die durchschnittliche Wohnungsgröße der genehmigten Zweifamilienhäuser betrug 96 m² und im Geschosswohnungsbau 76 m².</t>
  </si>
  <si>
    <t>In den ersten elf Monaten 2006 gaben die Bauaufsichtsbehörden im Nichtwohnbau 1 283 neue Gebäude bzw. Baumaßnahmen an bestehenden Gebäuden mit einer Nutzfläche von 701 810 m² zum Bau frei. Damit lag die Nachfrage für den Bau von Nichtwohngebäuden um 1,6 Prozent bzw. 20 Baugenehmigungen über dem Niveau des Vorjahreszeitraums.   </t>
  </si>
  <si>
    <r>
      <t>Die Nutzfläche war um 118 850 m² oder 20,4 Prozent größer als im Vorjahreszeitraum. Der überwiegende Teil der genehmigten Nutzfläche entfiel mit fast 43 Prozent auf Fabrik- und Werkstattgebäude, deren Anteil im Vergleich zum Vorjahr um 7 Prozent gestiegen ist. Bei Handels- einschließlich Lagergebäuden ist der Anteil von gut 29 Prozent auf knapp 24</t>
    </r>
    <r>
      <rPr>
        <sz val="9"/>
        <rFont val="Arial"/>
        <family val="0"/>
      </rPr>
      <t> </t>
    </r>
    <r>
      <rPr>
        <sz val="9"/>
        <rFont val="Arial"/>
        <family val="2"/>
      </rPr>
      <t>Prozent zurückgegangen. Der Anteil landwirtschaftlicher Betriebsgebäude hat sich von fast 7 Prozent auf fast 11</t>
    </r>
    <r>
      <rPr>
        <sz val="9"/>
        <rFont val="Arial"/>
        <family val="0"/>
      </rPr>
      <t> </t>
    </r>
    <r>
      <rPr>
        <sz val="9"/>
        <rFont val="Arial"/>
        <family val="2"/>
      </rPr>
      <t>Prozent erhöht, bei Büro- und Verwaltungsgebäuden von fast 4 Prozent auf knapp 5 Prozent.</t>
    </r>
  </si>
  <si>
    <t>Die von den Bauherren auf 550 Millionen EUR veranschlagten Baukosten lagen um 3,4 Prozent über dem Vorjahresniveau.</t>
  </si>
  <si>
    <t>Von Januar bis November 2006 wurden 707 neue Nichtwohngebäude genehmigt. Das waren 57 Vorhaben mehr (+ 8,8 Prozent) als im gleichen Zeitraum 2005.</t>
  </si>
  <si>
    <t>Der umbaute Raum war mit rund 4 074 000 m³ um ca. 594 000 m³ oder 17,1 Prozent größer als von Januar bis November 2005.</t>
  </si>
  <si>
    <t>Die veranschlagten Baukosten für neue Nichtwohngebäude lagen mit 399 Millionen EUR um 8,6 Prozent über dem Niveau der Monate Januar bis November 2005.</t>
  </si>
  <si>
    <t xml:space="preserve">Mit den gemeldeten Baugenehmigungen im Wohn- und Nichtwohnbau wurden 3 475 Wohnungen zum Bau freigegeben (Januar bis November 2005: 3 288) und damit das Vorjahresergebnis um 5,7 Prozent überschritten. </t>
  </si>
  <si>
    <r>
      <t>Die Anzahl der genehmigten Wohnungen in neuen Einfamilienhäusern erhöhte sich um 1,6 Prozent auf 1</t>
    </r>
    <r>
      <rPr>
        <sz val="9"/>
        <rFont val="Arial"/>
        <family val="0"/>
      </rPr>
      <t> </t>
    </r>
    <r>
      <rPr>
        <sz val="9"/>
        <rFont val="Arial"/>
        <family val="2"/>
      </rPr>
      <t>971 Wohnungen, die in neuen Zweifamilienhäusern ging um 5,1 Prozent auf 262 Wohnungen zurück. Die Zahl der Wohnungen in neuen Wohngebäuden mit 3 und mehr Wohnungen lag mit 532 Wohnungen um 7,3 Prozent bzw. 42</t>
    </r>
    <r>
      <rPr>
        <sz val="9"/>
        <rFont val="Arial"/>
        <family val="0"/>
      </rPr>
      <t> </t>
    </r>
    <r>
      <rPr>
        <sz val="9"/>
        <rFont val="Arial"/>
        <family val="2"/>
      </rPr>
      <t>Wohnungen unter dem vergleichbaren Vorjahreszeitraum.</t>
    </r>
  </si>
  <si>
    <t>Die geplante Wohnfläche der Neubauwohnungen betrug absolut 322 080 m² und lag damit um 0,2 Prozent über dem Ergebnis von Januar bis November 2005.</t>
  </si>
  <si>
    <t>Die höchste Zahl von Bauvorhaben meldete der Landkreis Gotha (425 Baugenehmigungen), gefolgt von der Landeshauptstadt Erfurt (404) sowie den Landkreisen Schmalkalden-Meiningen (361) und Wartburgkreis (358). Schlusslicht mit 68 Genehmigungen bildet die Stadt Suhl.</t>
  </si>
  <si>
    <t>Für den Bau neuer Wohngebäude sind insgesamt 369 Millionen EUR Baukosten veranschlagt worden. Sie lagen damit um 3,4 Prozent über dem Vorjahresniveau. Damit steigen die Baukosten pro m³ umbauter Raum und je m² Wohnfläche von Januar bis November 2006 gegenüber dem Vergleichszeitraum 2005 um 3 Euro auf 212 Euro bzw. um 35 Euro auf 1 147 Euro. Die Kosten je m² Wohnfläche liegen in allen Gebäudearten über dem Vorjahreswert. In neuen Einfamilienhäusern sind es 9 EUR, bei Zweifamilienhäusern 16 EUR und bei Mehrfamilienhäusern 242 EUR mehr.</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</si>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</sst>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319774</c:v>
                </c:pt>
                <c:pt idx="1">
                  <c:v>49696</c:v>
                </c:pt>
                <c:pt idx="2">
                  <c:v>399006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pt idx="22">
                  <c:v>136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pt idx="22">
                  <c:v>63</c:v>
                </c:pt>
              </c:numCache>
            </c:numRef>
          </c:val>
          <c:smooth val="0"/>
        </c:ser>
        <c:axId val="11317653"/>
        <c:axId val="34750014"/>
      </c:lineChart>
      <c:catAx>
        <c:axId val="1131765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4750014"/>
        <c:crossesAt val="0"/>
        <c:auto val="1"/>
        <c:lblOffset val="100"/>
        <c:noMultiLvlLbl val="0"/>
      </c:catAx>
      <c:valAx>
        <c:axId val="3475001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31765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pt idx="22">
                  <c:v>140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pt idx="22">
                  <c:v>31</c:v>
                </c:pt>
              </c:numCache>
            </c:numRef>
          </c:val>
          <c:smooth val="0"/>
        </c:ser>
        <c:axId val="32718569"/>
        <c:axId val="26031666"/>
      </c:lineChart>
      <c:catAx>
        <c:axId val="3271856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031666"/>
        <c:crosses val="autoZero"/>
        <c:auto val="1"/>
        <c:lblOffset val="100"/>
        <c:noMultiLvlLbl val="0"/>
      </c:catAx>
      <c:valAx>
        <c:axId val="2603166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71856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pt idx="22">
                  <c:v>243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pt idx="22">
                  <c:v>173</c:v>
                </c:pt>
              </c:numCache>
            </c:numRef>
          </c:val>
          <c:smooth val="0"/>
        </c:ser>
        <c:marker val="1"/>
        <c:axId val="44314671"/>
        <c:axId val="63287720"/>
      </c:lineChart>
      <c:catAx>
        <c:axId val="4431467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287720"/>
        <c:crossesAt val="0"/>
        <c:auto val="1"/>
        <c:lblOffset val="100"/>
        <c:noMultiLvlLbl val="0"/>
      </c:catAx>
      <c:valAx>
        <c:axId val="6328772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31467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0.4065</cdr:y>
    </cdr:to>
    <cdr:sp>
      <cdr:nvSpPr>
        <cdr:cNvPr id="1" name="Rectangle 1"/>
        <cdr:cNvSpPr>
          <a:spLocks/>
        </cdr:cNvSpPr>
      </cdr:nvSpPr>
      <cdr:spPr>
        <a:xfrm>
          <a:off x="409575" y="190500"/>
          <a:ext cx="5457825" cy="3419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cdr:y>
    </cdr:from>
    <cdr:to>
      <cdr:x>0.96075</cdr:x>
      <cdr:y>0.94775</cdr:y>
    </cdr:to>
    <cdr:sp>
      <cdr:nvSpPr>
        <cdr:cNvPr id="2" name="Rectangle 2"/>
        <cdr:cNvSpPr>
          <a:spLocks/>
        </cdr:cNvSpPr>
      </cdr:nvSpPr>
      <cdr:spPr>
        <a:xfrm>
          <a:off x="409575" y="4457700"/>
          <a:ext cx="5467350" cy="3952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0.35975</cdr:y>
    </cdr:from>
    <cdr:to>
      <cdr:x>0.5315</cdr:x>
      <cdr:y>0.38025</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0.35975</cdr:y>
    </cdr:from>
    <cdr:to>
      <cdr:x>0.75775</cdr:x>
      <cdr:y>0.38025</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0.36575</cdr:y>
    </cdr:from>
    <cdr:to>
      <cdr:x>0.389</cdr:x>
      <cdr:y>0.36575</cdr:y>
    </cdr:to>
    <cdr:sp>
      <cdr:nvSpPr>
        <cdr:cNvPr id="5" name="Line 5"/>
        <cdr:cNvSpPr>
          <a:spLocks/>
        </cdr:cNvSpPr>
      </cdr:nvSpPr>
      <cdr:spPr>
        <a:xfrm>
          <a:off x="2219325" y="32385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0.36575</cdr:y>
    </cdr:from>
    <cdr:to>
      <cdr:x>0.567</cdr:x>
      <cdr:y>0.36575</cdr:y>
    </cdr:to>
    <cdr:sp>
      <cdr:nvSpPr>
        <cdr:cNvPr id="6" name="Line 6"/>
        <cdr:cNvSpPr>
          <a:spLocks/>
        </cdr:cNvSpPr>
      </cdr:nvSpPr>
      <cdr:spPr>
        <a:xfrm>
          <a:off x="3305175" y="32385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0.51375</cdr:y>
    </cdr:from>
    <cdr:to>
      <cdr:x>0.92375</cdr:x>
      <cdr:y>0.85975</cdr:y>
    </cdr:to>
    <cdr:graphicFrame>
      <cdr:nvGraphicFramePr>
        <cdr:cNvPr id="7" name="Chart 7"/>
        <cdr:cNvGraphicFramePr/>
      </cdr:nvGraphicFramePr>
      <cdr:xfrm>
        <a:off x="571500" y="45529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0.38425</cdr:y>
    </cdr:from>
    <cdr:to>
      <cdr:x>0.345</cdr:x>
      <cdr:y>0.4005</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0.3455</cdr:y>
    </cdr:from>
    <cdr:to>
      <cdr:x>0.3815</cdr:x>
      <cdr:y>0.3595</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0.3455</cdr:y>
    </cdr:from>
    <cdr:to>
      <cdr:x>0.758</cdr:x>
      <cdr:y>0.3595</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0.6315</cdr:x>
      <cdr:y>0.799</cdr:y>
    </cdr:from>
    <cdr:to>
      <cdr:x>0.9005</cdr:x>
      <cdr:y>0.82825</cdr:y>
    </cdr:to>
    <cdr:sp>
      <cdr:nvSpPr>
        <cdr:cNvPr id="14" name="TextBox 15"/>
        <cdr:cNvSpPr txBox="1">
          <a:spLocks noChangeArrowheads="1"/>
        </cdr:cNvSpPr>
      </cdr:nvSpPr>
      <cdr:spPr>
        <a:xfrm>
          <a:off x="3857625" y="7086600"/>
          <a:ext cx="16478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0.353</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256</v>
      </c>
    </row>
    <row r="4" ht="12.75">
      <c r="A4" s="196" t="s">
        <v>269</v>
      </c>
    </row>
    <row r="6" ht="12.75">
      <c r="A6" s="195" t="s">
        <v>257</v>
      </c>
    </row>
    <row r="9" ht="12.75">
      <c r="A9" s="195" t="s">
        <v>258</v>
      </c>
    </row>
    <row r="10" ht="12.75">
      <c r="A10" s="195" t="s">
        <v>291</v>
      </c>
    </row>
    <row r="13" ht="12.75">
      <c r="A13" s="195" t="s">
        <v>259</v>
      </c>
    </row>
    <row r="16" ht="12.75">
      <c r="A16" s="195" t="s">
        <v>260</v>
      </c>
    </row>
    <row r="17" ht="12.75">
      <c r="A17" s="195" t="s">
        <v>261</v>
      </c>
    </row>
    <row r="18" ht="12.75">
      <c r="A18" s="195" t="s">
        <v>262</v>
      </c>
    </row>
    <row r="19" ht="12.75">
      <c r="A19" s="195" t="s">
        <v>263</v>
      </c>
    </row>
    <row r="21" ht="12.75">
      <c r="A21" s="195" t="s">
        <v>264</v>
      </c>
    </row>
    <row r="24" ht="12.75">
      <c r="A24" s="196" t="s">
        <v>265</v>
      </c>
    </row>
    <row r="25" ht="51">
      <c r="A25" s="197" t="s">
        <v>266</v>
      </c>
    </row>
    <row r="28" ht="12.75">
      <c r="A28" s="196" t="s">
        <v>267</v>
      </c>
    </row>
    <row r="29" ht="51">
      <c r="A29" s="197" t="s">
        <v>268</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3475</v>
      </c>
      <c r="D3" s="6" t="s">
        <v>34</v>
      </c>
    </row>
    <row r="4" spans="2:4" ht="12.75">
      <c r="B4" s="7"/>
      <c r="C4" s="8">
        <v>2766</v>
      </c>
      <c r="D4" s="6" t="s">
        <v>35</v>
      </c>
    </row>
    <row r="5" spans="2:4" ht="12.75">
      <c r="B5" s="7"/>
      <c r="C5" s="9">
        <v>40</v>
      </c>
      <c r="D5" s="6" t="s">
        <v>36</v>
      </c>
    </row>
    <row r="6" spans="2:4" ht="12.75">
      <c r="B6" s="7"/>
      <c r="C6" s="8">
        <v>669</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270</v>
      </c>
      <c r="B1" s="202"/>
    </row>
    <row r="6" spans="1:2" ht="14.25">
      <c r="A6" s="198">
        <v>0</v>
      </c>
      <c r="B6" s="199" t="s">
        <v>271</v>
      </c>
    </row>
    <row r="7" spans="1:2" ht="14.25">
      <c r="A7" s="13"/>
      <c r="B7" s="199" t="s">
        <v>272</v>
      </c>
    </row>
    <row r="8" spans="1:2" ht="14.25">
      <c r="A8" s="198" t="s">
        <v>142</v>
      </c>
      <c r="B8" s="199" t="s">
        <v>273</v>
      </c>
    </row>
    <row r="9" spans="1:2" ht="14.25">
      <c r="A9" s="198" t="s">
        <v>137</v>
      </c>
      <c r="B9" s="199" t="s">
        <v>274</v>
      </c>
    </row>
    <row r="10" spans="1:2" ht="14.25">
      <c r="A10" s="198" t="s">
        <v>275</v>
      </c>
      <c r="B10" s="199" t="s">
        <v>276</v>
      </c>
    </row>
    <row r="11" spans="1:2" ht="14.25">
      <c r="A11" s="198" t="s">
        <v>277</v>
      </c>
      <c r="B11" s="199" t="s">
        <v>278</v>
      </c>
    </row>
    <row r="12" spans="1:2" ht="14.25">
      <c r="A12" s="198" t="s">
        <v>279</v>
      </c>
      <c r="B12" s="199" t="s">
        <v>280</v>
      </c>
    </row>
    <row r="13" spans="1:2" ht="14.25">
      <c r="A13" s="198" t="s">
        <v>281</v>
      </c>
      <c r="B13" s="199" t="s">
        <v>282</v>
      </c>
    </row>
    <row r="14" spans="1:2" ht="14.25">
      <c r="A14" s="198" t="s">
        <v>283</v>
      </c>
      <c r="B14" s="199" t="s">
        <v>284</v>
      </c>
    </row>
    <row r="15" spans="1:2" ht="14.25">
      <c r="A15" s="198" t="s">
        <v>285</v>
      </c>
      <c r="B15" s="199" t="s">
        <v>286</v>
      </c>
    </row>
    <row r="16" ht="14.25">
      <c r="A16" s="199"/>
    </row>
    <row r="17" spans="1:2" ht="14.25">
      <c r="A17" s="199" t="s">
        <v>287</v>
      </c>
      <c r="B17" s="200" t="s">
        <v>288</v>
      </c>
    </row>
    <row r="18" spans="1:2" ht="14.25">
      <c r="A18" s="199" t="s">
        <v>289</v>
      </c>
      <c r="B18" s="200"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241</v>
      </c>
    </row>
    <row r="5" ht="37.5" customHeight="1">
      <c r="A5" s="12" t="s">
        <v>254</v>
      </c>
    </row>
    <row r="6" ht="36">
      <c r="A6" s="12" t="s">
        <v>242</v>
      </c>
    </row>
    <row r="7" ht="24">
      <c r="A7" s="12" t="s">
        <v>251</v>
      </c>
    </row>
    <row r="8" ht="12.75">
      <c r="A8" s="12"/>
    </row>
    <row r="9" ht="12.75">
      <c r="A9" s="12"/>
    </row>
    <row r="10" ht="12.75">
      <c r="A10" s="12"/>
    </row>
    <row r="11" ht="12.75">
      <c r="A11" s="12"/>
    </row>
    <row r="12" ht="12.75">
      <c r="A12" s="12"/>
    </row>
    <row r="13" ht="12.75">
      <c r="A13" s="12" t="s">
        <v>37</v>
      </c>
    </row>
    <row r="14" ht="8.25" customHeight="1">
      <c r="A14" s="12"/>
    </row>
    <row r="15" ht="41.25" customHeight="1">
      <c r="A15" s="12" t="s">
        <v>243</v>
      </c>
    </row>
    <row r="16" ht="48">
      <c r="A16" s="12" t="s">
        <v>252</v>
      </c>
    </row>
    <row r="17" ht="24">
      <c r="A17" s="12" t="s">
        <v>253</v>
      </c>
    </row>
    <row r="18" ht="36">
      <c r="A18" s="12" t="s">
        <v>244</v>
      </c>
    </row>
    <row r="19" ht="12.75">
      <c r="A19" s="12"/>
    </row>
    <row r="20" ht="60">
      <c r="A20" s="12" t="s">
        <v>255</v>
      </c>
    </row>
    <row r="21" ht="12.75">
      <c r="A21" s="12"/>
    </row>
    <row r="22" ht="48">
      <c r="A22" s="12" t="s">
        <v>245</v>
      </c>
    </row>
    <row r="23" ht="8.25" customHeight="1">
      <c r="A23" s="12"/>
    </row>
    <row r="24" ht="63" customHeight="1">
      <c r="A24" s="189" t="s">
        <v>246</v>
      </c>
    </row>
    <row r="25" ht="24">
      <c r="A25" s="12" t="s">
        <v>247</v>
      </c>
    </row>
    <row r="26" ht="6.75" customHeight="1">
      <c r="A26" s="12"/>
    </row>
    <row r="27" ht="24">
      <c r="A27" s="12" t="s">
        <v>248</v>
      </c>
    </row>
    <row r="28" ht="9" customHeight="1">
      <c r="A28" s="12" t="s">
        <v>38</v>
      </c>
    </row>
    <row r="29" ht="24" customHeight="1">
      <c r="A29" s="12" t="s">
        <v>249</v>
      </c>
    </row>
    <row r="30" ht="24">
      <c r="A30" s="12" t="s">
        <v>250</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4" sqref="A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3" t="s">
        <v>237</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94</v>
      </c>
      <c r="B6" s="207" t="s">
        <v>95</v>
      </c>
      <c r="C6" s="208"/>
      <c r="D6" s="209"/>
      <c r="E6" s="37" t="s">
        <v>43</v>
      </c>
      <c r="F6" s="37"/>
      <c r="G6" s="37"/>
      <c r="H6" s="37"/>
      <c r="I6" s="37"/>
      <c r="J6" s="37"/>
      <c r="K6" s="37"/>
      <c r="L6" s="38"/>
      <c r="M6" s="37"/>
    </row>
    <row r="7" spans="1:13" ht="12" customHeight="1">
      <c r="A7" s="205"/>
      <c r="B7" s="210"/>
      <c r="C7" s="211"/>
      <c r="D7" s="212"/>
      <c r="E7" s="40" t="s">
        <v>41</v>
      </c>
      <c r="F7" s="40"/>
      <c r="G7" s="40"/>
      <c r="H7" s="40"/>
      <c r="I7" s="41"/>
      <c r="J7" s="40" t="s">
        <v>42</v>
      </c>
      <c r="K7" s="40"/>
      <c r="L7" s="40"/>
      <c r="M7" s="40"/>
    </row>
    <row r="8" spans="1:13" ht="12" customHeight="1">
      <c r="A8" s="205"/>
      <c r="B8" s="42" t="s">
        <v>96</v>
      </c>
      <c r="C8" s="213" t="s">
        <v>97</v>
      </c>
      <c r="D8" s="43" t="s">
        <v>98</v>
      </c>
      <c r="E8" s="213" t="s">
        <v>99</v>
      </c>
      <c r="F8" s="213" t="s">
        <v>100</v>
      </c>
      <c r="G8" s="218" t="s">
        <v>101</v>
      </c>
      <c r="H8" s="219"/>
      <c r="I8" s="43" t="s">
        <v>98</v>
      </c>
      <c r="J8" s="213" t="s">
        <v>99</v>
      </c>
      <c r="K8" s="213" t="s">
        <v>100</v>
      </c>
      <c r="L8" s="213" t="s">
        <v>102</v>
      </c>
      <c r="M8" s="44" t="s">
        <v>98</v>
      </c>
    </row>
    <row r="9" spans="1:13" ht="12" customHeight="1">
      <c r="A9" s="205"/>
      <c r="B9" s="42" t="s">
        <v>103</v>
      </c>
      <c r="C9" s="214"/>
      <c r="D9" s="42" t="s">
        <v>104</v>
      </c>
      <c r="E9" s="216"/>
      <c r="F9" s="216"/>
      <c r="G9" s="220"/>
      <c r="H9" s="212"/>
      <c r="I9" s="42" t="s">
        <v>104</v>
      </c>
      <c r="J9" s="216"/>
      <c r="K9" s="216"/>
      <c r="L9" s="216"/>
      <c r="M9" s="45" t="s">
        <v>104</v>
      </c>
    </row>
    <row r="10" spans="1:13" ht="12" customHeight="1">
      <c r="A10" s="205"/>
      <c r="B10" s="42" t="s">
        <v>105</v>
      </c>
      <c r="C10" s="214"/>
      <c r="D10" s="42" t="s">
        <v>106</v>
      </c>
      <c r="E10" s="216"/>
      <c r="F10" s="216"/>
      <c r="G10" s="213" t="s">
        <v>107</v>
      </c>
      <c r="H10" s="213" t="s">
        <v>108</v>
      </c>
      <c r="I10" s="42" t="s">
        <v>106</v>
      </c>
      <c r="J10" s="216"/>
      <c r="K10" s="216"/>
      <c r="L10" s="216"/>
      <c r="M10" s="45" t="s">
        <v>106</v>
      </c>
    </row>
    <row r="11" spans="1:13" ht="12" customHeight="1">
      <c r="A11" s="205"/>
      <c r="B11" s="42" t="s">
        <v>109</v>
      </c>
      <c r="C11" s="214"/>
      <c r="D11" s="42" t="s">
        <v>110</v>
      </c>
      <c r="E11" s="216"/>
      <c r="F11" s="216"/>
      <c r="G11" s="216"/>
      <c r="H11" s="216"/>
      <c r="I11" s="42" t="s">
        <v>110</v>
      </c>
      <c r="J11" s="216"/>
      <c r="K11" s="216"/>
      <c r="L11" s="216"/>
      <c r="M11" s="45" t="s">
        <v>110</v>
      </c>
    </row>
    <row r="12" spans="1:13" ht="12" customHeight="1">
      <c r="A12" s="205"/>
      <c r="B12" s="41" t="s">
        <v>111</v>
      </c>
      <c r="C12" s="215"/>
      <c r="D12" s="41" t="s">
        <v>112</v>
      </c>
      <c r="E12" s="217"/>
      <c r="F12" s="217"/>
      <c r="G12" s="217"/>
      <c r="H12" s="217"/>
      <c r="I12" s="41" t="s">
        <v>112</v>
      </c>
      <c r="J12" s="217"/>
      <c r="K12" s="217"/>
      <c r="L12" s="217"/>
      <c r="M12" s="40" t="s">
        <v>112</v>
      </c>
    </row>
    <row r="13" spans="1:13" ht="12" customHeight="1">
      <c r="A13" s="20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v>371</v>
      </c>
      <c r="C61" s="177">
        <v>243</v>
      </c>
      <c r="D61" s="177">
        <v>60711</v>
      </c>
      <c r="E61" s="177">
        <v>136</v>
      </c>
      <c r="F61" s="177">
        <v>101</v>
      </c>
      <c r="G61" s="177">
        <v>171</v>
      </c>
      <c r="H61" s="177">
        <v>191.6</v>
      </c>
      <c r="I61" s="177">
        <v>21595</v>
      </c>
      <c r="J61" s="177">
        <v>63</v>
      </c>
      <c r="K61" s="177">
        <v>193</v>
      </c>
      <c r="L61" s="177">
        <v>310.8</v>
      </c>
      <c r="M61" s="177">
        <v>20453</v>
      </c>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21" t="s">
        <v>99</v>
      </c>
      <c r="G7" s="221" t="s">
        <v>100</v>
      </c>
      <c r="H7" s="227" t="s">
        <v>101</v>
      </c>
      <c r="I7" s="228"/>
      <c r="J7" s="69" t="s">
        <v>98</v>
      </c>
    </row>
    <row r="8" spans="1:10" ht="12" customHeight="1">
      <c r="A8" s="70" t="s">
        <v>135</v>
      </c>
      <c r="B8" s="71" t="s">
        <v>103</v>
      </c>
      <c r="C8" s="225"/>
      <c r="D8" s="225"/>
      <c r="E8" s="71" t="s">
        <v>104</v>
      </c>
      <c r="F8" s="222"/>
      <c r="G8" s="222"/>
      <c r="H8" s="229"/>
      <c r="I8" s="230"/>
      <c r="J8" s="72" t="s">
        <v>104</v>
      </c>
    </row>
    <row r="9" spans="1:10" ht="12" customHeight="1">
      <c r="A9" s="67"/>
      <c r="B9" s="71" t="s">
        <v>105</v>
      </c>
      <c r="C9" s="225"/>
      <c r="D9" s="225"/>
      <c r="E9" s="71" t="s">
        <v>106</v>
      </c>
      <c r="F9" s="222"/>
      <c r="G9" s="222"/>
      <c r="H9" s="221" t="s">
        <v>107</v>
      </c>
      <c r="I9" s="221" t="s">
        <v>108</v>
      </c>
      <c r="J9" s="72" t="s">
        <v>106</v>
      </c>
    </row>
    <row r="10" spans="1:10" ht="12" customHeight="1">
      <c r="A10" s="70" t="s">
        <v>136</v>
      </c>
      <c r="B10" s="71" t="s">
        <v>109</v>
      </c>
      <c r="C10" s="225"/>
      <c r="D10" s="225"/>
      <c r="E10" s="71" t="s">
        <v>110</v>
      </c>
      <c r="F10" s="222"/>
      <c r="G10" s="222"/>
      <c r="H10" s="222"/>
      <c r="I10" s="222"/>
      <c r="J10" s="72" t="s">
        <v>110</v>
      </c>
    </row>
    <row r="11" spans="1:10" ht="12" customHeight="1">
      <c r="A11" s="67"/>
      <c r="B11" s="73" t="s">
        <v>111</v>
      </c>
      <c r="C11" s="226"/>
      <c r="D11" s="226"/>
      <c r="E11" s="73" t="s">
        <v>112</v>
      </c>
      <c r="F11" s="223"/>
      <c r="G11" s="223"/>
      <c r="H11" s="223"/>
      <c r="I11" s="22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120</v>
      </c>
      <c r="G14" s="82">
        <v>77</v>
      </c>
      <c r="H14" s="82">
        <v>120</v>
      </c>
      <c r="I14" s="82">
        <v>148.6</v>
      </c>
      <c r="J14" s="82">
        <v>16627</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10</v>
      </c>
      <c r="G16" s="82">
        <v>11</v>
      </c>
      <c r="H16" s="82">
        <v>20</v>
      </c>
      <c r="I16" s="82">
        <v>19.2</v>
      </c>
      <c r="J16" s="82">
        <v>2187</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v>
      </c>
      <c r="G19" s="82">
        <v>12</v>
      </c>
      <c r="H19" s="82">
        <v>30</v>
      </c>
      <c r="I19" s="82">
        <v>22.4</v>
      </c>
      <c r="J19" s="82">
        <v>2396</v>
      </c>
    </row>
    <row r="20" spans="1:10" ht="12" customHeight="1">
      <c r="A20" s="67"/>
      <c r="B20" s="82"/>
      <c r="C20" s="82"/>
      <c r="D20" s="82"/>
      <c r="E20" s="82"/>
      <c r="F20" s="82"/>
      <c r="G20" s="82"/>
      <c r="H20" s="82"/>
      <c r="I20" s="82"/>
      <c r="J20" s="82"/>
    </row>
    <row r="21" spans="1:10" ht="12" customHeight="1">
      <c r="A21" s="67" t="s">
        <v>141</v>
      </c>
      <c r="B21" s="82">
        <v>2</v>
      </c>
      <c r="C21" s="82">
        <v>15</v>
      </c>
      <c r="D21" s="82">
        <v>149</v>
      </c>
      <c r="E21" s="82">
        <v>1785</v>
      </c>
      <c r="F21" s="82">
        <v>1</v>
      </c>
      <c r="G21" s="82">
        <v>2</v>
      </c>
      <c r="H21" s="82">
        <v>1</v>
      </c>
      <c r="I21" s="82">
        <v>1.4</v>
      </c>
      <c r="J21" s="82">
        <v>385</v>
      </c>
    </row>
    <row r="22" spans="1:10" ht="12" customHeight="1">
      <c r="A22" s="67"/>
      <c r="B22" s="82"/>
      <c r="C22" s="82"/>
      <c r="D22" s="82"/>
      <c r="E22" s="82"/>
      <c r="F22" s="82"/>
      <c r="G22" s="82"/>
      <c r="H22" s="82"/>
      <c r="I22" s="82"/>
      <c r="J22" s="82"/>
    </row>
    <row r="23" spans="1:10" s="85" customFormat="1" ht="12" customHeight="1">
      <c r="A23" s="83" t="s">
        <v>143</v>
      </c>
      <c r="B23" s="84">
        <v>274</v>
      </c>
      <c r="C23" s="84">
        <v>234</v>
      </c>
      <c r="D23" s="84">
        <v>1350</v>
      </c>
      <c r="E23" s="84">
        <v>32722</v>
      </c>
      <c r="F23" s="84">
        <v>136</v>
      </c>
      <c r="G23" s="84">
        <v>101</v>
      </c>
      <c r="H23" s="84">
        <v>171</v>
      </c>
      <c r="I23" s="84">
        <v>191.6</v>
      </c>
      <c r="J23" s="84">
        <v>21595</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9</v>
      </c>
      <c r="C26" s="82">
        <v>4</v>
      </c>
      <c r="D26" s="82">
        <v>25</v>
      </c>
      <c r="E26" s="82">
        <v>888</v>
      </c>
      <c r="F26" s="82">
        <v>1</v>
      </c>
      <c r="G26" s="82">
        <v>2</v>
      </c>
      <c r="H26" s="82">
        <v>5</v>
      </c>
      <c r="I26" s="82">
        <v>4.5</v>
      </c>
      <c r="J26" s="82">
        <v>443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2</v>
      </c>
      <c r="C30" s="82" t="s">
        <v>142</v>
      </c>
      <c r="D30" s="82" t="s">
        <v>142</v>
      </c>
      <c r="E30" s="82">
        <v>38</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31</v>
      </c>
      <c r="C32" s="82">
        <v>58</v>
      </c>
      <c r="D32" s="82">
        <v>345</v>
      </c>
      <c r="E32" s="82">
        <v>8100</v>
      </c>
      <c r="F32" s="82">
        <v>17</v>
      </c>
      <c r="G32" s="82">
        <v>20</v>
      </c>
      <c r="H32" s="82">
        <v>42</v>
      </c>
      <c r="I32" s="82">
        <v>36.6</v>
      </c>
      <c r="J32" s="82">
        <v>3972</v>
      </c>
    </row>
    <row r="33" spans="1:10" ht="12" customHeight="1">
      <c r="A33" s="67" t="s">
        <v>150</v>
      </c>
      <c r="B33" s="82"/>
      <c r="C33" s="82"/>
      <c r="D33" s="82"/>
      <c r="E33" s="82"/>
      <c r="F33" s="82"/>
      <c r="G33" s="82"/>
      <c r="H33" s="82"/>
      <c r="I33" s="82"/>
      <c r="J33" s="82"/>
    </row>
    <row r="34" spans="1:10" ht="12" customHeight="1">
      <c r="A34" s="67" t="s">
        <v>218</v>
      </c>
      <c r="B34" s="82">
        <v>21</v>
      </c>
      <c r="C34" s="82">
        <v>37</v>
      </c>
      <c r="D34" s="82">
        <v>173</v>
      </c>
      <c r="E34" s="82">
        <v>5450</v>
      </c>
      <c r="F34" s="82">
        <v>14</v>
      </c>
      <c r="G34" s="82">
        <v>17</v>
      </c>
      <c r="H34" s="82">
        <v>38</v>
      </c>
      <c r="I34" s="82">
        <v>32.6</v>
      </c>
      <c r="J34" s="82">
        <v>3419</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10</v>
      </c>
      <c r="C37" s="82">
        <v>21</v>
      </c>
      <c r="D37" s="82">
        <v>172</v>
      </c>
      <c r="E37" s="82">
        <v>2650</v>
      </c>
      <c r="F37" s="82">
        <v>3</v>
      </c>
      <c r="G37" s="82">
        <v>3</v>
      </c>
      <c r="H37" s="82">
        <v>4</v>
      </c>
      <c r="I37" s="82">
        <v>4</v>
      </c>
      <c r="J37" s="82">
        <v>553</v>
      </c>
    </row>
    <row r="38" spans="1:10" ht="12" customHeight="1">
      <c r="A38" s="67"/>
      <c r="B38" s="82"/>
      <c r="C38" s="82"/>
      <c r="D38" s="82"/>
      <c r="E38" s="82"/>
      <c r="F38" s="82"/>
      <c r="G38" s="82"/>
      <c r="H38" s="82"/>
      <c r="I38" s="82"/>
      <c r="J38" s="82"/>
    </row>
    <row r="39" spans="1:10" ht="12" customHeight="1">
      <c r="A39" s="67" t="s">
        <v>154</v>
      </c>
      <c r="B39" s="82">
        <v>239</v>
      </c>
      <c r="C39" s="82">
        <v>175</v>
      </c>
      <c r="D39" s="82">
        <v>992</v>
      </c>
      <c r="E39" s="82">
        <v>23123</v>
      </c>
      <c r="F39" s="82">
        <v>118</v>
      </c>
      <c r="G39" s="82">
        <v>80</v>
      </c>
      <c r="H39" s="82">
        <v>128</v>
      </c>
      <c r="I39" s="82">
        <v>153.6</v>
      </c>
      <c r="J39" s="82">
        <v>17238</v>
      </c>
    </row>
    <row r="40" spans="1:10" ht="12" customHeight="1">
      <c r="A40" s="67"/>
      <c r="B40" s="82"/>
      <c r="C40" s="82"/>
      <c r="D40" s="82"/>
      <c r="E40" s="82"/>
      <c r="F40" s="82"/>
      <c r="G40" s="82"/>
      <c r="H40" s="82"/>
      <c r="I40" s="82"/>
      <c r="J40" s="82"/>
    </row>
    <row r="41" spans="1:10" ht="12" customHeight="1">
      <c r="A41" s="67" t="s">
        <v>155</v>
      </c>
      <c r="B41" s="82">
        <v>2</v>
      </c>
      <c r="C41" s="82">
        <v>1</v>
      </c>
      <c r="D41" s="82">
        <v>13</v>
      </c>
      <c r="E41" s="82">
        <v>1461</v>
      </c>
      <c r="F41" s="82">
        <v>1</v>
      </c>
      <c r="G41" s="82">
        <v>2</v>
      </c>
      <c r="H41" s="82">
        <v>1</v>
      </c>
      <c r="I41" s="82">
        <v>1.4</v>
      </c>
      <c r="J41" s="82">
        <v>385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21" t="s">
        <v>99</v>
      </c>
      <c r="G75" s="221" t="s">
        <v>100</v>
      </c>
      <c r="H75" s="224" t="s">
        <v>156</v>
      </c>
      <c r="I75" s="224" t="s">
        <v>133</v>
      </c>
      <c r="J75" s="72" t="s">
        <v>98</v>
      </c>
    </row>
    <row r="76" spans="1:10" ht="12" customHeight="1">
      <c r="A76" s="70" t="s">
        <v>135</v>
      </c>
      <c r="B76" s="71" t="s">
        <v>103</v>
      </c>
      <c r="C76" s="225"/>
      <c r="D76" s="225"/>
      <c r="E76" s="71" t="s">
        <v>104</v>
      </c>
      <c r="F76" s="222"/>
      <c r="G76" s="222"/>
      <c r="H76" s="225"/>
      <c r="I76" s="225"/>
      <c r="J76" s="72" t="s">
        <v>104</v>
      </c>
    </row>
    <row r="77" spans="1:10" ht="12" customHeight="1">
      <c r="A77" s="70"/>
      <c r="B77" s="71" t="s">
        <v>105</v>
      </c>
      <c r="C77" s="225"/>
      <c r="D77" s="225"/>
      <c r="E77" s="71" t="s">
        <v>106</v>
      </c>
      <c r="F77" s="222"/>
      <c r="G77" s="222"/>
      <c r="H77" s="225"/>
      <c r="I77" s="225"/>
      <c r="J77" s="72" t="s">
        <v>106</v>
      </c>
    </row>
    <row r="78" spans="1:10" ht="12" customHeight="1">
      <c r="A78" s="70" t="s">
        <v>136</v>
      </c>
      <c r="B78" s="71" t="s">
        <v>109</v>
      </c>
      <c r="C78" s="225"/>
      <c r="D78" s="225"/>
      <c r="E78" s="71" t="s">
        <v>110</v>
      </c>
      <c r="F78" s="222"/>
      <c r="G78" s="222"/>
      <c r="H78" s="225"/>
      <c r="I78" s="225"/>
      <c r="J78" s="72" t="s">
        <v>110</v>
      </c>
    </row>
    <row r="79" spans="1:10" ht="12" customHeight="1">
      <c r="A79" s="67"/>
      <c r="B79" s="73" t="s">
        <v>111</v>
      </c>
      <c r="C79" s="226"/>
      <c r="D79" s="226"/>
      <c r="E79" s="73" t="s">
        <v>112</v>
      </c>
      <c r="F79" s="223"/>
      <c r="G79" s="22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v>
      </c>
      <c r="C82" s="82">
        <v>34.7</v>
      </c>
      <c r="D82" s="82" t="s">
        <v>142</v>
      </c>
      <c r="E82" s="82">
        <v>4095</v>
      </c>
      <c r="F82" s="82">
        <v>1</v>
      </c>
      <c r="G82" s="82">
        <v>17</v>
      </c>
      <c r="H82" s="82">
        <v>34.7</v>
      </c>
      <c r="I82" s="82" t="s">
        <v>142</v>
      </c>
      <c r="J82" s="82">
        <v>4095</v>
      </c>
    </row>
    <row r="83" spans="1:10" ht="12" customHeight="1">
      <c r="A83" s="67"/>
      <c r="B83" s="82"/>
      <c r="C83" s="104"/>
      <c r="D83" s="82"/>
      <c r="E83" s="82"/>
      <c r="F83" s="82"/>
      <c r="G83" s="82"/>
      <c r="H83" s="82"/>
      <c r="I83" s="82"/>
      <c r="J83" s="82"/>
    </row>
    <row r="84" spans="1:10" ht="12" customHeight="1">
      <c r="A84" s="67" t="s">
        <v>59</v>
      </c>
      <c r="B84" s="82">
        <v>9</v>
      </c>
      <c r="C84" s="104">
        <v>35</v>
      </c>
      <c r="D84" s="82">
        <v>-2</v>
      </c>
      <c r="E84" s="82">
        <v>3419</v>
      </c>
      <c r="F84" s="82">
        <v>5</v>
      </c>
      <c r="G84" s="82">
        <v>17</v>
      </c>
      <c r="H84" s="82">
        <v>31.8</v>
      </c>
      <c r="I84" s="82">
        <v>1</v>
      </c>
      <c r="J84" s="82">
        <v>3113</v>
      </c>
    </row>
    <row r="85" spans="1:10" ht="12" customHeight="1">
      <c r="A85" s="67"/>
      <c r="B85" s="82"/>
      <c r="C85" s="104"/>
      <c r="D85" s="82"/>
      <c r="E85" s="82"/>
      <c r="F85" s="82"/>
      <c r="G85" s="82"/>
      <c r="H85" s="82"/>
      <c r="I85" s="82"/>
      <c r="J85" s="82"/>
    </row>
    <row r="86" spans="1:10" ht="12" customHeight="1">
      <c r="A86" s="67" t="s">
        <v>61</v>
      </c>
      <c r="B86" s="82">
        <v>10</v>
      </c>
      <c r="C86" s="104">
        <v>55.2</v>
      </c>
      <c r="D86" s="82" t="s">
        <v>142</v>
      </c>
      <c r="E86" s="82">
        <v>1244</v>
      </c>
      <c r="F86" s="82">
        <v>7</v>
      </c>
      <c r="G86" s="82">
        <v>35</v>
      </c>
      <c r="H86" s="82">
        <v>47.8</v>
      </c>
      <c r="I86" s="82" t="s">
        <v>142</v>
      </c>
      <c r="J86" s="82">
        <v>1115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64</v>
      </c>
      <c r="C89" s="104">
        <v>193.8</v>
      </c>
      <c r="D89" s="82">
        <v>11</v>
      </c>
      <c r="E89" s="82">
        <v>12971</v>
      </c>
      <c r="F89" s="82">
        <v>45</v>
      </c>
      <c r="G89" s="82">
        <v>114</v>
      </c>
      <c r="H89" s="82">
        <v>174.5</v>
      </c>
      <c r="I89" s="82">
        <v>1</v>
      </c>
      <c r="J89" s="82">
        <v>9245</v>
      </c>
    </row>
    <row r="90" spans="1:10" ht="12" customHeight="1">
      <c r="A90" s="67" t="s">
        <v>159</v>
      </c>
      <c r="B90" s="82"/>
      <c r="C90" s="104"/>
      <c r="D90" s="82"/>
      <c r="E90" s="82"/>
      <c r="F90" s="82"/>
      <c r="G90" s="82"/>
      <c r="H90" s="82"/>
      <c r="I90" s="82"/>
      <c r="J90" s="82"/>
    </row>
    <row r="91" spans="1:12" ht="12" customHeight="1">
      <c r="A91" s="67" t="s">
        <v>160</v>
      </c>
      <c r="B91" s="82">
        <v>15</v>
      </c>
      <c r="C91" s="104">
        <v>73.5</v>
      </c>
      <c r="D91" s="82">
        <v>1</v>
      </c>
      <c r="E91" s="82">
        <v>3409</v>
      </c>
      <c r="F91" s="82">
        <v>9</v>
      </c>
      <c r="G91" s="82">
        <v>47</v>
      </c>
      <c r="H91" s="82">
        <v>69.6</v>
      </c>
      <c r="I91" s="82" t="s">
        <v>142</v>
      </c>
      <c r="J91" s="82">
        <v>3073</v>
      </c>
      <c r="L91" s="88"/>
    </row>
    <row r="92" spans="1:10" ht="12" customHeight="1">
      <c r="A92" s="67" t="s">
        <v>161</v>
      </c>
      <c r="B92" s="82">
        <v>26</v>
      </c>
      <c r="C92" s="104">
        <v>90.7</v>
      </c>
      <c r="D92" s="82">
        <v>6</v>
      </c>
      <c r="E92" s="82">
        <v>5605</v>
      </c>
      <c r="F92" s="82">
        <v>18</v>
      </c>
      <c r="G92" s="82">
        <v>55</v>
      </c>
      <c r="H92" s="82">
        <v>77.9</v>
      </c>
      <c r="I92" s="82" t="s">
        <v>142</v>
      </c>
      <c r="J92" s="82">
        <v>3970</v>
      </c>
    </row>
    <row r="93" spans="1:10" ht="12" customHeight="1">
      <c r="A93" s="67" t="s">
        <v>162</v>
      </c>
      <c r="B93" s="82">
        <v>8</v>
      </c>
      <c r="C93" s="82">
        <v>15.9</v>
      </c>
      <c r="D93" s="82">
        <v>3</v>
      </c>
      <c r="E93" s="82">
        <v>2972</v>
      </c>
      <c r="F93" s="82">
        <v>5</v>
      </c>
      <c r="G93" s="82">
        <v>6</v>
      </c>
      <c r="H93" s="82">
        <v>13.8</v>
      </c>
      <c r="I93" s="82" t="s">
        <v>142</v>
      </c>
      <c r="J93" s="82">
        <v>1317</v>
      </c>
    </row>
    <row r="94" spans="1:10" ht="12" customHeight="1">
      <c r="A94" s="67"/>
      <c r="B94" s="82"/>
      <c r="C94" s="104"/>
      <c r="D94" s="82"/>
      <c r="E94" s="82"/>
      <c r="F94" s="82"/>
      <c r="G94" s="82"/>
      <c r="H94" s="82"/>
      <c r="I94" s="82"/>
      <c r="J94" s="82"/>
    </row>
    <row r="95" spans="1:10" ht="12" customHeight="1">
      <c r="A95" s="67" t="s">
        <v>63</v>
      </c>
      <c r="B95" s="82">
        <v>13</v>
      </c>
      <c r="C95" s="104">
        <v>44.8</v>
      </c>
      <c r="D95" s="82" t="s">
        <v>142</v>
      </c>
      <c r="E95" s="82">
        <v>6260</v>
      </c>
      <c r="F95" s="82">
        <v>5</v>
      </c>
      <c r="G95" s="82">
        <v>10</v>
      </c>
      <c r="H95" s="82">
        <v>21.9</v>
      </c>
      <c r="I95" s="82" t="s">
        <v>142</v>
      </c>
      <c r="J95" s="82">
        <v>2885</v>
      </c>
    </row>
    <row r="96" spans="1:10" ht="12" customHeight="1">
      <c r="A96" s="67"/>
      <c r="B96" s="82"/>
      <c r="C96" s="104"/>
      <c r="D96" s="82"/>
      <c r="E96" s="82"/>
      <c r="F96" s="82"/>
      <c r="G96" s="82"/>
      <c r="H96" s="82"/>
      <c r="I96" s="82"/>
      <c r="J96" s="82"/>
    </row>
    <row r="97" spans="1:10" s="85" customFormat="1" ht="12" customHeight="1">
      <c r="A97" s="83" t="s">
        <v>163</v>
      </c>
      <c r="B97" s="84">
        <v>97</v>
      </c>
      <c r="C97" s="105">
        <v>363.4</v>
      </c>
      <c r="D97" s="84">
        <v>9</v>
      </c>
      <c r="E97" s="84">
        <v>27989</v>
      </c>
      <c r="F97" s="84">
        <v>63</v>
      </c>
      <c r="G97" s="84">
        <v>193</v>
      </c>
      <c r="H97" s="84">
        <v>310.8</v>
      </c>
      <c r="I97" s="84">
        <v>2</v>
      </c>
      <c r="J97" s="84">
        <v>20453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13</v>
      </c>
      <c r="C101" s="104">
        <v>36.7</v>
      </c>
      <c r="D101" s="82" t="s">
        <v>142</v>
      </c>
      <c r="E101" s="82">
        <v>5866</v>
      </c>
      <c r="F101" s="82">
        <v>5</v>
      </c>
      <c r="G101" s="82">
        <v>6</v>
      </c>
      <c r="H101" s="82">
        <v>12.4</v>
      </c>
      <c r="I101" s="82" t="s">
        <v>142</v>
      </c>
      <c r="J101" s="82">
        <v>1706</v>
      </c>
    </row>
    <row r="102" spans="1:10" ht="12" customHeight="1">
      <c r="A102" s="67"/>
      <c r="B102" s="82"/>
      <c r="C102" s="104"/>
      <c r="D102" s="82"/>
      <c r="E102" s="82"/>
      <c r="F102" s="82"/>
      <c r="G102" s="82"/>
      <c r="H102" s="82"/>
      <c r="I102" s="82"/>
      <c r="J102" s="82"/>
    </row>
    <row r="103" spans="1:10" ht="12" customHeight="1">
      <c r="A103" s="67" t="s">
        <v>149</v>
      </c>
      <c r="B103" s="82">
        <v>62</v>
      </c>
      <c r="C103" s="104">
        <v>251.4</v>
      </c>
      <c r="D103" s="82">
        <v>7</v>
      </c>
      <c r="E103" s="82">
        <v>13000</v>
      </c>
      <c r="F103" s="82">
        <v>44</v>
      </c>
      <c r="G103" s="82">
        <v>152</v>
      </c>
      <c r="H103" s="82">
        <v>226.9</v>
      </c>
      <c r="I103" s="82">
        <v>1</v>
      </c>
      <c r="J103" s="82">
        <v>10751</v>
      </c>
    </row>
    <row r="104" spans="1:10" ht="12" customHeight="1">
      <c r="A104" s="67" t="s">
        <v>150</v>
      </c>
      <c r="B104" s="82"/>
      <c r="C104" s="104"/>
      <c r="D104" s="82"/>
      <c r="E104" s="82"/>
      <c r="F104" s="82"/>
      <c r="G104" s="82"/>
      <c r="H104" s="82"/>
      <c r="I104" s="82"/>
      <c r="J104" s="82"/>
    </row>
    <row r="105" spans="1:10" ht="12" customHeight="1">
      <c r="A105" s="67" t="s">
        <v>165</v>
      </c>
      <c r="B105" s="82">
        <v>10</v>
      </c>
      <c r="C105" s="104">
        <v>49</v>
      </c>
      <c r="D105" s="82" t="s">
        <v>142</v>
      </c>
      <c r="E105" s="82">
        <v>1193</v>
      </c>
      <c r="F105" s="82">
        <v>7</v>
      </c>
      <c r="G105" s="82">
        <v>35</v>
      </c>
      <c r="H105" s="82">
        <v>47.7</v>
      </c>
      <c r="I105" s="82" t="s">
        <v>142</v>
      </c>
      <c r="J105" s="82">
        <v>1091</v>
      </c>
    </row>
    <row r="106" spans="1:10" ht="12" customHeight="1">
      <c r="A106" s="67" t="s">
        <v>166</v>
      </c>
      <c r="B106" s="82">
        <v>25</v>
      </c>
      <c r="C106" s="104">
        <v>110.5</v>
      </c>
      <c r="D106" s="82">
        <v>1</v>
      </c>
      <c r="E106" s="82">
        <v>5116</v>
      </c>
      <c r="F106" s="82">
        <v>18</v>
      </c>
      <c r="G106" s="82">
        <v>61</v>
      </c>
      <c r="H106" s="82">
        <v>94.6</v>
      </c>
      <c r="I106" s="82" t="s">
        <v>142</v>
      </c>
      <c r="J106" s="82">
        <v>4652</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27</v>
      </c>
      <c r="C109" s="104">
        <v>91.9</v>
      </c>
      <c r="D109" s="82">
        <v>6</v>
      </c>
      <c r="E109" s="82">
        <v>6691</v>
      </c>
      <c r="F109" s="82">
        <v>19</v>
      </c>
      <c r="G109" s="82">
        <v>56</v>
      </c>
      <c r="H109" s="82">
        <v>84.6</v>
      </c>
      <c r="I109" s="82">
        <v>1</v>
      </c>
      <c r="J109" s="82">
        <v>5008</v>
      </c>
    </row>
    <row r="110" spans="1:10" ht="12" customHeight="1">
      <c r="A110" s="67"/>
      <c r="B110" s="82"/>
      <c r="C110" s="104"/>
      <c r="D110" s="82"/>
      <c r="E110" s="82"/>
      <c r="F110" s="82"/>
      <c r="G110" s="82"/>
      <c r="H110" s="82"/>
      <c r="I110" s="82"/>
      <c r="J110" s="82"/>
    </row>
    <row r="111" spans="1:10" ht="12" customHeight="1">
      <c r="A111" s="67" t="s">
        <v>154</v>
      </c>
      <c r="B111" s="82">
        <v>19</v>
      </c>
      <c r="C111" s="104">
        <v>30.1</v>
      </c>
      <c r="D111" s="82">
        <v>2</v>
      </c>
      <c r="E111" s="82">
        <v>3208</v>
      </c>
      <c r="F111" s="82">
        <v>12</v>
      </c>
      <c r="G111" s="82">
        <v>13</v>
      </c>
      <c r="H111" s="82">
        <v>26.6</v>
      </c>
      <c r="I111" s="82">
        <v>1</v>
      </c>
      <c r="J111" s="82">
        <v>2385</v>
      </c>
    </row>
    <row r="112" spans="1:10" ht="12" customHeight="1">
      <c r="A112" s="67"/>
      <c r="B112" s="82"/>
      <c r="C112" s="104"/>
      <c r="D112" s="82"/>
      <c r="E112" s="82"/>
      <c r="F112" s="82"/>
      <c r="G112" s="82"/>
      <c r="H112" s="82"/>
      <c r="I112" s="82"/>
      <c r="J112" s="82"/>
    </row>
    <row r="113" spans="1:10" ht="12" customHeight="1">
      <c r="A113" s="67" t="s">
        <v>155</v>
      </c>
      <c r="B113" s="82">
        <v>3</v>
      </c>
      <c r="C113" s="104">
        <v>45.2</v>
      </c>
      <c r="D113" s="82" t="s">
        <v>142</v>
      </c>
      <c r="E113" s="82">
        <v>5915</v>
      </c>
      <c r="F113" s="82">
        <v>2</v>
      </c>
      <c r="G113" s="82">
        <v>22</v>
      </c>
      <c r="H113" s="82">
        <v>44.9</v>
      </c>
      <c r="I113" s="82" t="s">
        <v>142</v>
      </c>
      <c r="J113" s="82">
        <v>5611</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404</v>
      </c>
      <c r="D14" s="90">
        <v>200.5</v>
      </c>
      <c r="E14" s="90">
        <v>327</v>
      </c>
      <c r="F14" s="90">
        <v>407.4</v>
      </c>
      <c r="G14" s="90">
        <v>66524</v>
      </c>
      <c r="H14" s="90">
        <v>239</v>
      </c>
      <c r="I14" s="90">
        <v>178</v>
      </c>
      <c r="J14" s="90">
        <v>296</v>
      </c>
      <c r="K14" s="90">
        <v>345.1</v>
      </c>
      <c r="L14" s="90">
        <v>36401</v>
      </c>
      <c r="M14" s="90">
        <v>232</v>
      </c>
      <c r="N14" s="90">
        <v>153</v>
      </c>
      <c r="O14" s="90">
        <v>248</v>
      </c>
      <c r="P14" s="90">
        <v>32455</v>
      </c>
      <c r="Q14" s="90">
        <v>29</v>
      </c>
      <c r="R14" s="90">
        <v>70</v>
      </c>
      <c r="S14" s="90">
        <v>132.5</v>
      </c>
      <c r="T14" s="90">
        <v>3</v>
      </c>
      <c r="U14" s="90">
        <v>12788</v>
      </c>
      <c r="V14" s="159">
        <v>1</v>
      </c>
    </row>
    <row r="15" spans="1:22" ht="12" customHeight="1">
      <c r="A15" s="158">
        <v>2</v>
      </c>
      <c r="B15" s="155" t="s">
        <v>188</v>
      </c>
      <c r="C15" s="90">
        <v>167</v>
      </c>
      <c r="D15" s="90">
        <v>51.9</v>
      </c>
      <c r="E15" s="90">
        <v>33</v>
      </c>
      <c r="F15" s="90">
        <v>121.3</v>
      </c>
      <c r="G15" s="90">
        <v>32244</v>
      </c>
      <c r="H15" s="90">
        <v>82</v>
      </c>
      <c r="I15" s="90">
        <v>57</v>
      </c>
      <c r="J15" s="90">
        <v>103</v>
      </c>
      <c r="K15" s="90">
        <v>114.9</v>
      </c>
      <c r="L15" s="90">
        <v>12044</v>
      </c>
      <c r="M15" s="90">
        <v>78</v>
      </c>
      <c r="N15" s="90">
        <v>50</v>
      </c>
      <c r="O15" s="90">
        <v>83</v>
      </c>
      <c r="P15" s="90">
        <v>10465</v>
      </c>
      <c r="Q15" s="90">
        <v>9</v>
      </c>
      <c r="R15" s="90">
        <v>12</v>
      </c>
      <c r="S15" s="90">
        <v>22.6</v>
      </c>
      <c r="T15" s="90" t="s">
        <v>142</v>
      </c>
      <c r="U15" s="90">
        <v>1962</v>
      </c>
      <c r="V15" s="159">
        <v>2</v>
      </c>
    </row>
    <row r="16" spans="1:22" ht="12" customHeight="1">
      <c r="A16" s="158">
        <v>3</v>
      </c>
      <c r="B16" s="155" t="s">
        <v>189</v>
      </c>
      <c r="C16" s="90">
        <v>294</v>
      </c>
      <c r="D16" s="90">
        <v>350.9</v>
      </c>
      <c r="E16" s="90">
        <v>288</v>
      </c>
      <c r="F16" s="90">
        <v>403.1</v>
      </c>
      <c r="G16" s="90">
        <v>89580</v>
      </c>
      <c r="H16" s="90">
        <v>126</v>
      </c>
      <c r="I16" s="90">
        <v>173</v>
      </c>
      <c r="J16" s="90">
        <v>335</v>
      </c>
      <c r="K16" s="90">
        <v>308.3</v>
      </c>
      <c r="L16" s="90">
        <v>39715</v>
      </c>
      <c r="M16" s="90">
        <v>106</v>
      </c>
      <c r="N16" s="90">
        <v>79</v>
      </c>
      <c r="O16" s="90">
        <v>118</v>
      </c>
      <c r="P16" s="90">
        <v>17400</v>
      </c>
      <c r="Q16" s="90">
        <v>15</v>
      </c>
      <c r="R16" s="90">
        <v>134</v>
      </c>
      <c r="S16" s="90">
        <v>235.8</v>
      </c>
      <c r="T16" s="90">
        <v>13</v>
      </c>
      <c r="U16" s="90">
        <v>17043</v>
      </c>
      <c r="V16" s="159">
        <v>3</v>
      </c>
    </row>
    <row r="17" spans="1:22" ht="12" customHeight="1">
      <c r="A17" s="158">
        <v>4</v>
      </c>
      <c r="B17" s="155" t="s">
        <v>190</v>
      </c>
      <c r="C17" s="90">
        <v>68</v>
      </c>
      <c r="D17" s="90">
        <v>46.3</v>
      </c>
      <c r="E17" s="90">
        <v>49</v>
      </c>
      <c r="F17" s="90">
        <v>59.5</v>
      </c>
      <c r="G17" s="90">
        <v>17647</v>
      </c>
      <c r="H17" s="90">
        <v>38</v>
      </c>
      <c r="I17" s="90">
        <v>25</v>
      </c>
      <c r="J17" s="90">
        <v>40</v>
      </c>
      <c r="K17" s="90">
        <v>47.3</v>
      </c>
      <c r="L17" s="90">
        <v>5402</v>
      </c>
      <c r="M17" s="90">
        <v>38</v>
      </c>
      <c r="N17" s="90">
        <v>25</v>
      </c>
      <c r="O17" s="90">
        <v>40</v>
      </c>
      <c r="P17" s="90">
        <v>5402</v>
      </c>
      <c r="Q17" s="90">
        <v>7</v>
      </c>
      <c r="R17" s="90">
        <v>18</v>
      </c>
      <c r="S17" s="90">
        <v>29.8</v>
      </c>
      <c r="T17" s="90" t="s">
        <v>142</v>
      </c>
      <c r="U17" s="90">
        <v>2210</v>
      </c>
      <c r="V17" s="159">
        <v>4</v>
      </c>
    </row>
    <row r="18" spans="1:22" ht="12" customHeight="1">
      <c r="A18" s="158">
        <v>5</v>
      </c>
      <c r="B18" s="155" t="s">
        <v>191</v>
      </c>
      <c r="C18" s="90">
        <v>100</v>
      </c>
      <c r="D18" s="90">
        <v>21.7</v>
      </c>
      <c r="E18" s="90">
        <v>176</v>
      </c>
      <c r="F18" s="90">
        <v>169.6</v>
      </c>
      <c r="G18" s="90">
        <v>30197</v>
      </c>
      <c r="H18" s="90">
        <v>50</v>
      </c>
      <c r="I18" s="90">
        <v>46</v>
      </c>
      <c r="J18" s="90">
        <v>73</v>
      </c>
      <c r="K18" s="90">
        <v>88.5</v>
      </c>
      <c r="L18" s="90">
        <v>9622</v>
      </c>
      <c r="M18" s="90">
        <v>46</v>
      </c>
      <c r="N18" s="90">
        <v>34</v>
      </c>
      <c r="O18" s="90">
        <v>49</v>
      </c>
      <c r="P18" s="90">
        <v>7084</v>
      </c>
      <c r="Q18" s="90">
        <v>10</v>
      </c>
      <c r="R18" s="90">
        <v>50</v>
      </c>
      <c r="S18" s="90">
        <v>101.5</v>
      </c>
      <c r="T18" s="90">
        <v>1</v>
      </c>
      <c r="U18" s="90">
        <v>10854</v>
      </c>
      <c r="V18" s="159">
        <v>5</v>
      </c>
    </row>
    <row r="19" spans="1:22" ht="12" customHeight="1">
      <c r="A19" s="158">
        <v>6</v>
      </c>
      <c r="B19" s="155" t="s">
        <v>192</v>
      </c>
      <c r="C19" s="90">
        <v>107</v>
      </c>
      <c r="D19" s="90">
        <v>113.1</v>
      </c>
      <c r="E19" s="90">
        <v>75</v>
      </c>
      <c r="F19" s="90">
        <v>81.6</v>
      </c>
      <c r="G19" s="90">
        <v>15518</v>
      </c>
      <c r="H19" s="90">
        <v>54</v>
      </c>
      <c r="I19" s="90">
        <v>36</v>
      </c>
      <c r="J19" s="90">
        <v>61</v>
      </c>
      <c r="K19" s="90">
        <v>63.2</v>
      </c>
      <c r="L19" s="90">
        <v>7506</v>
      </c>
      <c r="M19" s="90">
        <v>53</v>
      </c>
      <c r="N19" s="90">
        <v>34</v>
      </c>
      <c r="O19" s="90">
        <v>55</v>
      </c>
      <c r="P19" s="90">
        <v>7000</v>
      </c>
      <c r="Q19" s="90">
        <v>12</v>
      </c>
      <c r="R19" s="90">
        <v>55</v>
      </c>
      <c r="S19" s="90">
        <v>95</v>
      </c>
      <c r="T19" s="90">
        <v>1</v>
      </c>
      <c r="U19" s="90">
        <v>4733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327</v>
      </c>
      <c r="D21" s="90">
        <v>438.6</v>
      </c>
      <c r="E21" s="90">
        <v>244</v>
      </c>
      <c r="F21" s="90">
        <v>314.2</v>
      </c>
      <c r="G21" s="90">
        <v>61779</v>
      </c>
      <c r="H21" s="90">
        <v>143</v>
      </c>
      <c r="I21" s="90">
        <v>122</v>
      </c>
      <c r="J21" s="90">
        <v>161</v>
      </c>
      <c r="K21" s="90">
        <v>218</v>
      </c>
      <c r="L21" s="90">
        <v>24770</v>
      </c>
      <c r="M21" s="90">
        <v>139</v>
      </c>
      <c r="N21" s="90">
        <v>115</v>
      </c>
      <c r="O21" s="90">
        <v>146</v>
      </c>
      <c r="P21" s="90">
        <v>23280</v>
      </c>
      <c r="Q21" s="90">
        <v>39</v>
      </c>
      <c r="R21" s="90">
        <v>194</v>
      </c>
      <c r="S21" s="90">
        <v>247</v>
      </c>
      <c r="T21" s="90">
        <v>5</v>
      </c>
      <c r="U21" s="90">
        <v>14902</v>
      </c>
      <c r="V21" s="159">
        <v>7</v>
      </c>
    </row>
    <row r="22" spans="1:22" ht="12" customHeight="1">
      <c r="A22" s="158">
        <v>8</v>
      </c>
      <c r="B22" s="155" t="s">
        <v>194</v>
      </c>
      <c r="C22" s="90">
        <v>214</v>
      </c>
      <c r="D22" s="90">
        <v>238.1</v>
      </c>
      <c r="E22" s="90">
        <v>110</v>
      </c>
      <c r="F22" s="90">
        <v>141.6</v>
      </c>
      <c r="G22" s="90">
        <v>31554</v>
      </c>
      <c r="H22" s="90">
        <v>85</v>
      </c>
      <c r="I22" s="90">
        <v>58</v>
      </c>
      <c r="J22" s="90">
        <v>86</v>
      </c>
      <c r="K22" s="90">
        <v>106.8</v>
      </c>
      <c r="L22" s="90">
        <v>12645</v>
      </c>
      <c r="M22" s="90">
        <v>85</v>
      </c>
      <c r="N22" s="90">
        <v>58</v>
      </c>
      <c r="O22" s="90">
        <v>86</v>
      </c>
      <c r="P22" s="90">
        <v>12645</v>
      </c>
      <c r="Q22" s="90">
        <v>28</v>
      </c>
      <c r="R22" s="90">
        <v>165</v>
      </c>
      <c r="S22" s="90">
        <v>186.2</v>
      </c>
      <c r="T22" s="90" t="s">
        <v>142</v>
      </c>
      <c r="U22" s="90">
        <v>10847</v>
      </c>
      <c r="V22" s="159">
        <v>8</v>
      </c>
    </row>
    <row r="23" spans="1:22" ht="12" customHeight="1">
      <c r="A23" s="158">
        <v>9</v>
      </c>
      <c r="B23" s="155" t="s">
        <v>195</v>
      </c>
      <c r="C23" s="90">
        <v>358</v>
      </c>
      <c r="D23" s="90">
        <v>443.1</v>
      </c>
      <c r="E23" s="90">
        <v>229</v>
      </c>
      <c r="F23" s="90">
        <v>286.6</v>
      </c>
      <c r="G23" s="90">
        <v>60896</v>
      </c>
      <c r="H23" s="90">
        <v>162</v>
      </c>
      <c r="I23" s="90">
        <v>126</v>
      </c>
      <c r="J23" s="90">
        <v>178</v>
      </c>
      <c r="K23" s="90">
        <v>220.8</v>
      </c>
      <c r="L23" s="90">
        <v>27715</v>
      </c>
      <c r="M23" s="90">
        <v>160</v>
      </c>
      <c r="N23" s="90">
        <v>123</v>
      </c>
      <c r="O23" s="90">
        <v>172</v>
      </c>
      <c r="P23" s="90">
        <v>26851</v>
      </c>
      <c r="Q23" s="90">
        <v>54</v>
      </c>
      <c r="R23" s="90">
        <v>168</v>
      </c>
      <c r="S23" s="90">
        <v>229.9</v>
      </c>
      <c r="T23" s="90">
        <v>2</v>
      </c>
      <c r="U23" s="90">
        <v>13170</v>
      </c>
      <c r="V23" s="159">
        <v>9</v>
      </c>
    </row>
    <row r="24" spans="1:22" ht="12" customHeight="1">
      <c r="A24" s="162">
        <v>10</v>
      </c>
      <c r="B24" s="155" t="s">
        <v>196</v>
      </c>
      <c r="C24" s="90">
        <v>298</v>
      </c>
      <c r="D24" s="90">
        <v>246.4</v>
      </c>
      <c r="E24" s="90">
        <v>172</v>
      </c>
      <c r="F24" s="90">
        <v>231.9</v>
      </c>
      <c r="G24" s="90">
        <v>41893</v>
      </c>
      <c r="H24" s="90">
        <v>117</v>
      </c>
      <c r="I24" s="90">
        <v>88</v>
      </c>
      <c r="J24" s="90">
        <v>127</v>
      </c>
      <c r="K24" s="90">
        <v>166.6</v>
      </c>
      <c r="L24" s="90">
        <v>18596</v>
      </c>
      <c r="M24" s="90">
        <v>114</v>
      </c>
      <c r="N24" s="90">
        <v>83</v>
      </c>
      <c r="O24" s="90">
        <v>117</v>
      </c>
      <c r="P24" s="90">
        <v>17636</v>
      </c>
      <c r="Q24" s="90">
        <v>40</v>
      </c>
      <c r="R24" s="90">
        <v>106</v>
      </c>
      <c r="S24" s="90">
        <v>190.4</v>
      </c>
      <c r="T24" s="90">
        <v>2</v>
      </c>
      <c r="U24" s="90">
        <v>12327</v>
      </c>
      <c r="V24" s="163">
        <v>10</v>
      </c>
    </row>
    <row r="25" spans="1:22" ht="12" customHeight="1">
      <c r="A25" s="162">
        <v>11</v>
      </c>
      <c r="B25" s="155" t="s">
        <v>197</v>
      </c>
      <c r="C25" s="90">
        <v>167</v>
      </c>
      <c r="D25" s="90">
        <v>77</v>
      </c>
      <c r="E25" s="90">
        <v>92</v>
      </c>
      <c r="F25" s="90">
        <v>114.2</v>
      </c>
      <c r="G25" s="90">
        <v>18779</v>
      </c>
      <c r="H25" s="90">
        <v>51</v>
      </c>
      <c r="I25" s="90">
        <v>38</v>
      </c>
      <c r="J25" s="90">
        <v>60</v>
      </c>
      <c r="K25" s="90">
        <v>71.8</v>
      </c>
      <c r="L25" s="90">
        <v>8085</v>
      </c>
      <c r="M25" s="90">
        <v>49</v>
      </c>
      <c r="N25" s="90">
        <v>34</v>
      </c>
      <c r="O25" s="90">
        <v>52</v>
      </c>
      <c r="P25" s="90">
        <v>7510</v>
      </c>
      <c r="Q25" s="90">
        <v>18</v>
      </c>
      <c r="R25" s="90">
        <v>39</v>
      </c>
      <c r="S25" s="90">
        <v>63.2</v>
      </c>
      <c r="T25" s="90">
        <v>1</v>
      </c>
      <c r="U25" s="90">
        <v>3480</v>
      </c>
      <c r="V25" s="163">
        <v>11</v>
      </c>
    </row>
    <row r="26" spans="1:22" ht="12" customHeight="1">
      <c r="A26" s="162">
        <v>12</v>
      </c>
      <c r="B26" s="155" t="s">
        <v>198</v>
      </c>
      <c r="C26" s="90">
        <v>361</v>
      </c>
      <c r="D26" s="90">
        <v>742.1</v>
      </c>
      <c r="E26" s="90">
        <v>202</v>
      </c>
      <c r="F26" s="90">
        <v>246.5</v>
      </c>
      <c r="G26" s="90">
        <v>97568</v>
      </c>
      <c r="H26" s="90">
        <v>117</v>
      </c>
      <c r="I26" s="90">
        <v>87</v>
      </c>
      <c r="J26" s="90">
        <v>127</v>
      </c>
      <c r="K26" s="90">
        <v>157.1</v>
      </c>
      <c r="L26" s="90">
        <v>18868</v>
      </c>
      <c r="M26" s="90">
        <v>115</v>
      </c>
      <c r="N26" s="90">
        <v>84</v>
      </c>
      <c r="O26" s="90">
        <v>121</v>
      </c>
      <c r="P26" s="90">
        <v>18391</v>
      </c>
      <c r="Q26" s="90">
        <v>74</v>
      </c>
      <c r="R26" s="90">
        <v>526</v>
      </c>
      <c r="S26" s="90">
        <v>622</v>
      </c>
      <c r="T26" s="90">
        <v>6</v>
      </c>
      <c r="U26" s="90">
        <v>59939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425</v>
      </c>
      <c r="D28" s="90">
        <v>508.3</v>
      </c>
      <c r="E28" s="90">
        <v>265</v>
      </c>
      <c r="F28" s="90">
        <v>352.1</v>
      </c>
      <c r="G28" s="90">
        <v>60486</v>
      </c>
      <c r="H28" s="90">
        <v>171</v>
      </c>
      <c r="I28" s="90">
        <v>117</v>
      </c>
      <c r="J28" s="90">
        <v>180</v>
      </c>
      <c r="K28" s="90">
        <v>228.1</v>
      </c>
      <c r="L28" s="90">
        <v>24613</v>
      </c>
      <c r="M28" s="90">
        <v>171</v>
      </c>
      <c r="N28" s="90">
        <v>117</v>
      </c>
      <c r="O28" s="90">
        <v>180</v>
      </c>
      <c r="P28" s="90">
        <v>24613</v>
      </c>
      <c r="Q28" s="90">
        <v>67</v>
      </c>
      <c r="R28" s="90">
        <v>345</v>
      </c>
      <c r="S28" s="90">
        <v>459.9</v>
      </c>
      <c r="T28" s="90">
        <v>1</v>
      </c>
      <c r="U28" s="90">
        <v>18233</v>
      </c>
      <c r="V28" s="163">
        <v>13</v>
      </c>
    </row>
    <row r="29" spans="1:22" ht="12" customHeight="1">
      <c r="A29" s="162">
        <v>14</v>
      </c>
      <c r="B29" s="155" t="s">
        <v>200</v>
      </c>
      <c r="C29" s="90">
        <v>241</v>
      </c>
      <c r="D29" s="90">
        <v>267.8</v>
      </c>
      <c r="E29" s="90">
        <v>149</v>
      </c>
      <c r="F29" s="90">
        <v>189.4</v>
      </c>
      <c r="G29" s="90">
        <v>50644</v>
      </c>
      <c r="H29" s="90">
        <v>82</v>
      </c>
      <c r="I29" s="90">
        <v>67</v>
      </c>
      <c r="J29" s="90">
        <v>106</v>
      </c>
      <c r="K29" s="90">
        <v>123.1</v>
      </c>
      <c r="L29" s="90">
        <v>13901</v>
      </c>
      <c r="M29" s="90">
        <v>81</v>
      </c>
      <c r="N29" s="90">
        <v>62</v>
      </c>
      <c r="O29" s="90">
        <v>89</v>
      </c>
      <c r="P29" s="90">
        <v>13179</v>
      </c>
      <c r="Q29" s="90">
        <v>23</v>
      </c>
      <c r="R29" s="90">
        <v>140</v>
      </c>
      <c r="S29" s="90">
        <v>200.2</v>
      </c>
      <c r="T29" s="90">
        <v>1</v>
      </c>
      <c r="U29" s="90">
        <v>23107</v>
      </c>
      <c r="V29" s="163">
        <v>14</v>
      </c>
    </row>
    <row r="30" spans="1:22" ht="12" customHeight="1">
      <c r="A30" s="162">
        <v>15</v>
      </c>
      <c r="B30" s="155" t="s">
        <v>201</v>
      </c>
      <c r="C30" s="90">
        <v>123</v>
      </c>
      <c r="D30" s="90">
        <v>294.4</v>
      </c>
      <c r="E30" s="90">
        <v>104</v>
      </c>
      <c r="F30" s="90">
        <v>112</v>
      </c>
      <c r="G30" s="90">
        <v>38289</v>
      </c>
      <c r="H30" s="90">
        <v>59</v>
      </c>
      <c r="I30" s="90">
        <v>48</v>
      </c>
      <c r="J30" s="90">
        <v>69</v>
      </c>
      <c r="K30" s="90">
        <v>84.6</v>
      </c>
      <c r="L30" s="90">
        <v>10653</v>
      </c>
      <c r="M30" s="90">
        <v>57</v>
      </c>
      <c r="N30" s="90">
        <v>43</v>
      </c>
      <c r="O30" s="90">
        <v>59</v>
      </c>
      <c r="P30" s="90">
        <v>9290</v>
      </c>
      <c r="Q30" s="90">
        <v>30</v>
      </c>
      <c r="R30" s="90">
        <v>195</v>
      </c>
      <c r="S30" s="90">
        <v>268.1</v>
      </c>
      <c r="T30" s="90" t="s">
        <v>142</v>
      </c>
      <c r="U30" s="90">
        <v>20790</v>
      </c>
      <c r="V30" s="163">
        <v>15</v>
      </c>
    </row>
    <row r="31" spans="1:22" ht="12" customHeight="1">
      <c r="A31" s="162">
        <v>16</v>
      </c>
      <c r="B31" s="155" t="s">
        <v>202</v>
      </c>
      <c r="C31" s="90">
        <v>305</v>
      </c>
      <c r="D31" s="90">
        <v>1011.6</v>
      </c>
      <c r="E31" s="90">
        <v>144</v>
      </c>
      <c r="F31" s="90">
        <v>221.2</v>
      </c>
      <c r="G31" s="90">
        <v>99843</v>
      </c>
      <c r="H31" s="90">
        <v>123</v>
      </c>
      <c r="I31" s="90">
        <v>100</v>
      </c>
      <c r="J31" s="90">
        <v>161</v>
      </c>
      <c r="K31" s="90">
        <v>186.5</v>
      </c>
      <c r="L31" s="90">
        <v>20914</v>
      </c>
      <c r="M31" s="90">
        <v>119</v>
      </c>
      <c r="N31" s="90">
        <v>89</v>
      </c>
      <c r="O31" s="90">
        <v>136</v>
      </c>
      <c r="P31" s="90">
        <v>18749</v>
      </c>
      <c r="Q31" s="90">
        <v>38</v>
      </c>
      <c r="R31" s="90">
        <v>682</v>
      </c>
      <c r="S31" s="90">
        <v>856.4</v>
      </c>
      <c r="T31" s="90">
        <v>1</v>
      </c>
      <c r="U31" s="90">
        <v>59402</v>
      </c>
      <c r="V31" s="163">
        <v>16</v>
      </c>
    </row>
    <row r="32" spans="1:22" ht="12" customHeight="1">
      <c r="A32" s="162">
        <v>17</v>
      </c>
      <c r="B32" s="155" t="s">
        <v>203</v>
      </c>
      <c r="C32" s="90">
        <v>224</v>
      </c>
      <c r="D32" s="90">
        <v>320</v>
      </c>
      <c r="E32" s="90">
        <v>172</v>
      </c>
      <c r="F32" s="90">
        <v>206.8</v>
      </c>
      <c r="G32" s="90">
        <v>38852</v>
      </c>
      <c r="H32" s="90">
        <v>109</v>
      </c>
      <c r="I32" s="90">
        <v>82</v>
      </c>
      <c r="J32" s="90">
        <v>129</v>
      </c>
      <c r="K32" s="90">
        <v>153.1</v>
      </c>
      <c r="L32" s="90">
        <v>17022</v>
      </c>
      <c r="M32" s="90">
        <v>107</v>
      </c>
      <c r="N32" s="90">
        <v>77</v>
      </c>
      <c r="O32" s="90">
        <v>114</v>
      </c>
      <c r="P32" s="90">
        <v>15896</v>
      </c>
      <c r="Q32" s="90">
        <v>31</v>
      </c>
      <c r="R32" s="90">
        <v>171</v>
      </c>
      <c r="S32" s="90">
        <v>274.3</v>
      </c>
      <c r="T32" s="90">
        <v>1</v>
      </c>
      <c r="U32" s="90">
        <v>13722</v>
      </c>
      <c r="V32" s="163">
        <v>17</v>
      </c>
    </row>
    <row r="33" spans="1:22" ht="12" customHeight="1">
      <c r="A33" s="162">
        <v>18</v>
      </c>
      <c r="B33" s="155" t="s">
        <v>204</v>
      </c>
      <c r="C33" s="90">
        <v>112</v>
      </c>
      <c r="D33" s="90">
        <v>230.8</v>
      </c>
      <c r="E33" s="90">
        <v>43</v>
      </c>
      <c r="F33" s="90">
        <v>64.4</v>
      </c>
      <c r="G33" s="90">
        <v>20576</v>
      </c>
      <c r="H33" s="90">
        <v>31</v>
      </c>
      <c r="I33" s="90">
        <v>21</v>
      </c>
      <c r="J33" s="90">
        <v>31</v>
      </c>
      <c r="K33" s="90">
        <v>39.2</v>
      </c>
      <c r="L33" s="90">
        <v>4544</v>
      </c>
      <c r="M33" s="90">
        <v>31</v>
      </c>
      <c r="N33" s="90">
        <v>21</v>
      </c>
      <c r="O33" s="90">
        <v>31</v>
      </c>
      <c r="P33" s="90">
        <v>4544</v>
      </c>
      <c r="Q33" s="90">
        <v>21</v>
      </c>
      <c r="R33" s="90">
        <v>66</v>
      </c>
      <c r="S33" s="90">
        <v>110</v>
      </c>
      <c r="T33" s="90" t="s">
        <v>142</v>
      </c>
      <c r="U33" s="90">
        <v>5111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175</v>
      </c>
      <c r="D35" s="90">
        <v>507.4</v>
      </c>
      <c r="E35" s="90">
        <v>124</v>
      </c>
      <c r="F35" s="90">
        <v>142.6</v>
      </c>
      <c r="G35" s="90">
        <v>64826</v>
      </c>
      <c r="H35" s="90">
        <v>81</v>
      </c>
      <c r="I35" s="90">
        <v>55</v>
      </c>
      <c r="J35" s="90">
        <v>87</v>
      </c>
      <c r="K35" s="90">
        <v>101</v>
      </c>
      <c r="L35" s="90">
        <v>11653</v>
      </c>
      <c r="M35" s="90">
        <v>80</v>
      </c>
      <c r="N35" s="90">
        <v>53</v>
      </c>
      <c r="O35" s="90">
        <v>84</v>
      </c>
      <c r="P35" s="90">
        <v>11449</v>
      </c>
      <c r="Q35" s="90">
        <v>29</v>
      </c>
      <c r="R35" s="90">
        <v>288</v>
      </c>
      <c r="S35" s="90">
        <v>449.4</v>
      </c>
      <c r="T35" s="90" t="s">
        <v>142</v>
      </c>
      <c r="U35" s="90">
        <v>43249</v>
      </c>
      <c r="V35" s="163">
        <v>19</v>
      </c>
    </row>
    <row r="36" spans="1:22" ht="12" customHeight="1">
      <c r="A36" s="162">
        <v>20</v>
      </c>
      <c r="B36" s="155" t="s">
        <v>206</v>
      </c>
      <c r="C36" s="90">
        <v>134</v>
      </c>
      <c r="D36" s="90">
        <v>236.5</v>
      </c>
      <c r="E36" s="90">
        <v>115</v>
      </c>
      <c r="F36" s="90">
        <v>131.7</v>
      </c>
      <c r="G36" s="90">
        <v>30050</v>
      </c>
      <c r="H36" s="90">
        <v>58</v>
      </c>
      <c r="I36" s="90">
        <v>48</v>
      </c>
      <c r="J36" s="90">
        <v>76</v>
      </c>
      <c r="K36" s="90">
        <v>88.5</v>
      </c>
      <c r="L36" s="90">
        <v>9530</v>
      </c>
      <c r="M36" s="90">
        <v>54</v>
      </c>
      <c r="N36" s="90">
        <v>39</v>
      </c>
      <c r="O36" s="90">
        <v>55</v>
      </c>
      <c r="P36" s="90">
        <v>7820</v>
      </c>
      <c r="Q36" s="90">
        <v>20</v>
      </c>
      <c r="R36" s="90">
        <v>66</v>
      </c>
      <c r="S36" s="90">
        <v>120.3</v>
      </c>
      <c r="T36" s="90" t="s">
        <v>142</v>
      </c>
      <c r="U36" s="90">
        <v>8214</v>
      </c>
      <c r="V36" s="163">
        <v>20</v>
      </c>
    </row>
    <row r="37" spans="1:22" ht="12" customHeight="1">
      <c r="A37" s="162">
        <v>21</v>
      </c>
      <c r="B37" s="155" t="s">
        <v>207</v>
      </c>
      <c r="C37" s="90">
        <v>115</v>
      </c>
      <c r="D37" s="90">
        <v>368.7</v>
      </c>
      <c r="E37" s="90">
        <v>59</v>
      </c>
      <c r="F37" s="90">
        <v>80.1</v>
      </c>
      <c r="G37" s="90">
        <v>31710</v>
      </c>
      <c r="H37" s="90">
        <v>35</v>
      </c>
      <c r="I37" s="90">
        <v>28</v>
      </c>
      <c r="J37" s="90">
        <v>39</v>
      </c>
      <c r="K37" s="90">
        <v>51.9</v>
      </c>
      <c r="L37" s="90">
        <v>6128</v>
      </c>
      <c r="M37" s="90">
        <v>35</v>
      </c>
      <c r="N37" s="90">
        <v>28</v>
      </c>
      <c r="O37" s="90">
        <v>39</v>
      </c>
      <c r="P37" s="90">
        <v>6128</v>
      </c>
      <c r="Q37" s="90">
        <v>24</v>
      </c>
      <c r="R37" s="90">
        <v>180</v>
      </c>
      <c r="S37" s="90">
        <v>260</v>
      </c>
      <c r="T37" s="90">
        <v>1</v>
      </c>
      <c r="U37" s="90">
        <v>14379</v>
      </c>
      <c r="V37" s="163">
        <v>21</v>
      </c>
    </row>
    <row r="38" spans="1:22" ht="12" customHeight="1">
      <c r="A38" s="162">
        <v>22</v>
      </c>
      <c r="B38" s="155" t="s">
        <v>208</v>
      </c>
      <c r="C38" s="90">
        <v>331</v>
      </c>
      <c r="D38" s="90">
        <v>358</v>
      </c>
      <c r="E38" s="90">
        <v>192</v>
      </c>
      <c r="F38" s="90">
        <v>242.6</v>
      </c>
      <c r="G38" s="90">
        <v>47394</v>
      </c>
      <c r="H38" s="90">
        <v>99</v>
      </c>
      <c r="I38" s="90">
        <v>90</v>
      </c>
      <c r="J38" s="90">
        <v>158</v>
      </c>
      <c r="K38" s="90">
        <v>158.1</v>
      </c>
      <c r="L38" s="90">
        <v>18857</v>
      </c>
      <c r="M38" s="90">
        <v>92</v>
      </c>
      <c r="N38" s="90">
        <v>63</v>
      </c>
      <c r="O38" s="90">
        <v>98</v>
      </c>
      <c r="P38" s="90">
        <v>13333</v>
      </c>
      <c r="Q38" s="90">
        <v>51</v>
      </c>
      <c r="R38" s="90">
        <v>262</v>
      </c>
      <c r="S38" s="90">
        <v>342.4</v>
      </c>
      <c r="T38" s="90">
        <v>1</v>
      </c>
      <c r="U38" s="90">
        <v>15705</v>
      </c>
      <c r="V38" s="163">
        <v>22</v>
      </c>
    </row>
    <row r="39" spans="1:22" ht="12" customHeight="1">
      <c r="A39" s="162">
        <v>23</v>
      </c>
      <c r="B39" s="155" t="s">
        <v>209</v>
      </c>
      <c r="C39" s="90">
        <v>194</v>
      </c>
      <c r="D39" s="90">
        <v>286.7</v>
      </c>
      <c r="E39" s="90">
        <v>111</v>
      </c>
      <c r="F39" s="90">
        <v>142</v>
      </c>
      <c r="G39" s="90">
        <v>34853</v>
      </c>
      <c r="H39" s="90">
        <v>64</v>
      </c>
      <c r="I39" s="90">
        <v>51</v>
      </c>
      <c r="J39" s="90">
        <v>83</v>
      </c>
      <c r="K39" s="90">
        <v>98.8</v>
      </c>
      <c r="L39" s="90">
        <v>10286</v>
      </c>
      <c r="M39" s="90">
        <v>60</v>
      </c>
      <c r="N39" s="90">
        <v>41</v>
      </c>
      <c r="O39" s="90">
        <v>61</v>
      </c>
      <c r="P39" s="90">
        <v>8654</v>
      </c>
      <c r="Q39" s="90">
        <v>38</v>
      </c>
      <c r="R39" s="90">
        <v>144</v>
      </c>
      <c r="S39" s="90">
        <v>198.1</v>
      </c>
      <c r="T39" s="90" t="s">
        <v>142</v>
      </c>
      <c r="U39" s="90">
        <v>12839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5244</v>
      </c>
      <c r="D42" s="91">
        <v>7359.6</v>
      </c>
      <c r="E42" s="91">
        <v>3475</v>
      </c>
      <c r="F42" s="91">
        <v>4462.3</v>
      </c>
      <c r="G42" s="91">
        <v>1081702</v>
      </c>
      <c r="H42" s="91">
        <v>2176</v>
      </c>
      <c r="I42" s="91">
        <v>1741</v>
      </c>
      <c r="J42" s="91">
        <v>2766</v>
      </c>
      <c r="K42" s="91">
        <v>3220.8</v>
      </c>
      <c r="L42" s="91">
        <v>369470</v>
      </c>
      <c r="M42" s="91">
        <v>2102</v>
      </c>
      <c r="N42" s="91">
        <v>1505</v>
      </c>
      <c r="O42" s="91">
        <v>2233</v>
      </c>
      <c r="P42" s="91">
        <v>319774</v>
      </c>
      <c r="Q42" s="91">
        <v>707</v>
      </c>
      <c r="R42" s="91">
        <v>4074</v>
      </c>
      <c r="S42" s="91">
        <v>5694.7</v>
      </c>
      <c r="T42" s="91">
        <v>40</v>
      </c>
      <c r="U42" s="91">
        <v>399006</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1140</v>
      </c>
      <c r="D44" s="90">
        <v>784.4</v>
      </c>
      <c r="E44" s="90">
        <v>948</v>
      </c>
      <c r="F44" s="90">
        <v>1242.5</v>
      </c>
      <c r="G44" s="90">
        <v>251710</v>
      </c>
      <c r="H44" s="90">
        <v>589</v>
      </c>
      <c r="I44" s="90">
        <v>515</v>
      </c>
      <c r="J44" s="90">
        <v>908</v>
      </c>
      <c r="K44" s="90">
        <v>967.1</v>
      </c>
      <c r="L44" s="90">
        <v>110690</v>
      </c>
      <c r="M44" s="90">
        <v>553</v>
      </c>
      <c r="N44" s="90">
        <v>374</v>
      </c>
      <c r="O44" s="90">
        <v>593</v>
      </c>
      <c r="P44" s="90">
        <v>79806</v>
      </c>
      <c r="Q44" s="90">
        <v>82</v>
      </c>
      <c r="R44" s="90">
        <v>339</v>
      </c>
      <c r="S44" s="90">
        <v>617.1</v>
      </c>
      <c r="T44" s="90">
        <v>18</v>
      </c>
      <c r="U44" s="90">
        <v>49590</v>
      </c>
      <c r="V44" s="163">
        <v>25</v>
      </c>
    </row>
    <row r="45" spans="1:22" ht="12" customHeight="1">
      <c r="A45" s="162">
        <v>26</v>
      </c>
      <c r="B45" s="155" t="s">
        <v>213</v>
      </c>
      <c r="C45" s="90">
        <v>4104</v>
      </c>
      <c r="D45" s="90">
        <v>6575.3</v>
      </c>
      <c r="E45" s="90">
        <v>2527</v>
      </c>
      <c r="F45" s="90">
        <v>3219.8</v>
      </c>
      <c r="G45" s="90">
        <v>829992</v>
      </c>
      <c r="H45" s="90">
        <v>1587</v>
      </c>
      <c r="I45" s="90">
        <v>1227</v>
      </c>
      <c r="J45" s="90">
        <v>1858</v>
      </c>
      <c r="K45" s="90">
        <v>2253.7</v>
      </c>
      <c r="L45" s="90">
        <v>258780</v>
      </c>
      <c r="M45" s="90">
        <v>1549</v>
      </c>
      <c r="N45" s="90">
        <v>1131</v>
      </c>
      <c r="O45" s="90">
        <v>1640</v>
      </c>
      <c r="P45" s="90">
        <v>239968</v>
      </c>
      <c r="Q45" s="90">
        <v>625</v>
      </c>
      <c r="R45" s="90">
        <v>3735</v>
      </c>
      <c r="S45" s="90">
        <v>5077.6</v>
      </c>
      <c r="T45" s="90">
        <v>22</v>
      </c>
      <c r="U45" s="90">
        <v>349416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238</v>
      </c>
      <c r="C49" s="91">
        <v>5194</v>
      </c>
      <c r="D49" s="91">
        <v>6370.4</v>
      </c>
      <c r="E49" s="91">
        <v>3288</v>
      </c>
      <c r="F49" s="91">
        <v>4300.6</v>
      </c>
      <c r="G49" s="91">
        <v>1046331</v>
      </c>
      <c r="H49" s="91">
        <v>2160</v>
      </c>
      <c r="I49" s="91">
        <v>1711</v>
      </c>
      <c r="J49" s="91">
        <v>2790</v>
      </c>
      <c r="K49" s="91">
        <v>3213.3</v>
      </c>
      <c r="L49" s="91">
        <v>357268</v>
      </c>
      <c r="M49" s="91">
        <v>2078</v>
      </c>
      <c r="N49" s="91">
        <v>1467</v>
      </c>
      <c r="O49" s="91">
        <v>2216</v>
      </c>
      <c r="P49" s="91">
        <v>310361</v>
      </c>
      <c r="Q49" s="91">
        <v>650</v>
      </c>
      <c r="R49" s="91">
        <v>3480</v>
      </c>
      <c r="S49" s="91">
        <v>4929.9</v>
      </c>
      <c r="T49" s="91">
        <v>52</v>
      </c>
      <c r="U49" s="91">
        <v>367296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v>136</v>
      </c>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v>63</v>
      </c>
      <c r="Y4" s="17"/>
    </row>
    <row r="8" spans="2:3" ht="11.25">
      <c r="B8" s="16">
        <v>2005</v>
      </c>
      <c r="C8" s="16">
        <v>2006</v>
      </c>
    </row>
    <row r="9" spans="1:4" ht="11.25">
      <c r="A9" s="16" t="s">
        <v>87</v>
      </c>
      <c r="B9" s="18">
        <v>351965</v>
      </c>
      <c r="C9" s="18">
        <v>319774</v>
      </c>
      <c r="D9" s="19">
        <f>100*C9/$C$12</f>
        <v>41.61144915390982</v>
      </c>
    </row>
    <row r="10" spans="1:4" ht="11.25">
      <c r="A10" s="16" t="s">
        <v>88</v>
      </c>
      <c r="B10" s="18">
        <v>54158</v>
      </c>
      <c r="C10" s="18">
        <v>49696</v>
      </c>
      <c r="D10" s="19">
        <f>100*C10/$C$12</f>
        <v>6.466825248934255</v>
      </c>
    </row>
    <row r="11" spans="1:4" ht="11.25">
      <c r="A11" s="16" t="s">
        <v>86</v>
      </c>
      <c r="B11" s="18">
        <v>422352</v>
      </c>
      <c r="C11" s="18">
        <v>399006</v>
      </c>
      <c r="D11" s="19">
        <f>100*C11/$C$12</f>
        <v>51.92172559715593</v>
      </c>
    </row>
    <row r="12" spans="2:4" ht="11.25">
      <c r="B12" s="20">
        <v>828475</v>
      </c>
      <c r="C12" s="20">
        <v>768476</v>
      </c>
      <c r="D12" s="21">
        <f>SUM(D9:D11)</f>
        <v>100</v>
      </c>
    </row>
    <row r="13" spans="2:3" ht="11.25">
      <c r="B13" s="100" t="s">
        <v>226</v>
      </c>
      <c r="C13" s="21">
        <f>SUM(C9:C11)</f>
        <v>768476</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v>173</v>
      </c>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v>243</v>
      </c>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v>140</v>
      </c>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v>31</v>
      </c>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2007-01-23T08:22:36Z</cp:lastPrinted>
  <dcterms:created xsi:type="dcterms:W3CDTF">2005-01-12T10:25:28Z</dcterms:created>
  <dcterms:modified xsi:type="dcterms:W3CDTF">2008-02-25T12:09:32Z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