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21.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tabRatio="858" activeTab="0"/>
  </bookViews>
  <sheets>
    <sheet name="Impressum" sheetId="1" r:id="rId1"/>
    <sheet name="Zeichenerklärg." sheetId="2" r:id="rId2"/>
    <sheet name="Inhaltsverz" sheetId="3" r:id="rId3"/>
    <sheet name="Vorbemerk" sheetId="4" r:id="rId4"/>
    <sheet name="Überblick" sheetId="5" r:id="rId5"/>
    <sheet name="Graf1" sheetId="6" r:id="rId6"/>
    <sheet name="Graf2 " sheetId="7" r:id="rId7"/>
    <sheet name="TAB01" sheetId="8" r:id="rId8"/>
    <sheet name="TAB02" sheetId="9" r:id="rId9"/>
    <sheet name="TAB03" sheetId="10" r:id="rId10"/>
    <sheet name="TAB04" sheetId="11" r:id="rId11"/>
    <sheet name="TAB05" sheetId="12" r:id="rId12"/>
    <sheet name="TAb06" sheetId="13" r:id="rId13"/>
    <sheet name="TAB07" sheetId="14" r:id="rId14"/>
    <sheet name="TAB08" sheetId="15" r:id="rId15"/>
    <sheet name="TAb09" sheetId="16" r:id="rId16"/>
    <sheet name="TAb10" sheetId="17" r:id="rId17"/>
    <sheet name="TAb11" sheetId="18" r:id="rId18"/>
    <sheet name="TAb12" sheetId="19" r:id="rId19"/>
    <sheet name="HT Grafik1" sheetId="20" r:id="rId20"/>
    <sheet name="HT Grafik2" sheetId="21" r:id="rId21"/>
    <sheet name="Vorbemerk-alt" sheetId="22" r:id="rId22"/>
  </sheets>
  <definedNames>
    <definedName name="_xlnm.Print_Area" localSheetId="3">'Vorbemerk'!$A$1:$I$222</definedName>
  </definedNames>
  <calcPr fullCalcOnLoad="1"/>
</workbook>
</file>

<file path=xl/comments21.xml><?xml version="1.0" encoding="utf-8"?>
<comments xmlns="http://schemas.openxmlformats.org/spreadsheetml/2006/main">
  <authors>
    <author>slt3a3</author>
  </authors>
  <commentList>
    <comment ref="A13" authorId="0">
      <text>
        <r>
          <rPr>
            <b/>
            <sz val="8"/>
            <rFont val="Tahoma"/>
            <family val="0"/>
          </rPr>
          <t>slt3a3:</t>
        </r>
        <r>
          <rPr>
            <sz val="8"/>
            <rFont val="Tahoma"/>
            <family val="0"/>
          </rPr>
          <t xml:space="preserve">
einschl. Org. ohne Erw.-zweck</t>
        </r>
      </text>
    </comment>
    <comment ref="A15" authorId="0">
      <text>
        <r>
          <rPr>
            <b/>
            <sz val="8"/>
            <rFont val="Tahoma"/>
            <family val="0"/>
          </rPr>
          <t>slt3a3:</t>
        </r>
        <r>
          <rPr>
            <sz val="8"/>
            <rFont val="Tahoma"/>
            <family val="0"/>
          </rPr>
          <t xml:space="preserve">
einschl. Immob.-fonds</t>
        </r>
      </text>
    </comment>
  </commentList>
</comments>
</file>

<file path=xl/sharedStrings.xml><?xml version="1.0" encoding="utf-8"?>
<sst xmlns="http://schemas.openxmlformats.org/spreadsheetml/2006/main" count="1090" uniqueCount="400">
  <si>
    <t xml:space="preserve"> einschließlich Baumaßnahmen an bestehenden Gebäuden</t>
  </si>
  <si>
    <t>Veran-</t>
  </si>
  <si>
    <t>Gebäudeart</t>
  </si>
  <si>
    <t>Gebäude/</t>
  </si>
  <si>
    <t>Wohn-</t>
  </si>
  <si>
    <t>schlagte</t>
  </si>
  <si>
    <t>Baumaß-</t>
  </si>
  <si>
    <t>Nutzfläche</t>
  </si>
  <si>
    <t>Kosten</t>
  </si>
  <si>
    <t>nahmen</t>
  </si>
  <si>
    <t>fläche</t>
  </si>
  <si>
    <t>der</t>
  </si>
  <si>
    <t>Bauwerke</t>
  </si>
  <si>
    <t>Anzahl</t>
  </si>
  <si>
    <t>100 m²</t>
  </si>
  <si>
    <t xml:space="preserve">Wohngebäude mit 1 Wohnung </t>
  </si>
  <si>
    <t>Wohngebäude mit 2 Wohnungen</t>
  </si>
  <si>
    <t>Wohngebäude mit 3 und mehr Wohnungen</t>
  </si>
  <si>
    <t>Wohnheime</t>
  </si>
  <si>
    <t>Wohngebäude insgesamt</t>
  </si>
  <si>
    <t xml:space="preserve">    darunter</t>
  </si>
  <si>
    <t xml:space="preserve">    Wohngebäude mit Eigentumswohnungen </t>
  </si>
  <si>
    <t>Von den Wohngebäuden entfielen auf</t>
  </si>
  <si>
    <t xml:space="preserve"> </t>
  </si>
  <si>
    <t xml:space="preserve">  öffentliche Bauherren </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</si>
  <si>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</si>
  <si>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</si>
  <si>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</si>
  <si>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</si>
  <si>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</si>
  <si>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</si>
  <si>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</si>
  <si>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</si>
  <si>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Neubau</t>
  </si>
  <si>
    <t>Nutz-</t>
  </si>
  <si>
    <t>Gebäude</t>
  </si>
  <si>
    <t>je</t>
  </si>
  <si>
    <t>Woh-</t>
  </si>
  <si>
    <t>nung</t>
  </si>
  <si>
    <t>1 000 m³</t>
  </si>
  <si>
    <t>m²</t>
  </si>
  <si>
    <t>Wohngebäude mit</t>
  </si>
  <si>
    <t xml:space="preserve">   1 Wohnung</t>
  </si>
  <si>
    <t xml:space="preserve">   2 Wohnungen</t>
  </si>
  <si>
    <t xml:space="preserve">   3 und mehr Wohnungen</t>
  </si>
  <si>
    <t>x</t>
  </si>
  <si>
    <t>Insgesamt</t>
  </si>
  <si>
    <t xml:space="preserve">   darunter</t>
  </si>
  <si>
    <t xml:space="preserve">   Wohngebäude mit Eigentums- </t>
  </si>
  <si>
    <t xml:space="preserve">      wohnungen</t>
  </si>
  <si>
    <t xml:space="preserve">      davon</t>
  </si>
  <si>
    <t xml:space="preserve">      Wohnungsunternehmen</t>
  </si>
  <si>
    <t xml:space="preserve">      Immobilienfonds</t>
  </si>
  <si>
    <t xml:space="preserve">      sonstige Unternehmen </t>
  </si>
  <si>
    <t>darunter in Fertigteilbauweise</t>
  </si>
  <si>
    <t>Zusammen</t>
  </si>
  <si>
    <t xml:space="preserve">      (ohne Wohnungsunternehmen)</t>
  </si>
  <si>
    <t>-</t>
  </si>
  <si>
    <t>einschließlich Baumaßnahmen an bestehenden Gebäuden</t>
  </si>
  <si>
    <t>insgesamt</t>
  </si>
  <si>
    <t>Wohnfläche</t>
  </si>
  <si>
    <t>Anstaltsgebäude</t>
  </si>
  <si>
    <t xml:space="preserve">  davon</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</si>
  <si>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</si>
  <si>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</si>
  <si>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</si>
  <si>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</si>
  <si>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</si>
  <si>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</si>
  <si>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</si>
  <si>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</si>
  <si>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</si>
  <si>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darunter</t>
  </si>
  <si>
    <t xml:space="preserve">     Produzierendes Gewerbe</t>
  </si>
  <si>
    <t>Neubau Fertigteilbauweise</t>
  </si>
  <si>
    <t xml:space="preserve"> 1) Handel, Kreditinstitute und Versicherungsgewerbe, Dienstleistungen sowie Verkehr und Nachrichtenübermittlung</t>
  </si>
  <si>
    <t>nach Gebäudearten und der Art der Bauweise</t>
  </si>
  <si>
    <t>Davon mit einer Zeitspanne von  ...  bis unter  ...  Monaten</t>
  </si>
  <si>
    <t>unter 12</t>
  </si>
  <si>
    <t xml:space="preserve"> 12 - 18</t>
  </si>
  <si>
    <t>18 - 24</t>
  </si>
  <si>
    <t>24 - 30</t>
  </si>
  <si>
    <t>30 - 36</t>
  </si>
  <si>
    <t>36 u. mehr</t>
  </si>
  <si>
    <t>Konventionelle Bauweise</t>
  </si>
  <si>
    <t xml:space="preserve">Wohngebäude mit </t>
  </si>
  <si>
    <t>Fertigteilbauweise</t>
  </si>
  <si>
    <t>Wohnbau insgesamt</t>
  </si>
  <si>
    <t>Wohngebäude</t>
  </si>
  <si>
    <t>Nichtwohngebäude</t>
  </si>
  <si>
    <t>Kreisfreie Stadt</t>
  </si>
  <si>
    <t>veran-</t>
  </si>
  <si>
    <t>Landkreis</t>
  </si>
  <si>
    <t>Land</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</si>
  <si>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</si>
  <si>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</si>
  <si>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</si>
  <si>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</si>
  <si>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</si>
  <si>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</si>
  <si>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</si>
  <si>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</si>
  <si>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</si>
  <si>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</si>
  <si>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</si>
  <si>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</si>
  <si>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</si>
  <si>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</si>
  <si>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</si>
  <si>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</si>
  <si>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</si>
  <si>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</si>
  <si>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</si>
  <si>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</si>
  <si>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</si>
  <si>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</si>
  <si>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</si>
  <si>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</si>
  <si>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</si>
  <si>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</si>
  <si>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</si>
  <si>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Und zwar</t>
  </si>
  <si>
    <t>Veranschlagte</t>
  </si>
  <si>
    <t>Ge-</t>
  </si>
  <si>
    <t>mit Eigen-</t>
  </si>
  <si>
    <t>in</t>
  </si>
  <si>
    <t>mit  ...  Wohnungen</t>
  </si>
  <si>
    <t>Kosten der Bauwerke</t>
  </si>
  <si>
    <t>bäude</t>
  </si>
  <si>
    <t>tums-</t>
  </si>
  <si>
    <t>Fertig-</t>
  </si>
  <si>
    <t>dar. in</t>
  </si>
  <si>
    <t>woh-</t>
  </si>
  <si>
    <t>teilbau-</t>
  </si>
  <si>
    <t>Fertigteil-</t>
  </si>
  <si>
    <t>nungen</t>
  </si>
  <si>
    <t>weise</t>
  </si>
  <si>
    <t>bauweise</t>
  </si>
  <si>
    <t>Wartburgkreis</t>
  </si>
  <si>
    <t>1) ohne Wohnheime</t>
  </si>
  <si>
    <t>Veranschlagte Kosten</t>
  </si>
  <si>
    <t>der Bauwerke</t>
  </si>
  <si>
    <t xml:space="preserve">                           </t>
  </si>
  <si>
    <t>Wohnungen</t>
  </si>
  <si>
    <t>Davon mit  ...  Räumen</t>
  </si>
  <si>
    <t xml:space="preserve">1) einschließlich Baumaßnahmen an bestehenden Gebäuden  </t>
  </si>
  <si>
    <t>Gebäudeteile</t>
  </si>
  <si>
    <t>Wohnbau</t>
  </si>
  <si>
    <t xml:space="preserve">   1 Wohnung </t>
  </si>
  <si>
    <t xml:space="preserve"> .   </t>
  </si>
  <si>
    <t>Wohngebäude zusammen</t>
  </si>
  <si>
    <t xml:space="preserve">    davon entfielen auf</t>
  </si>
  <si>
    <t xml:space="preserve">    öffentliche Eigentümer </t>
  </si>
  <si>
    <t xml:space="preserve">    Unternehmen</t>
  </si>
  <si>
    <t xml:space="preserve">    private Haushalte</t>
  </si>
  <si>
    <t xml:space="preserve">    Organisationen ohne Erwerbszweck</t>
  </si>
  <si>
    <t>Nichtwohnbau</t>
  </si>
  <si>
    <t>Nichtwohngebäude zusammen</t>
  </si>
  <si>
    <t>Wohn- und Nichtwohnbau insgesamt</t>
  </si>
  <si>
    <t>Der Abgang war zurückzuführen auf</t>
  </si>
  <si>
    <t xml:space="preserve">  Schaffung von öffentlichen Verkehrs- und</t>
  </si>
  <si>
    <t xml:space="preserve">    Freiflächen</t>
  </si>
  <si>
    <t xml:space="preserve">  Errichtung neuer Wohngebäude</t>
  </si>
  <si>
    <t xml:space="preserve">  Errichtung neuer Nichtwohngebäude</t>
  </si>
  <si>
    <t>1) Gebietskörperschaften und Sozialversicherung; Organisationen ohne Erwerbszweck  -  2) Handel, Kreditinstitute und Ver-</t>
  </si>
  <si>
    <t>sicherungsgewerbe, Dienstleistungen sowie Verkehr und Nachrichtenübermittlung</t>
  </si>
  <si>
    <t>Wohn-    fläche</t>
  </si>
  <si>
    <t>Gebäudeart                                                    Bauherrengruppe</t>
  </si>
  <si>
    <t>Ge-   bäude</t>
  </si>
  <si>
    <t>Rauminhalt</t>
  </si>
  <si>
    <t>5 und mehr</t>
  </si>
  <si>
    <t>1000 EUR</t>
  </si>
  <si>
    <t xml:space="preserve"> 1 000 EUR</t>
  </si>
  <si>
    <t>1 000 EUR</t>
  </si>
  <si>
    <t xml:space="preserve">    davon waren errichtet</t>
  </si>
  <si>
    <t xml:space="preserve">    bis 1900</t>
  </si>
  <si>
    <t xml:space="preserve">    1901 - 1918</t>
  </si>
  <si>
    <t xml:space="preserve">    1919 - 1948</t>
  </si>
  <si>
    <t xml:space="preserve">    1949 - 1962</t>
  </si>
  <si>
    <t xml:space="preserve">    1963 - 1970 </t>
  </si>
  <si>
    <t xml:space="preserve">    1971 - 1980 </t>
  </si>
  <si>
    <t xml:space="preserve">    nach 1980</t>
  </si>
  <si>
    <t>darunter mit  ...  Wohnungen</t>
  </si>
  <si>
    <t>ins-                  gesamt</t>
  </si>
  <si>
    <t>Abgang ganzer Gebäude</t>
  </si>
  <si>
    <t>.</t>
  </si>
  <si>
    <t>Wohn-
fläche</t>
  </si>
  <si>
    <t>Nutz-
fläche</t>
  </si>
  <si>
    <t>Raum-
inhalt</t>
  </si>
  <si>
    <t>Wohn-
räume</t>
  </si>
  <si>
    <t>ins-
gesamt</t>
  </si>
  <si>
    <t>Ins-
gesamt</t>
  </si>
  <si>
    <t>Jahr 
Kreisfreie Stadt
Landkreis
Land</t>
  </si>
  <si>
    <t>Gebäudeart
Bauherrengruppe</t>
  </si>
  <si>
    <t>Jahr
Kreisfreie Stadt
Landkreis
Land</t>
  </si>
  <si>
    <t>Woh-
nungen</t>
  </si>
  <si>
    <t>Gebäudeart
Eigentümer
Abgangsursache</t>
  </si>
  <si>
    <t>Gebäude/ 
Gebäudeteile</t>
  </si>
  <si>
    <t>Woh- 
nungen</t>
  </si>
  <si>
    <t>Ge-
bäude</t>
  </si>
  <si>
    <t xml:space="preserve">Jahr
Kreisfreie Stadt
Landkreise
Land </t>
  </si>
  <si>
    <t>Inhaltsverzeichnis</t>
  </si>
  <si>
    <t>Seite</t>
  </si>
  <si>
    <t>Vorbemerkungen</t>
  </si>
  <si>
    <t>Übersicht zu den gemeldeten Fertigstellungen im Hochbau und den Bauabgängen im Jahr 2004</t>
  </si>
  <si>
    <t>Grafiken</t>
  </si>
  <si>
    <t xml:space="preserve">      (ohne Gebäudeteile)</t>
  </si>
  <si>
    <t>Tabellen</t>
  </si>
  <si>
    <t xml:space="preserve">      einschließlich Baumaßnahmen an bestehenden Gebäuden</t>
  </si>
  <si>
    <t xml:space="preserve">      Neubau</t>
  </si>
  <si>
    <t xml:space="preserve">      Neubau Fertigteilbauweise</t>
  </si>
  <si>
    <t xml:space="preserve">      nach Gebäudearten und der Art der Bauweise</t>
  </si>
  <si>
    <t>Ziel der Statistik</t>
  </si>
  <si>
    <t>Die Statistik der Bautätigkeit im Hochbau gehört zum System der Bundesstatistiken und besteht aus Baugenehmi-
gungs-, Baufertigstellungs-, Bauüberhangs- und Bauabgangserhebung. Sie liefert Ergebnisse über die Struktur, den Umfang und die Entwicklung der B</t>
  </si>
  <si>
    <t>Darüber hinaus dient sie der Fortschreibung des Wohnungsbestandes und stellt Informationen z.B. für die Planung in den Gebietskörperschaften, für Wirtschaft, Forschung und Städtebau zur Verfügung.</t>
  </si>
  <si>
    <t>Rechtsgrundlage</t>
  </si>
  <si>
    <t xml:space="preserve">Die Statistik der Bautätigkeit im Hochbau ist angeordnet durch das Gesetz über die Statistik der Bautätigkeit im Hoch-
bau und die Fortschreibung des Wohnungsbestandes (Hochbaustatistikgesetz - HBauStatG) vom 5. Mai 1998 (Bun-desgesetzblatt I S. 869 f.), </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</si>
  <si>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</si>
  <si>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t>
  </si>
  <si>
    <t>Während im Wohnbau alle Baumaßnahmen in die Statistik einbezogen werden, bleiben im Nichtwohnbau Objekte bis zu 350 m³ Rauminhalt oder 18 000 EUR (bisher 35 000 DM, bis 1996: 25 000 DM) veranschlagte Kosten unberück-
sichtigt, sofern sie keine Wohnräume e</t>
  </si>
  <si>
    <t>Methodische Hinweise</t>
  </si>
  <si>
    <t>Die Berichterstattung über Baufertigstellungen bzw. Bauabgänge basiert auf den von den Bauaufsichtsbehörden bzw. Gemeinden abgegebenen Meldungen, die nicht immer zeitgerecht übermittelt werden. Die Ergebnisse berücksich-
tigen daher nur diejenigen Objekte</t>
  </si>
  <si>
    <t>Baumaßnahmen an bestehenden Gebäuden können zur Verringerung der Anzahl der Wohnungen bzw. der Wohn-oder Nutzflächen führen. Dadurch können in den Tabellen auch negative Werte stehen.</t>
  </si>
  <si>
    <t xml:space="preserve">Wichtiger Hinweis: </t>
  </si>
  <si>
    <t>Definitionen</t>
  </si>
  <si>
    <t>Gebäude sind selbständig benutzbare, überdachte Bauwerke, die auf Dauer errichtet sind und die von Menschen be-
treten werden können und geeignet oder bestimmt sind, dem Schutz von Menschen, Tieren oder Sachen zu dienen. Dabei kommt es auf die Umschließun</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</si>
  <si>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</si>
  <si>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</si>
  <si>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</si>
  <si>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</si>
  <si>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Unter Fertigteilbauweise wird die Errichtung eines Bauwerkes mit vorgefertigten Bauteilen (Fertigteilen) verstanden. Ein 
Bauwerk gilt im Hochbau als Fertigteilbau, wenn überwiegend geschosshohe oder raumbreite Fertigteile, z.B. großfor-
matige Wandtafeln</t>
  </si>
  <si>
    <t>Baumaßnahmen an bestehenden Gebäuden</t>
  </si>
  <si>
    <t>Baumaßnahmen an bestehenden Gebäuden sind bauliche Veränderungen an bestehenden Gebäuden durch Um-
bau-, Ausbau-, Erweiterungs- oder Wiederherstellungsmaßnahmen.</t>
  </si>
  <si>
    <t>Bauabgang</t>
  </si>
  <si>
    <t>Als Bauabgang werden Gebäude und Gebäudeteile bezeichnet, deren Nutzung zwischen Wohn- und Nichtwohnbau
und umgekehrt (mit und ohne Baumaßnahmen) geändert wird oder die durch bauaufsichtliche Maßnahmen, Scha-
densfälle oder Abbruch der Nutzung entzogen we</t>
  </si>
  <si>
    <t>Wohnung</t>
  </si>
  <si>
    <t xml:space="preserve">Eine Wohnung ist die Summe der Räume, die die Führung eines Haushaltes ermöglichen, darunter stets eine Küche
oder ein Raum mit Kochgelegenheit (Kochnische/Kochschrank). Eine Wohnung hat grundsätzlich einen eigenen ab-
schließbaren Zugang unmittelbar vom </t>
  </si>
  <si>
    <t>Wohnräume</t>
  </si>
  <si>
    <t>Wohnräume sind Räume, die für Wohnzwecke bestimmt sind und mindestens eine Wohnfläche von 6 m² haben sowie 
alle Küchen (diese ohne Rücksicht auf die Größe).</t>
  </si>
  <si>
    <t>Wohnfläche ist entsprechend der Verordnung zur Berechnung der Wohnfläche (Wohnflächenverordnung - WoFlV) vom 25. November 2003 die Summe der Grundflächen der Räume, die ausschließlich zu einer Wohnung gehören. Zur Wohnfläche von Wohnungen gehören die Grun</t>
  </si>
  <si>
    <t>Die Grundflächen von Räumen und Raumteilen mit einer lichten Höhe von mindestens 2 m sind vollständig, von Räu-
men und Raumteilen mit einer lichten Höhe von mindestens 1 m und weniger als 2 m sowie unbeheizbare Winter-
gärten, Schwimmbäder u.Ä. nur mit h</t>
  </si>
  <si>
    <t xml:space="preserve">Die Wohnfläche eines Wohnheims umfasst die Grundflächen der Räume, die zur alleinigen und gemeinschaftlichen Nutzung durch die Bewohner bestimmt sind. </t>
  </si>
  <si>
    <t xml:space="preserve">Unter der Nutzfläche versteht man die anrechenbaren Flächen in Gebäuden oder Gebäudeteilen, die nicht Wohn-
zwecken dienen. Die Nutzfläche ist die Fläche, die sich ergibt, wenn von der Nutzfläche nach DIN 277 die Wohnfläche abgezogen wird. Zur Nutzfläche </t>
  </si>
  <si>
    <t>Rauminhalt ist das von den äußeren Begrenzungsflächen eines Gebäudes eingeschlossene Volumen (Bruttoraumin-
halt); d.h. das Produkt aus der überbauten Fläche und der anzusetzenden Höhe, es umfasst auch den Rauminhalt der Konstruktionen.</t>
  </si>
  <si>
    <t>Veranschlagte Kosten im Sinne der Bautätigkeitsstatistik sind die Kosten der Baukonstruktion (einschließlich Erdarbei-
ten), die Kosten der Installationen, deren betriebstechnischer Anlagen und die Kosten für betriebliche Einbauten sowie
für besondere Bau</t>
  </si>
  <si>
    <t>Bauherr</t>
  </si>
  <si>
    <t>Bauherr ist der rechtlich und wirtschaftlich verantwortliche Auftraggeber bei einem Bauvorhaben, d.h. wer im eigenen 
Namen und für eigene oder fremde Rechnung Bauvorhaben durchführt oder durchführen lässt. Die Feststellung des
Bauherrn bezieht sich auf d</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</si>
  <si>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</si>
  <si>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t>
  </si>
  <si>
    <t>Private Haushalte</t>
  </si>
  <si>
    <t xml:space="preserve">Private Haushalte sind alle natürlichen Personen und Personengemeinschaften ohne eigene Rechtspersönlichkeit. 
Bei Einzelunternehmen und freiberuflich tätigen Personen ist entscheidend für die Zuordnung, wie der Bauherr nach außen auftritt. Handelt er im </t>
  </si>
  <si>
    <t>Organisationen ohne Erwerbszweck</t>
  </si>
  <si>
    <t>Organisationen ohne Erwerbszweck sind Vereine, Verbände und andere Zusammenschlüsse, die gemeinnützige Zwe-
cke verfolgen oder der Förderung bestimmter Interessen ihrer Mitglieder bzw. anderer Gruppen dienen, z.B. Organisati-
onen der Erziehung, Wissensch</t>
  </si>
  <si>
    <t>Anstaltsgebäude sind Nichtwohngebäude, in denen überwiegend Personen untergebracht sind und die mit Einrichtun-
gen für eine zentrale Haushaltsführung ausgestattet sind, z.B. Krankenhäuser, Gebäude für die Pflege Behinderter, Al-
tenpflege- und Krankenhei</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</si>
  <si>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</si>
  <si>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t>
  </si>
  <si>
    <t>Nichtlandwirtschaftliche Betriebsgebäude sind Nichtwohngebäude, die nicht land- oder forstwirtschaftlichen, Gärtnerei- 
oder Fischereizwecken dienen. Sie werden unterteilt in Fabrik- und Werkstattgebäude, Handels- und Lagergebäude,
Verkehrsgebäude, Hotels</t>
  </si>
  <si>
    <t xml:space="preserve">Sonstige Nichtwohngebäude umfassen Kindertagesstätten, Schulgebäude, Hochschulgebäude, Gebäude für For-
schungszwecke, Museen, Theater, Opernhäuser, Bibliotheken, Kongresshallen u.Ä., Kirchen und sonstige Kultgebäu-
de, medizinische Behandlungsinstitute, </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</si>
  <si>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</si>
  <si>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</si>
  <si>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</si>
  <si>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</si>
  <si>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</si>
  <si>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Hinweis:</t>
  </si>
  <si>
    <t>Abweichungen in den Summen erklären sich aus dem Runden der Einzelwerte.</t>
  </si>
  <si>
    <t>Für das Jahr 2004 meldeten die Thüringer Bauaufsichtsbehörden 6 820 Fertigstellungen für Hochbauten. Das sind
6,0 Prozent weniger als im Vorjahr. Für diese Vorhaben wurde ein Kostenvolumen von 1,3 Milliarden EUR veranschlagt 
(2003: 1,9 Milliarden EUR), d</t>
  </si>
  <si>
    <t>Die Zahl der fertig gestellten Wohnungen im Wohn- und Nichtwohnbau ist 2004 gegenüber dem Vorjahr um 6108 Wohnungen auf 4 691 gesunken (- 11,57 Prozent). Damit war das Fertigstellungsergebnis des Jahres 2004 das niedrigste seit 1991. Insgesamt leidet dies</t>
  </si>
  <si>
    <t>Von den 3 740 Wohnungen in neuen Wohngebäuden wurden 2 829 in neuen Einfamilienhäusern und 480 Wohnungen 
in Zweifamilienhäusern bezogen; 2,2 Prozent bzw. 20,0 Prozent weniger als im Vorjahr. Mit 428 Wohnungen in neuen
Mehrfamilienhäusern (Wohngebäude mit</t>
  </si>
  <si>
    <t>Im Rahmen von Um-, Aus- und Erweiterungsbauten an bestehenden Gebäuden entstanden mit 892 Wohnungen
56 Wohnungen bzw. 5,9 Prozent weniger als im Jahr 2003.</t>
  </si>
  <si>
    <t>Für die insgesamt 3 740 bezugsfertig gewordenen Wohnungen in neuen Wohngebäuden waren 501 Millionen EUR 
Baukosten (6,7 Prozent weniger als im Jahr 2003) veranschlagt worden. Im Jahr 2004 wurden 435 020 m² Wohn-
fläche in neuen Wohngebäuden geschaffen, 35</t>
  </si>
  <si>
    <t>Ca. 85 Prozent aller im Jahre 2004 im Wohnungsneubau fertig gestellten Wohnungen (2003: 77 Prozent) hatten einen 
Privathaushalt als Bauherrn. Bei rund 8 Prozent (Vorjahr: 18 Prozent) der bezugsfertigen Wohnungen traten Wohnungs-
unternehmen als Bauherren</t>
  </si>
  <si>
    <t>Im Nichtwohnbau wurden im Jahr 2004 nach Angaben der Thüringer Bauaufsichtsbehörden 1 315 neue Gebäude bzw. 
Baumaßnahmen an bestehenden Gebäuden als fertig gestellt gemeldet. Das entspricht einem Rückgang zum Vorjahr 
um 7,1 Prozent.</t>
  </si>
  <si>
    <t>Die dabei geschaffene Nutzfläche erreichte 777 380 m² und entsprach damit dem Vorjahresniveau. Der 
überwiegende Teil der fertig gestellten Nutzfläche entfiel mit fast 37 Prozent auf Fabrik- und Werkstattgebäude
(Vorjahr: 32 Prozent), 27 Prozent auf Hande</t>
  </si>
  <si>
    <t>Die für die Fertigstellungen im Nichtwohnbau veranschlagten Kosten betrugen 0,6 Milliarden EUR, 2003 waren es 1,1 Milliarden EUR (Rückgang um 44,6 Prozent). An diesen Investitionen waren vor allem Unternehmen des Handels, Kreditinstitute sowie das Versich</t>
  </si>
  <si>
    <t>Im Jahr 2004 wurden 781 neue Nichtwohngebäude fertig gestellt gemeldet. Das waren 2,4 Prozent weniger als 2003.
Der geschaffene umbaute Raum fiel mit ca. 4 575 000 m³ um rund 102 000 m³ kleiner aus als im Vorjahr (- 2,2 Pro-
zent). Die Baukosten lagen mit</t>
  </si>
  <si>
    <t>Der Abgang von Wohnungen gewinnt in Zusammenhang mit der Leerstandsentwicklung und dem Programm „Stadt-umbau Ost“ immer mehr an Bedeutung.</t>
  </si>
  <si>
    <t>So sind im letzten Jahr insgesamt durch die dem Thüringer Landesamt für Statistik gemeldeten Genehmigungen zu 
Abbruch und Nutzungsänderung 5 543 Wohnungen mit einer Wohnfläche von 346 600 m² aus dem Wohnungsbestand 
Thüringens verschwunden. Das sind knap</t>
  </si>
  <si>
    <t>Seit 1991 wurden insgesamt 30 959 Wohnungsabgänge in Wohn- und Nichtwohngebäuden gemeldet, darunter
29 932 durch Abgang ganzer Gebäude.</t>
  </si>
  <si>
    <t>Im Jahr 2004 wurden Genehmigungen zum kompletten Abriss von 727 Wohngebäuden mit 5 543 Wohnungen erteilt. 
Der Abgang dieser Wohngebäude war hauptsächlich auf die vorgesehene Schaffung von Frei- und öffentlichen Ver-
kehrsflächen (81 Prozent) und die Erri</t>
  </si>
  <si>
    <t>7 Prozent der genehmigten Abgänge der 5 748 Wohnungen befanden sich in Gebäuden, die vor 1900 gebaut wurden, 18 Prozent stammen aus der Zeit zwischen 1901 bis 1970. 39  Prozent der Wohnungen waren in der Zeit zwischen 1971 und 1980 und 36 Prozent der Wohn</t>
  </si>
  <si>
    <t>Seit 2001 ist in den Abgängen eine bedeutend größere Zahl von Wohnungen aus Plattenbausiedlungen als in den Vor-jahren enthalten. Im Jahr 2004 waren 94 Prozent der Abgänge Wohnungen in Mehrfamilienhäusern (Vorjahr 89 Pro-zent) und 77 Prozent der Abgänge W</t>
  </si>
  <si>
    <t>Die Zahl der Wohnungsabgänge insgesamt ist territorial sehr differenziert, wobei sich im Jahr 2004 in den 6 kreisfreien 
Städten nur gut 40 Prozent aller Wohnungsabgänge konzentrieren (Vorjahr ein Drittel).</t>
  </si>
  <si>
    <t>Die meisten Wohnungsabgänge 2004 verzeichneten die kreisfreien Städte Gera mit 911 Wohnungen, Suhl (452) und Jena (447) gefolgt von den Landkreisen Nordhausen (446), Gotha (445), Greiz (404) und Altenburger Land (403).</t>
  </si>
  <si>
    <t>Die wenigsten Wohnungsabgänge wurden für die kreisfreien Stadt Weimar (2),den Saale-Holzland-Kreis (17),den Landkreis Sonneberg (18) sowie den Landkreis Hildburghausen (21) gemeldet.</t>
  </si>
  <si>
    <r>
      <t xml:space="preserve">In diesem Statistischen Bericht werden die wertmäßig erfassten Merkmale in Euro mit der Abkürzung </t>
    </r>
    <r>
      <rPr>
        <b/>
        <sz val="9"/>
        <rFont val="Arial"/>
        <family val="2"/>
      </rPr>
      <t>EUR</t>
    </r>
    <r>
      <rPr>
        <sz val="9"/>
        <rFont val="Arial"/>
        <family val="2"/>
      </rPr>
      <t xml:space="preserve"> angegeben.
Die Ergebnisse der zurückliegenden Zeiträume sind einheitlich mit dem offiziellen amtlichen Umrechnungskurs von 1,95583 DM für 1 EUR umgerechn</t>
    </r>
  </si>
  <si>
    <t xml:space="preserve">Wohngebäude mit 1 und 2 Wohnung    </t>
  </si>
  <si>
    <t>Wohngebäude mit 3 und mehr</t>
  </si>
  <si>
    <t>Wohnungen insgesamt</t>
  </si>
  <si>
    <t>Wohnungen in neuen Wohngebäuden</t>
  </si>
  <si>
    <t>Wohnungen durch Baumaßnahmen an bestehenden Wohn- und Nichtwohngebäuden</t>
  </si>
  <si>
    <t>Wohnungen in neuen Nichtwohngebäuden</t>
  </si>
  <si>
    <t>Abgang ganzer Geb., nur Wohnungen in WG!</t>
  </si>
  <si>
    <t>bis 1900</t>
  </si>
  <si>
    <t>1901 bis 1918</t>
  </si>
  <si>
    <t>1919 bis 1948</t>
  </si>
  <si>
    <t>1949 bis 1962</t>
  </si>
  <si>
    <t>1963 bis 1970</t>
  </si>
  <si>
    <t>1971 bis 1980</t>
  </si>
  <si>
    <t>1981 und später</t>
  </si>
  <si>
    <t>öffentliche Eigentümer einschließlich Organisationen ohne Erwerbszweck</t>
  </si>
  <si>
    <t>Wohnungs-unternehmen</t>
  </si>
  <si>
    <t>sonstige Unternehmen</t>
  </si>
  <si>
    <t>private Haushalte</t>
  </si>
  <si>
    <t>Beim Druck der Grafik die äußere Grafik anklicken, sonst kommen nicht beide Grafiken!</t>
  </si>
  <si>
    <t>WG+NWG</t>
  </si>
  <si>
    <t>WG</t>
  </si>
  <si>
    <t>NWG</t>
  </si>
  <si>
    <t xml:space="preserve">  Schaffung von öffentlichen Verkehrsflächen</t>
  </si>
  <si>
    <t xml:space="preserve">  Schaffung von öffentlichen Freiflächen</t>
  </si>
  <si>
    <t xml:space="preserve">  Bauordnungsrechtl. Unzul.</t>
  </si>
  <si>
    <t xml:space="preserve">  Außergewöhnl. Ereignis</t>
  </si>
  <si>
    <t xml:space="preserve">  Nutzungsänderung</t>
  </si>
  <si>
    <t xml:space="preserve">  sonstige Gründe</t>
  </si>
  <si>
    <t>Verkehrs-+Freifl.</t>
  </si>
  <si>
    <t>Errichtung neuer Wohngebäude</t>
  </si>
  <si>
    <t>Errichtung neuer Nichtwohngebäude</t>
  </si>
  <si>
    <t>Nutzungsänderung</t>
  </si>
  <si>
    <t xml:space="preserve">sonstige Gründe einschl. bauordnungsrechtliche Unzulässigkeit des Gebäudes und außergewöhnliche Ereignisse </t>
  </si>
  <si>
    <t xml:space="preserve">1) Gebietskörperschaften und Sozialversicherung; Organisationen ohne Erwerbszweck  -  2) Handel, Kreditinstitute und </t>
  </si>
  <si>
    <r>
      <t xml:space="preserve">Wohnungen in Wohn- und Nichtwohn-  gebäuden </t>
    </r>
    <r>
      <rPr>
        <vertAlign val="superscript"/>
        <sz val="8"/>
        <rFont val="Arial"/>
        <family val="2"/>
      </rPr>
      <t>1)</t>
    </r>
  </si>
  <si>
    <r>
      <t>3 und
mehr</t>
    </r>
    <r>
      <rPr>
        <vertAlign val="superscript"/>
        <sz val="8"/>
        <rFont val="Arial"/>
        <family val="2"/>
      </rPr>
      <t>1)</t>
    </r>
  </si>
  <si>
    <r>
      <t xml:space="preserve">     Handel, ...</t>
    </r>
    <r>
      <rPr>
        <vertAlign val="superscript"/>
        <sz val="8"/>
        <rFont val="Arial"/>
        <family val="2"/>
      </rPr>
      <t>1)</t>
    </r>
  </si>
  <si>
    <r>
      <t xml:space="preserve">  öffentliche Bauherren </t>
    </r>
    <r>
      <rPr>
        <vertAlign val="superscript"/>
        <sz val="8"/>
        <rFont val="Arial"/>
        <family val="2"/>
      </rPr>
      <t>1)</t>
    </r>
  </si>
  <si>
    <r>
      <t xml:space="preserve">     Handel, ...</t>
    </r>
    <r>
      <rPr>
        <vertAlign val="superscript"/>
        <sz val="8"/>
        <rFont val="Arial"/>
        <family val="2"/>
      </rPr>
      <t>2)</t>
    </r>
  </si>
  <si>
    <t xml:space="preserve">    Versicherungsgewerbe, Dienstleistungen sowie Verkehr und Nachrichtenübermittlung</t>
  </si>
  <si>
    <t>Bauabgang insgesamt</t>
  </si>
  <si>
    <r>
      <t>Fläche</t>
    </r>
    <r>
      <rPr>
        <vertAlign val="superscript"/>
        <sz val="8"/>
        <rFont val="Arial"/>
        <family val="2"/>
      </rPr>
      <t>1)</t>
    </r>
  </si>
  <si>
    <r>
      <t xml:space="preserve">  Nutzungsänderung</t>
    </r>
    <r>
      <rPr>
        <vertAlign val="superscript"/>
        <sz val="8"/>
        <rFont val="Arial"/>
        <family val="2"/>
      </rPr>
      <t xml:space="preserve"> 2)</t>
    </r>
  </si>
  <si>
    <r>
      <t xml:space="preserve">  sonstige Gründe </t>
    </r>
    <r>
      <rPr>
        <vertAlign val="superscript"/>
        <sz val="8"/>
        <rFont val="Arial"/>
        <family val="2"/>
      </rPr>
      <t>3)</t>
    </r>
  </si>
  <si>
    <t xml:space="preserve">*) Totalabgänge und Abgänge durch Nutzungsänderung - 1) ohne Wohnheime - 2) Antwortausfälle haben vor allem 2003 und 2004 zu </t>
  </si>
  <si>
    <t>Untererfassungen geführt. Die betreffenden Meldungen wurden nachträglich dem Jahr 2005 zugeordnet.</t>
  </si>
  <si>
    <r>
      <t xml:space="preserve">3 und          mehr </t>
    </r>
    <r>
      <rPr>
        <vertAlign val="superscript"/>
        <sz val="8"/>
        <rFont val="Arial"/>
        <family val="2"/>
      </rPr>
      <t>1)</t>
    </r>
  </si>
  <si>
    <t>dar. in
Fertigteil-
bauweise</t>
  </si>
  <si>
    <r>
      <t xml:space="preserve">2005 </t>
    </r>
    <r>
      <rPr>
        <b/>
        <vertAlign val="superscript"/>
        <sz val="8"/>
        <rFont val="Arial"/>
        <family val="2"/>
      </rPr>
      <t>2)</t>
    </r>
  </si>
  <si>
    <t xml:space="preserve">*) Totalabgänge und Abgänge durch Nutzungsänderung  -  1) im Wohnbau Wohnflächen, im Nichtwohnbau Nutzflächen  -  2) mit und </t>
  </si>
  <si>
    <t xml:space="preserve">ohne Baumaßnahme  -  3) einschließlich bauordnungsrechtliche Unzulässigkeit des Gebäudes und außergewöhnliche Ereignisse </t>
  </si>
  <si>
    <t>Übersicht zu den gemeldeten Fertigstellungen im Hochbau und den Bauabgängen im Jahr 2007</t>
  </si>
  <si>
    <t xml:space="preserve">  1. Gemeldete Fertigstellungen für die Errichtung neuer Wohn- und Nichtwohngebäude 2007</t>
  </si>
  <si>
    <t xml:space="preserve">  2. Gemeldete fertig gestellte Wohnungen in Wohn- und Nichtwohngebäuden 2007</t>
  </si>
  <si>
    <t xml:space="preserve">  3. Gemeldeter Abgang von Wohnungen in Wohngebäuden 2006 und 2007 nach Baujahren 
      (ohne Gebäudeteile)</t>
  </si>
  <si>
    <t xml:space="preserve">  4. Gemeldeter Abgang von Wohnungen in Wohngebäuden 2006 und 2007 nach Eigentümern </t>
  </si>
  <si>
    <t xml:space="preserve">  1. Gemeldete fertig gestellte Wohngebäude insgesamt 2007 nach Gebäudearten und Bauherren</t>
  </si>
  <si>
    <t xml:space="preserve">  2. Gemeldete fertig gestellte Wohngebäude 2007 nach Gebäudearten, Bauherren und Bauweise</t>
  </si>
  <si>
    <t xml:space="preserve">  3. Gemeldete fertig gestellte Nichtwohngebäude 2007 nach Gebäudearten und Bauherren</t>
  </si>
  <si>
    <t xml:space="preserve">  4. Gemeldete fertig gestellte Nichtwohngebäude 2007 nach Gebäudearten und Bauherren</t>
  </si>
  <si>
    <t xml:space="preserve">  5. Gemeldete fertig gestellte Nichtwohngebäude 2007 nach Gebäudearten und Bauherren</t>
  </si>
  <si>
    <t xml:space="preserve">  6. Durchschnittliche Abwicklungsdauer der gemeldeten fertig gestellten neu gebauten Wohngebäude 2007</t>
  </si>
  <si>
    <t xml:space="preserve">  7. Gemeldete fertig gestellte Wohn- und Nichtwohngebäude insgesamt 2007 nach Kreisen</t>
  </si>
  <si>
    <t xml:space="preserve">  8. Gemeldete fertig gestellte Wohngebäude 2007 nach Kreisen</t>
  </si>
  <si>
    <t xml:space="preserve">  9. Gemeldete fertig gestellte Nichtwohngebäude 2007 nach Kreisen</t>
  </si>
  <si>
    <t>10. Gemeldete fertig gestellte Wohnungen in Wohn- und Nichtwohngebäuden 2007 nach Kreisen</t>
  </si>
  <si>
    <t>11. Gemeldeter Abgang von Gebäuden 2007 nach Gebäudearten, Eigentümern und Abgangsursachen</t>
  </si>
  <si>
    <t>12. Gemeldeter Abgang von Gebäuden 2007 nach Kreisen</t>
  </si>
  <si>
    <t>1. Gemeldete fertig gestellte Wohngebäude insgesamt 2007 nach Gebäudearten und Bauherren</t>
  </si>
  <si>
    <t>2. Gemeldete fertig gestellte Wohngebäude 2007 nach Gebäudearten, Bauherren und Bauweise</t>
  </si>
  <si>
    <t>4. Gemeldete fertig gestellte Nichtwohngebäude 2007 nach Gebäudearten und Bauherren</t>
  </si>
  <si>
    <t>3. Gemeldete fertig gestellte Nichtwohngebäude 2007 nach Gebäudearten und Bauherren</t>
  </si>
  <si>
    <t>5. Gemeldete fertig gestellte Nichtwohngebäude 2007 nach Gebäudearten und Bauherren</t>
  </si>
  <si>
    <t>6. Durchschnittliche Abwicklungsdauer der gemeldeten fertig gestellten neu gebauten Wohngebäude 2007</t>
  </si>
  <si>
    <t>7. Gemeldete fertig gestellte Wohn- und Nichtwohngebäude insgesamt 2007 nach Kreisen</t>
  </si>
  <si>
    <t>akt. Jahr</t>
  </si>
  <si>
    <t>8. Gemeldete fertig gestellte Wohngebäude 2007 nach Kreisen</t>
  </si>
  <si>
    <t>9. Gemeldete fertig gestellte Nichtwohngebäude 2007 nach Kreisen</t>
  </si>
  <si>
    <t xml:space="preserve">10. Gemeldete fertig gestellte Wohnungen in Wohn- und Nichtwohngebäuden 2007 nach Kreisen </t>
  </si>
  <si>
    <r>
      <t xml:space="preserve">11. Gemeldeter Abgang </t>
    </r>
    <r>
      <rPr>
        <b/>
        <vertAlign val="superscript"/>
        <sz val="8"/>
        <rFont val="Arial"/>
        <family val="2"/>
      </rPr>
      <t>*)</t>
    </r>
    <r>
      <rPr>
        <b/>
        <sz val="8"/>
        <rFont val="Arial"/>
        <family val="2"/>
      </rPr>
      <t xml:space="preserve"> von Gebäuden 2007 nach Gebäudearten, Eigentümern und Abgangsursachen</t>
    </r>
  </si>
  <si>
    <r>
      <t xml:space="preserve">12. Gemeldeter Abgang </t>
    </r>
    <r>
      <rPr>
        <b/>
        <vertAlign val="superscript"/>
        <sz val="8"/>
        <rFont val="Arial"/>
        <family val="2"/>
      </rPr>
      <t>*)</t>
    </r>
    <r>
      <rPr>
        <b/>
        <sz val="8"/>
        <rFont val="Arial"/>
        <family val="2"/>
      </rPr>
      <t xml:space="preserve"> von Gebäuden 2007 nach Kreisen</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</si>
  <si>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</si>
  <si>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</si>
  <si>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</si>
  <si>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</si>
  <si>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</si>
  <si>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</si>
  <si>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</si>
  <si>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</si>
  <si>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</si>
  <si>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</si>
  <si>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</si>
  <si>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</si>
  <si>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</si>
  <si>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</si>
  <si>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</si>
  <si>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</si>
  <si>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</si>
  <si>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</si>
  <si>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</si>
  <si>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</si>
  <si>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</si>
  <si>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</si>
  <si>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</si>
  <si>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</si>
  <si>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</si>
  <si>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</si>
  <si>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</si>
  <si>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</si>
  <si>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</si>
  <si>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</si>
  <si>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</si>
  <si>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</si>
  <si>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</si>
  <si>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Baufertigstellungen und Bauabgänge in Thüringen am Jahresende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</si>
</sst>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0\ \ \ \ "/>
    <numFmt numFmtId="174" formatCode="###\ ##0\ \ "/>
    <numFmt numFmtId="175" formatCode="#\ ###\ ##0"/>
    <numFmt numFmtId="176" formatCode="#\ ##0\ &quot;DM&quot;;[Red]\-#\ ##0\ &quot;DM&quot;"/>
    <numFmt numFmtId="177" formatCode="#\ ##0\ _D_M;\-#\ ##0\ _D_M"/>
    <numFmt numFmtId="178" formatCode="#\ ##0.0"/>
    <numFmt numFmtId="179" formatCode="#\ ###\ ##0\ \ \ "/>
    <numFmt numFmtId="180" formatCode="#\ ##0.0\ \ \ "/>
    <numFmt numFmtId="181" formatCode="#\ ###\ ##0\ \ "/>
    <numFmt numFmtId="182" formatCode="#\ ##0\ \ \ "/>
    <numFmt numFmtId="183" formatCode="##\ ##0\ \ \ \ "/>
    <numFmt numFmtId="186" formatCode="#\ ##0"/>
    <numFmt numFmtId="187" formatCode="##\ ##0"/>
    <numFmt numFmtId="192" formatCode="###\ ##0\ \ ;@\ \ "/>
    <numFmt numFmtId="193" formatCode="#\ ###\ ##0\ \ \ ;@\ \ \ "/>
    <numFmt numFmtId="194" formatCode="#\ ###\ ##0\ \ \ ;@\ \ \ \ "/>
    <numFmt numFmtId="212" formatCode="#\ ###\ ##0\ \ ;@\ \ "/>
    <numFmt numFmtId="213" formatCode="#\ ###\ ##0\ ;@\ "/>
    <numFmt numFmtId="219" formatCode="\ ###_D;_D_D_D_D_D_D\-* ##0_D;;* @_D"/>
    <numFmt numFmtId="221" formatCode="\ ###_D;_D_D_D\-* ##0_D;;* @_D"/>
    <numFmt numFmtId="222" formatCode="\ ##0_D;_D_D_D\-* ##0_D;;* @_D"/>
    <numFmt numFmtId="223" formatCode="\ ###_D;_D_D_D_D_D_D_D\-* ##0_D;;* @_D"/>
    <numFmt numFmtId="224" formatCode="\ ##0_D;_D_D_D_D_D_D_D\-* ##0_D;;* @_D"/>
    <numFmt numFmtId="227" formatCode="\ ###_D;_D_D_D_D_D_D\-* ##0_D_I;;* @_D"/>
  </numFmts>
  <fonts count="31">
    <font>
      <sz val="8"/>
      <name val="Helvetica"/>
      <family val="0"/>
    </font>
    <font>
      <b/>
      <sz val="8"/>
      <name val="Helvetica"/>
      <family val="0"/>
    </font>
    <font>
      <i/>
      <sz val="8"/>
      <name val="Helvetica"/>
      <family val="0"/>
    </font>
    <font>
      <b/>
      <i/>
      <sz val="8"/>
      <name val="Helvetica"/>
      <family val="0"/>
    </font>
    <font>
      <sz val="10"/>
      <name val="MS Sans Serif"/>
      <family val="0"/>
    </font>
    <font>
      <sz val="10"/>
      <name val="Arial"/>
      <family val="0"/>
    </font>
    <font>
      <u val="single"/>
      <sz val="10"/>
      <color indexed="36"/>
      <name val="Arial"/>
      <family val="0"/>
    </font>
    <font>
      <u val="single"/>
      <sz val="10"/>
      <color indexed="12"/>
      <name val="Arial"/>
      <family val="0"/>
    </font>
    <font>
      <b/>
      <sz val="8"/>
      <name val="Arial"/>
      <family val="2"/>
    </font>
    <font>
      <sz val="8"/>
      <name val="Arial"/>
      <family val="0"/>
    </font>
    <font>
      <sz val="9"/>
      <name val="Arial"/>
      <family val="2"/>
    </font>
    <font>
      <b/>
      <sz val="9"/>
      <name val="Arial"/>
      <family val="2"/>
    </font>
    <font>
      <sz val="5.25"/>
      <name val="Arial"/>
      <family val="0"/>
    </font>
    <font>
      <sz val="7.5"/>
      <name val="Arial"/>
      <family val="2"/>
    </font>
    <font>
      <sz val="8.5"/>
      <name val="Arial"/>
      <family val="2"/>
    </font>
    <font>
      <sz val="9.5"/>
      <name val="Arial"/>
      <family val="0"/>
    </font>
    <font>
      <sz val="8.25"/>
      <name val="Arial"/>
      <family val="2"/>
    </font>
    <font>
      <sz val="8"/>
      <color indexed="10"/>
      <name val="Helvetica"/>
      <family val="0"/>
    </font>
    <font>
      <b/>
      <sz val="8"/>
      <name val="Tahoma"/>
      <family val="0"/>
    </font>
    <font>
      <sz val="8"/>
      <name val="Tahoma"/>
      <family val="0"/>
    </font>
    <font>
      <vertAlign val="superscript"/>
      <sz val="8"/>
      <name val="Arial"/>
      <family val="2"/>
    </font>
    <font>
      <b/>
      <sz val="8"/>
      <color indexed="10"/>
      <name val="Arial"/>
      <family val="2"/>
    </font>
    <font>
      <sz val="8"/>
      <color indexed="10"/>
      <name val="Arial"/>
      <family val="2"/>
    </font>
    <font>
      <b/>
      <vertAlign val="superscript"/>
      <sz val="8"/>
      <name val="Arial"/>
      <family val="2"/>
    </font>
    <font>
      <sz val="7.75"/>
      <name val="Arial"/>
      <family val="2"/>
    </font>
    <font>
      <u val="single"/>
      <sz val="8"/>
      <color indexed="36"/>
      <name val="Helvetica"/>
      <family val="0"/>
    </font>
    <font>
      <u val="single"/>
      <sz val="8"/>
      <color indexed="12"/>
      <name val="Helvetica"/>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thin"/>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hair"/>
      <bottom style="hair"/>
    </border>
    <border>
      <left>
        <color indexed="63"/>
      </left>
      <right style="hair"/>
      <top style="thin"/>
      <bottom>
        <color indexed="63"/>
      </bottom>
    </border>
    <border>
      <left style="hair"/>
      <right>
        <color indexed="63"/>
      </right>
      <top style="hair"/>
      <bottom style="thin"/>
    </border>
    <border>
      <left>
        <color indexed="63"/>
      </left>
      <right style="thin"/>
      <top style="thin"/>
      <bottom style="hair"/>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thin"/>
      <right>
        <color indexed="63"/>
      </right>
      <top>
        <color indexed="63"/>
      </top>
      <bottom style="thin"/>
    </border>
    <border>
      <left style="thin"/>
      <right>
        <color indexed="63"/>
      </right>
      <top style="thin"/>
      <bottom style="hair"/>
    </border>
    <border>
      <left style="hair"/>
      <right>
        <color indexed="63"/>
      </right>
      <top style="thin"/>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9"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5">
    <xf numFmtId="0" fontId="0" fillId="0" borderId="0" xfId="0" applyAlignment="1">
      <alignment/>
    </xf>
    <xf numFmtId="0" fontId="8" fillId="0" borderId="0" xfId="22" applyFont="1" applyBorder="1" applyAlignment="1">
      <alignment horizontal="centerContinuous"/>
      <protection/>
    </xf>
    <xf numFmtId="0" fontId="5" fillId="0" borderId="0" xfId="20" applyFont="1">
      <alignment/>
      <protection/>
    </xf>
    <xf numFmtId="0" fontId="10" fillId="0" borderId="0" xfId="20" applyFont="1">
      <alignment/>
      <protection/>
    </xf>
    <xf numFmtId="0" fontId="5" fillId="0" borderId="0" xfId="20">
      <alignment/>
      <protection/>
    </xf>
    <xf numFmtId="0" fontId="11" fillId="0" borderId="0" xfId="20" applyFont="1" applyAlignment="1">
      <alignment horizontal="justify"/>
      <protection/>
    </xf>
    <xf numFmtId="0" fontId="10" fillId="0" borderId="0" xfId="20" applyFont="1" applyAlignment="1">
      <alignment horizontal="right"/>
      <protection/>
    </xf>
    <xf numFmtId="0" fontId="10" fillId="0" borderId="0" xfId="20" applyFont="1" applyAlignment="1">
      <alignment horizontal="left"/>
      <protection/>
    </xf>
    <xf numFmtId="0" fontId="11" fillId="0" borderId="0" xfId="20" applyFont="1" applyAlignment="1">
      <alignment horizontal="left"/>
      <protection/>
    </xf>
    <xf numFmtId="0" fontId="10" fillId="0" borderId="0" xfId="20" applyFont="1" applyAlignment="1">
      <alignment horizontal="left" wrapText="1"/>
      <protection/>
    </xf>
    <xf numFmtId="0" fontId="11" fillId="0" borderId="0" xfId="20" applyFont="1" applyAlignment="1">
      <alignment horizontal="left" vertical="top" wrapText="1"/>
      <protection/>
    </xf>
    <xf numFmtId="0" fontId="10" fillId="0" borderId="0" xfId="20" applyFont="1" applyAlignment="1">
      <alignment horizontal="left" vertical="top" wrapText="1"/>
      <protection/>
    </xf>
    <xf numFmtId="0" fontId="10" fillId="0" borderId="0" xfId="20" applyFont="1" applyAlignment="1">
      <alignment horizontal="justify"/>
      <protection/>
    </xf>
    <xf numFmtId="0" fontId="5" fillId="0" borderId="0" xfId="20" applyFont="1" applyAlignment="1">
      <alignment horizontal="left"/>
      <protection/>
    </xf>
    <xf numFmtId="0" fontId="9" fillId="0" borderId="0" xfId="26">
      <alignment/>
      <protection/>
    </xf>
    <xf numFmtId="1" fontId="0" fillId="0" borderId="0" xfId="26" applyNumberFormat="1" applyFont="1" applyBorder="1">
      <alignment/>
      <protection/>
    </xf>
    <xf numFmtId="1" fontId="0" fillId="0" borderId="0" xfId="26" applyNumberFormat="1" applyFont="1">
      <alignment/>
      <protection/>
    </xf>
    <xf numFmtId="0" fontId="0" fillId="0" borderId="0" xfId="25">
      <alignment/>
      <protection/>
    </xf>
    <xf numFmtId="0" fontId="0" fillId="0" borderId="1" xfId="25" applyBorder="1" applyAlignment="1">
      <alignment horizontal="left" vertical="center"/>
      <protection/>
    </xf>
    <xf numFmtId="0" fontId="0" fillId="0" borderId="1" xfId="25" applyBorder="1" applyAlignment="1">
      <alignment horizontal="center" vertical="center"/>
      <protection/>
    </xf>
    <xf numFmtId="0" fontId="0" fillId="0" borderId="1" xfId="25" applyBorder="1">
      <alignment/>
      <protection/>
    </xf>
    <xf numFmtId="0" fontId="0" fillId="0" borderId="0" xfId="25" applyAlignment="1">
      <alignment horizontal="left" vertical="center" wrapText="1"/>
      <protection/>
    </xf>
    <xf numFmtId="0" fontId="0" fillId="0" borderId="0" xfId="25" applyNumberFormat="1" applyFont="1" applyAlignment="1">
      <alignment horizontal="right"/>
      <protection/>
    </xf>
    <xf numFmtId="1" fontId="0" fillId="0" borderId="0" xfId="25" applyNumberFormat="1" applyFont="1" applyAlignment="1">
      <alignment horizontal="right"/>
      <protection/>
    </xf>
    <xf numFmtId="0" fontId="0" fillId="0" borderId="1" xfId="25" applyBorder="1" applyAlignment="1">
      <alignment horizontal="right"/>
      <protection/>
    </xf>
    <xf numFmtId="0" fontId="0" fillId="0" borderId="0" xfId="25" applyAlignment="1">
      <alignment horizontal="right"/>
      <protection/>
    </xf>
    <xf numFmtId="0" fontId="0" fillId="0" borderId="0" xfId="25" applyFill="1" applyBorder="1">
      <alignment/>
      <protection/>
    </xf>
    <xf numFmtId="186" fontId="10" fillId="0" borderId="0" xfId="20" applyNumberFormat="1" applyFont="1" applyAlignment="1">
      <alignment horizontal="right"/>
      <protection/>
    </xf>
    <xf numFmtId="0" fontId="0" fillId="0" borderId="0" xfId="25" applyNumberFormat="1" applyAlignment="1">
      <alignment horizontal="right"/>
      <protection/>
    </xf>
    <xf numFmtId="0" fontId="17" fillId="0" borderId="0" xfId="25" applyFont="1">
      <alignment/>
      <protection/>
    </xf>
    <xf numFmtId="0" fontId="0" fillId="0" borderId="2" xfId="25" applyBorder="1" applyAlignment="1">
      <alignment/>
      <protection/>
    </xf>
    <xf numFmtId="0" fontId="0" fillId="0" borderId="0" xfId="25" applyBorder="1" applyAlignment="1">
      <alignment/>
      <protection/>
    </xf>
    <xf numFmtId="0" fontId="0" fillId="0" borderId="1" xfId="25" applyBorder="1" applyAlignment="1">
      <alignment horizontal="centerContinuous" vertical="center"/>
      <protection/>
    </xf>
    <xf numFmtId="0" fontId="0" fillId="0" borderId="1" xfId="25" applyBorder="1" applyAlignment="1">
      <alignment horizontal="centerContinuous"/>
      <protection/>
    </xf>
    <xf numFmtId="0" fontId="0" fillId="0" borderId="1" xfId="25" applyFont="1" applyBorder="1" applyAlignment="1">
      <alignment horizontal="centerContinuous"/>
      <protection/>
    </xf>
    <xf numFmtId="0" fontId="0" fillId="0" borderId="1" xfId="25" applyFont="1" applyBorder="1" applyAlignment="1">
      <alignment horizontal="centerContinuous" vertical="top"/>
      <protection/>
    </xf>
    <xf numFmtId="0" fontId="0" fillId="0" borderId="1" xfId="25" applyBorder="1" applyAlignment="1">
      <alignment horizontal="centerContinuous" vertical="top"/>
      <protection/>
    </xf>
    <xf numFmtId="0" fontId="0" fillId="0" borderId="1" xfId="25" applyFont="1" applyBorder="1" applyAlignment="1">
      <alignment horizontal="centerContinuous" vertical="center"/>
      <protection/>
    </xf>
    <xf numFmtId="0" fontId="0" fillId="0" borderId="3" xfId="25" applyFont="1" applyBorder="1">
      <alignment/>
      <protection/>
    </xf>
    <xf numFmtId="49" fontId="0" fillId="0" borderId="0" xfId="25" applyNumberFormat="1">
      <alignment/>
      <protection/>
    </xf>
    <xf numFmtId="0" fontId="0" fillId="0" borderId="0" xfId="25" applyBorder="1">
      <alignment/>
      <protection/>
    </xf>
    <xf numFmtId="0" fontId="9"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4" xfId="0" applyFont="1" applyBorder="1" applyAlignment="1">
      <alignment/>
    </xf>
    <xf numFmtId="0" fontId="9" fillId="0" borderId="5" xfId="0" applyFont="1" applyBorder="1" applyAlignment="1">
      <alignment horizontal="centerContinuous"/>
    </xf>
    <xf numFmtId="0" fontId="9" fillId="0" borderId="3" xfId="0" applyFont="1" applyBorder="1" applyAlignment="1">
      <alignment horizontal="centerContinuous"/>
    </xf>
    <xf numFmtId="0" fontId="9" fillId="0" borderId="6" xfId="0" applyFont="1" applyBorder="1" applyAlignment="1">
      <alignment/>
    </xf>
    <xf numFmtId="0" fontId="9" fillId="0" borderId="3" xfId="0" applyFont="1" applyBorder="1" applyAlignment="1">
      <alignment/>
    </xf>
    <xf numFmtId="0" fontId="8" fillId="0" borderId="3" xfId="22" applyFont="1" applyBorder="1" applyAlignment="1">
      <alignment horizontal="left"/>
      <protection/>
    </xf>
    <xf numFmtId="194" fontId="8" fillId="0" borderId="0" xfId="22" applyNumberFormat="1" applyFont="1" applyAlignment="1">
      <alignment horizontal="right"/>
      <protection/>
    </xf>
    <xf numFmtId="0" fontId="9" fillId="0" borderId="0" xfId="23" applyFont="1">
      <alignment/>
      <protection/>
    </xf>
    <xf numFmtId="194" fontId="9" fillId="0" borderId="0" xfId="22" applyNumberFormat="1" applyFont="1" applyAlignment="1">
      <alignment horizontal="right"/>
      <protection/>
    </xf>
    <xf numFmtId="175" fontId="9" fillId="0" borderId="3" xfId="0" applyNumberFormat="1" applyFont="1" applyBorder="1" applyAlignment="1">
      <alignment/>
    </xf>
    <xf numFmtId="0" fontId="8" fillId="0" borderId="3" xfId="0" applyFont="1" applyBorder="1" applyAlignment="1">
      <alignment/>
    </xf>
    <xf numFmtId="0" fontId="8" fillId="0" borderId="0" xfId="0" applyFont="1" applyAlignment="1">
      <alignment/>
    </xf>
    <xf numFmtId="0" fontId="9" fillId="0" borderId="0" xfId="22" applyFont="1" applyBorder="1">
      <alignment/>
      <protection/>
    </xf>
    <xf numFmtId="183" fontId="9" fillId="0" borderId="0" xfId="0" applyNumberFormat="1" applyFont="1" applyAlignment="1">
      <alignment/>
    </xf>
    <xf numFmtId="0" fontId="9" fillId="0" borderId="0" xfId="23" applyFont="1" applyAlignment="1">
      <alignment horizontal="centerContinuous"/>
      <protection/>
    </xf>
    <xf numFmtId="0" fontId="9" fillId="0" borderId="7" xfId="23" applyFont="1" applyBorder="1" applyAlignment="1">
      <alignment horizontal="centerContinuous" vertical="center"/>
      <protection/>
    </xf>
    <xf numFmtId="0" fontId="9" fillId="0" borderId="7" xfId="23" applyFont="1" applyBorder="1" applyAlignment="1">
      <alignment horizontal="centerContinuous"/>
      <protection/>
    </xf>
    <xf numFmtId="0" fontId="9" fillId="0" borderId="5" xfId="23" applyFont="1" applyBorder="1" applyAlignment="1">
      <alignment horizontal="centerContinuous"/>
      <protection/>
    </xf>
    <xf numFmtId="0" fontId="9" fillId="0" borderId="8" xfId="23" applyFont="1" applyBorder="1" applyAlignment="1">
      <alignment horizontal="centerContinuous"/>
      <protection/>
    </xf>
    <xf numFmtId="0" fontId="9" fillId="0" borderId="9" xfId="23" applyFont="1" applyBorder="1" applyAlignment="1">
      <alignment horizontal="centerContinuous" vertical="center"/>
      <protection/>
    </xf>
    <xf numFmtId="0" fontId="9" fillId="0" borderId="9" xfId="23" applyFont="1" applyBorder="1" applyAlignment="1">
      <alignment horizontal="centerContinuous"/>
      <protection/>
    </xf>
    <xf numFmtId="0" fontId="9" fillId="0" borderId="0" xfId="23" applyFont="1" applyBorder="1" applyAlignment="1">
      <alignment horizontal="centerContinuous"/>
      <protection/>
    </xf>
    <xf numFmtId="0" fontId="9" fillId="0" borderId="9" xfId="23" applyFont="1" applyBorder="1" applyAlignment="1">
      <alignment horizontal="centerContinuous" vertical="top"/>
      <protection/>
    </xf>
    <xf numFmtId="0" fontId="9" fillId="0" borderId="10" xfId="23" applyFont="1" applyBorder="1" applyAlignment="1">
      <alignment horizontal="centerContinuous" vertical="top"/>
      <protection/>
    </xf>
    <xf numFmtId="0" fontId="9" fillId="0" borderId="11" xfId="23" applyFont="1" applyBorder="1" applyAlignment="1">
      <alignment horizontal="centerContinuous" vertical="center"/>
      <protection/>
    </xf>
    <xf numFmtId="0" fontId="9" fillId="0" borderId="12" xfId="23" applyFont="1" applyBorder="1" applyAlignment="1">
      <alignment horizontal="centerContinuous"/>
      <protection/>
    </xf>
    <xf numFmtId="0" fontId="9" fillId="0" borderId="12" xfId="23" applyFont="1" applyBorder="1" applyAlignment="1">
      <alignment horizontal="centerContinuous" vertical="center"/>
      <protection/>
    </xf>
    <xf numFmtId="0" fontId="9" fillId="0" borderId="11" xfId="23" applyFont="1" applyBorder="1" applyAlignment="1">
      <alignment horizontal="centerContinuous"/>
      <protection/>
    </xf>
    <xf numFmtId="0" fontId="8" fillId="0" borderId="3" xfId="23" applyFont="1" applyBorder="1" applyAlignment="1">
      <alignment horizontal="centerContinuous" vertical="center"/>
      <protection/>
    </xf>
    <xf numFmtId="0" fontId="9" fillId="0" borderId="0" xfId="23" applyFont="1" applyBorder="1" applyAlignment="1">
      <alignment horizontal="centerContinuous" vertical="center"/>
      <protection/>
    </xf>
    <xf numFmtId="176" fontId="9" fillId="0" borderId="0" xfId="23" applyNumberFormat="1" applyFont="1" applyBorder="1" applyAlignment="1">
      <alignment horizontal="centerContinuous" vertical="center"/>
      <protection/>
    </xf>
    <xf numFmtId="0" fontId="9" fillId="0" borderId="3" xfId="23" applyFont="1" applyBorder="1">
      <alignment/>
      <protection/>
    </xf>
    <xf numFmtId="182" fontId="9" fillId="0" borderId="0" xfId="23" applyNumberFormat="1" applyFont="1" applyAlignment="1">
      <alignment horizontal="right"/>
      <protection/>
    </xf>
    <xf numFmtId="182" fontId="9" fillId="0" borderId="0" xfId="23" applyNumberFormat="1" applyFont="1">
      <alignment/>
      <protection/>
    </xf>
    <xf numFmtId="192" fontId="9" fillId="0" borderId="0" xfId="23" applyNumberFormat="1" applyFont="1" applyAlignment="1">
      <alignment horizontal="right"/>
      <protection/>
    </xf>
    <xf numFmtId="0" fontId="8" fillId="0" borderId="3" xfId="23" applyFont="1" applyBorder="1">
      <alignment/>
      <protection/>
    </xf>
    <xf numFmtId="192" fontId="8" fillId="0" borderId="0" xfId="23" applyNumberFormat="1" applyFont="1" applyAlignment="1">
      <alignment horizontal="right"/>
      <protection/>
    </xf>
    <xf numFmtId="0" fontId="8" fillId="0" borderId="0" xfId="23" applyFont="1">
      <alignment/>
      <protection/>
    </xf>
    <xf numFmtId="0" fontId="21" fillId="0" borderId="0" xfId="23" applyFont="1">
      <alignment/>
      <protection/>
    </xf>
    <xf numFmtId="0" fontId="21" fillId="0" borderId="0" xfId="23" applyFont="1" applyAlignment="1">
      <alignment horizontal="left"/>
      <protection/>
    </xf>
    <xf numFmtId="0" fontId="9" fillId="0" borderId="0" xfId="23" applyFont="1" applyAlignment="1">
      <alignment horizontal="center"/>
      <protection/>
    </xf>
    <xf numFmtId="1" fontId="9" fillId="0" borderId="13" xfId="22" applyNumberFormat="1" applyFont="1" applyBorder="1" applyAlignment="1">
      <alignment horizontal="centerContinuous" vertical="center"/>
      <protection/>
    </xf>
    <xf numFmtId="1" fontId="9" fillId="0" borderId="14" xfId="22" applyNumberFormat="1" applyFont="1" applyBorder="1" applyAlignment="1">
      <alignment horizontal="centerContinuous" vertical="center"/>
      <protection/>
    </xf>
    <xf numFmtId="0" fontId="9" fillId="0" borderId="14" xfId="23" applyFont="1" applyBorder="1" applyAlignment="1">
      <alignment horizontal="centerContinuous" vertical="center"/>
      <protection/>
    </xf>
    <xf numFmtId="0" fontId="9" fillId="0" borderId="11" xfId="23" applyFont="1" applyBorder="1" applyAlignment="1">
      <alignment horizontal="center" vertical="center"/>
      <protection/>
    </xf>
    <xf numFmtId="192" fontId="8" fillId="0" borderId="0" xfId="22" applyNumberFormat="1" applyFont="1" applyAlignment="1">
      <alignment horizontal="right"/>
      <protection/>
    </xf>
    <xf numFmtId="0" fontId="8" fillId="0" borderId="3" xfId="22" applyFont="1" applyBorder="1">
      <alignment/>
      <protection/>
    </xf>
    <xf numFmtId="0" fontId="9" fillId="0" borderId="3" xfId="22" applyFont="1" applyBorder="1">
      <alignment/>
      <protection/>
    </xf>
    <xf numFmtId="192" fontId="9" fillId="0" borderId="0" xfId="22" applyNumberFormat="1" applyFont="1" applyAlignment="1">
      <alignment horizontal="right"/>
      <protection/>
    </xf>
    <xf numFmtId="0" fontId="21" fillId="0" borderId="0" xfId="0" applyFont="1" applyAlignment="1">
      <alignment/>
    </xf>
    <xf numFmtId="0" fontId="9" fillId="0" borderId="15" xfId="0" applyFont="1" applyBorder="1" applyAlignment="1">
      <alignment horizontal="centerContinuous"/>
    </xf>
    <xf numFmtId="1" fontId="9" fillId="0" borderId="9" xfId="22" applyNumberFormat="1" applyFont="1" applyBorder="1" applyAlignment="1">
      <alignment horizontal="centerContinuous"/>
      <protection/>
    </xf>
    <xf numFmtId="1" fontId="9" fillId="0" borderId="12" xfId="22" applyNumberFormat="1" applyFont="1" applyBorder="1" applyAlignment="1">
      <alignment horizontal="centerContinuous"/>
      <protection/>
    </xf>
    <xf numFmtId="1" fontId="9" fillId="0" borderId="6" xfId="22" applyNumberFormat="1" applyFont="1" applyBorder="1" applyAlignment="1">
      <alignment horizontal="centerContinuous"/>
      <protection/>
    </xf>
    <xf numFmtId="1" fontId="9" fillId="0" borderId="16" xfId="22" applyNumberFormat="1" applyFont="1" applyBorder="1" applyAlignment="1">
      <alignment horizontal="centerContinuous"/>
      <protection/>
    </xf>
    <xf numFmtId="1" fontId="9" fillId="0" borderId="0" xfId="22" applyNumberFormat="1" applyFont="1" applyBorder="1" applyAlignment="1">
      <alignment horizontal="centerContinuous"/>
      <protection/>
    </xf>
    <xf numFmtId="212" fontId="8" fillId="0" borderId="0" xfId="0" applyNumberFormat="1" applyFont="1" applyAlignment="1">
      <alignment horizontal="right"/>
    </xf>
    <xf numFmtId="175" fontId="8" fillId="0" borderId="0" xfId="0" applyNumberFormat="1" applyFont="1" applyAlignment="1">
      <alignment/>
    </xf>
    <xf numFmtId="179" fontId="8" fillId="0" borderId="0" xfId="0" applyNumberFormat="1" applyFont="1" applyAlignment="1">
      <alignment/>
    </xf>
    <xf numFmtId="212" fontId="9" fillId="0" borderId="0" xfId="0" applyNumberFormat="1" applyFont="1" applyAlignment="1">
      <alignment horizontal="right"/>
    </xf>
    <xf numFmtId="181" fontId="9" fillId="0" borderId="0" xfId="0" applyNumberFormat="1" applyFont="1" applyAlignment="1">
      <alignment/>
    </xf>
    <xf numFmtId="175" fontId="9" fillId="0" borderId="0" xfId="0" applyNumberFormat="1" applyFont="1" applyAlignment="1">
      <alignment/>
    </xf>
    <xf numFmtId="178" fontId="9" fillId="0" borderId="0" xfId="0" applyNumberFormat="1" applyFont="1" applyAlignment="1">
      <alignment/>
    </xf>
    <xf numFmtId="1" fontId="9" fillId="0" borderId="0" xfId="0" applyNumberFormat="1" applyFont="1" applyAlignment="1">
      <alignment/>
    </xf>
    <xf numFmtId="0" fontId="9" fillId="0" borderId="0" xfId="22" applyFont="1" applyAlignment="1">
      <alignment horizontal="centerContinuous"/>
      <protection/>
    </xf>
    <xf numFmtId="0" fontId="8" fillId="0" borderId="0" xfId="22" applyFont="1" applyAlignment="1">
      <alignment horizontal="centerContinuous"/>
      <protection/>
    </xf>
    <xf numFmtId="1" fontId="8" fillId="0" borderId="0" xfId="22" applyNumberFormat="1" applyFont="1" applyAlignment="1">
      <alignment horizontal="centerContinuous"/>
      <protection/>
    </xf>
    <xf numFmtId="0" fontId="9" fillId="0" borderId="0" xfId="22" applyFont="1" applyBorder="1" applyAlignment="1">
      <alignment horizontal="centerContinuous"/>
      <protection/>
    </xf>
    <xf numFmtId="1" fontId="9" fillId="0" borderId="0" xfId="22" applyNumberFormat="1" applyFont="1" applyAlignment="1">
      <alignment horizontal="centerContinuous"/>
      <protection/>
    </xf>
    <xf numFmtId="1" fontId="9" fillId="0" borderId="5" xfId="22" applyNumberFormat="1" applyFont="1" applyBorder="1" applyAlignment="1">
      <alignment horizontal="centerContinuous"/>
      <protection/>
    </xf>
    <xf numFmtId="1" fontId="9" fillId="0" borderId="17" xfId="22" applyNumberFormat="1" applyFont="1" applyBorder="1" applyAlignment="1">
      <alignment horizontal="centerContinuous"/>
      <protection/>
    </xf>
    <xf numFmtId="1" fontId="9" fillId="0" borderId="7" xfId="22" applyNumberFormat="1" applyFont="1" applyBorder="1" applyAlignment="1">
      <alignment horizontal="centerContinuous"/>
      <protection/>
    </xf>
    <xf numFmtId="1" fontId="9" fillId="0" borderId="15" xfId="22" applyNumberFormat="1" applyFont="1" applyBorder="1" applyAlignment="1">
      <alignment horizontal="centerContinuous"/>
      <protection/>
    </xf>
    <xf numFmtId="0" fontId="9" fillId="0" borderId="18" xfId="0" applyFont="1" applyBorder="1" applyAlignment="1">
      <alignment horizontal="centerContinuous"/>
    </xf>
    <xf numFmtId="1" fontId="9" fillId="0" borderId="8" xfId="22" applyNumberFormat="1" applyFont="1" applyBorder="1" applyAlignment="1">
      <alignment horizontal="centerContinuous"/>
      <protection/>
    </xf>
    <xf numFmtId="0" fontId="9" fillId="0" borderId="9" xfId="0" applyFont="1" applyBorder="1" applyAlignment="1">
      <alignment horizontal="centerContinuous"/>
    </xf>
    <xf numFmtId="0" fontId="9" fillId="0" borderId="10" xfId="0" applyFont="1" applyBorder="1" applyAlignment="1">
      <alignment horizontal="centerContinuous"/>
    </xf>
    <xf numFmtId="0" fontId="9" fillId="0" borderId="8" xfId="0" applyFont="1" applyBorder="1" applyAlignment="1">
      <alignment/>
    </xf>
    <xf numFmtId="1" fontId="9" fillId="0" borderId="9" xfId="22" applyNumberFormat="1" applyFont="1" applyBorder="1">
      <alignment/>
      <protection/>
    </xf>
    <xf numFmtId="1" fontId="9" fillId="0" borderId="11" xfId="22" applyNumberFormat="1" applyFont="1" applyBorder="1" applyAlignment="1">
      <alignment horizontal="centerContinuous"/>
      <protection/>
    </xf>
    <xf numFmtId="0" fontId="9" fillId="0" borderId="11" xfId="0" applyFont="1" applyBorder="1" applyAlignment="1">
      <alignment horizontal="centerContinuous"/>
    </xf>
    <xf numFmtId="0" fontId="9" fillId="0" borderId="0" xfId="0" applyFont="1" applyBorder="1" applyAlignment="1">
      <alignment horizontal="centerContinuous"/>
    </xf>
    <xf numFmtId="213" fontId="8" fillId="0" borderId="0" xfId="22" applyNumberFormat="1" applyFont="1" applyAlignment="1">
      <alignment horizontal="right"/>
      <protection/>
    </xf>
    <xf numFmtId="213" fontId="9" fillId="0" borderId="0" xfId="22" applyNumberFormat="1" applyFont="1" applyAlignment="1">
      <alignment horizontal="right"/>
      <protection/>
    </xf>
    <xf numFmtId="213" fontId="9" fillId="0" borderId="0" xfId="0" applyNumberFormat="1" applyFont="1" applyAlignment="1">
      <alignment/>
    </xf>
    <xf numFmtId="175" fontId="9" fillId="0" borderId="0" xfId="22" applyNumberFormat="1" applyFont="1" applyAlignment="1">
      <alignment horizontal="right"/>
      <protection/>
    </xf>
    <xf numFmtId="1" fontId="9" fillId="0" borderId="8" xfId="22" applyNumberFormat="1" applyFont="1" applyBorder="1">
      <alignment/>
      <protection/>
    </xf>
    <xf numFmtId="1" fontId="9" fillId="0" borderId="10" xfId="22" applyNumberFormat="1" applyFont="1" applyBorder="1" applyAlignment="1">
      <alignment horizontal="centerContinuous"/>
      <protection/>
    </xf>
    <xf numFmtId="177" fontId="9" fillId="0" borderId="12" xfId="22" applyNumberFormat="1" applyFont="1" applyBorder="1" applyAlignment="1">
      <alignment horizontal="centerContinuous"/>
      <protection/>
    </xf>
    <xf numFmtId="177" fontId="9" fillId="0" borderId="0" xfId="22" applyNumberFormat="1" applyFont="1" applyBorder="1" applyAlignment="1">
      <alignment horizontal="centerContinuous"/>
      <protection/>
    </xf>
    <xf numFmtId="213" fontId="9" fillId="0" borderId="0" xfId="22" applyNumberFormat="1" applyFont="1" applyBorder="1" applyAlignment="1">
      <alignment horizontal="centerContinuous"/>
      <protection/>
    </xf>
    <xf numFmtId="213" fontId="9" fillId="0" borderId="0" xfId="22" applyNumberFormat="1" applyFont="1" applyBorder="1" applyAlignment="1">
      <alignment/>
      <protection/>
    </xf>
    <xf numFmtId="0" fontId="9" fillId="0" borderId="4" xfId="0" applyFont="1" applyBorder="1" applyAlignment="1">
      <alignment horizontal="centerContinuous"/>
    </xf>
    <xf numFmtId="0" fontId="9" fillId="0" borderId="12" xfId="0" applyFont="1" applyBorder="1" applyAlignment="1">
      <alignment horizontal="centerContinuous"/>
    </xf>
    <xf numFmtId="17" fontId="9" fillId="0" borderId="12" xfId="0" applyNumberFormat="1" applyFont="1" applyBorder="1" applyAlignment="1">
      <alignment horizontal="centerContinuous"/>
    </xf>
    <xf numFmtId="0" fontId="8" fillId="0" borderId="0" xfId="0" applyFont="1" applyBorder="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vertical="center"/>
    </xf>
    <xf numFmtId="186" fontId="9" fillId="0" borderId="0" xfId="0" applyNumberFormat="1" applyFont="1" applyAlignment="1">
      <alignment horizontal="right"/>
    </xf>
    <xf numFmtId="212" fontId="9" fillId="0" borderId="0" xfId="0" applyNumberFormat="1" applyFont="1" applyAlignment="1">
      <alignment/>
    </xf>
    <xf numFmtId="186" fontId="9" fillId="0" borderId="0" xfId="0" applyNumberFormat="1" applyFont="1" applyAlignment="1">
      <alignment/>
    </xf>
    <xf numFmtId="182" fontId="9" fillId="0" borderId="0" xfId="0" applyNumberFormat="1" applyFont="1" applyAlignment="1">
      <alignment horizontal="right"/>
    </xf>
    <xf numFmtId="0" fontId="9" fillId="0" borderId="0" xfId="0" applyFont="1" applyBorder="1" applyAlignment="1">
      <alignment/>
    </xf>
    <xf numFmtId="182" fontId="9" fillId="0" borderId="0" xfId="0" applyNumberFormat="1" applyFont="1" applyAlignment="1">
      <alignment/>
    </xf>
    <xf numFmtId="175" fontId="9" fillId="0" borderId="0" xfId="0" applyNumberFormat="1" applyFont="1" applyAlignment="1">
      <alignment horizontal="centerContinuous"/>
    </xf>
    <xf numFmtId="178" fontId="9" fillId="0" borderId="0" xfId="0" applyNumberFormat="1" applyFont="1" applyAlignment="1">
      <alignment horizontal="centerContinuous"/>
    </xf>
    <xf numFmtId="175" fontId="9" fillId="0" borderId="18" xfId="0" applyNumberFormat="1" applyFont="1" applyBorder="1" applyAlignment="1">
      <alignment horizontal="centerContinuous"/>
    </xf>
    <xf numFmtId="175" fontId="9" fillId="0" borderId="0" xfId="0" applyNumberFormat="1" applyFont="1" applyBorder="1" applyAlignment="1">
      <alignment horizontal="centerContinuous"/>
    </xf>
    <xf numFmtId="175" fontId="9" fillId="0" borderId="10" xfId="0" applyNumberFormat="1" applyFont="1" applyBorder="1" applyAlignment="1">
      <alignment horizontal="centerContinuous"/>
    </xf>
    <xf numFmtId="175" fontId="9" fillId="0" borderId="12" xfId="0" applyNumberFormat="1" applyFont="1" applyBorder="1" applyAlignment="1">
      <alignment horizontal="centerContinuous"/>
    </xf>
    <xf numFmtId="178" fontId="9" fillId="0" borderId="12" xfId="0" applyNumberFormat="1" applyFont="1" applyBorder="1" applyAlignment="1">
      <alignment horizontal="centerContinuous"/>
    </xf>
    <xf numFmtId="175" fontId="9" fillId="0" borderId="11" xfId="0" applyNumberFormat="1" applyFont="1" applyBorder="1" applyAlignment="1">
      <alignment horizontal="centerContinuous"/>
    </xf>
    <xf numFmtId="175" fontId="8" fillId="0" borderId="3" xfId="0" applyNumberFormat="1" applyFont="1" applyBorder="1" applyAlignment="1">
      <alignment horizontal="centerContinuous" vertical="center"/>
    </xf>
    <xf numFmtId="175" fontId="9" fillId="0" borderId="0" xfId="0" applyNumberFormat="1" applyFont="1" applyAlignment="1">
      <alignment horizontal="centerContinuous" vertical="center"/>
    </xf>
    <xf numFmtId="178" fontId="9" fillId="0" borderId="0" xfId="0" applyNumberFormat="1" applyFont="1" applyAlignment="1">
      <alignment horizontal="centerContinuous" vertical="center"/>
    </xf>
    <xf numFmtId="175" fontId="9" fillId="0" borderId="0" xfId="0" applyNumberFormat="1" applyFont="1" applyAlignment="1">
      <alignment vertical="center"/>
    </xf>
    <xf numFmtId="212" fontId="8" fillId="0" borderId="0" xfId="0" applyNumberFormat="1" applyFont="1" applyAlignment="1">
      <alignment/>
    </xf>
    <xf numFmtId="0" fontId="9" fillId="0" borderId="3" xfId="27" applyFont="1" applyBorder="1">
      <alignment/>
      <protection/>
    </xf>
    <xf numFmtId="187" fontId="9" fillId="0" borderId="0" xfId="0" applyNumberFormat="1" applyFont="1" applyAlignment="1">
      <alignment/>
    </xf>
    <xf numFmtId="175" fontId="9" fillId="0" borderId="0" xfId="0" applyNumberFormat="1" applyFont="1" applyAlignment="1">
      <alignment horizontal="right"/>
    </xf>
    <xf numFmtId="179" fontId="9" fillId="0" borderId="0" xfId="0" applyNumberFormat="1" applyFont="1" applyAlignment="1">
      <alignment horizontal="right"/>
    </xf>
    <xf numFmtId="49" fontId="9" fillId="0" borderId="0" xfId="0" applyNumberFormat="1" applyFont="1" applyAlignment="1">
      <alignment/>
    </xf>
    <xf numFmtId="0" fontId="9" fillId="0" borderId="15" xfId="0" applyFont="1" applyBorder="1" applyAlignment="1">
      <alignment horizontal="centerContinuous" vertical="center"/>
    </xf>
    <xf numFmtId="0" fontId="9" fillId="0" borderId="8" xfId="0" applyFont="1" applyBorder="1" applyAlignment="1">
      <alignment horizontal="centerContinuous" vertical="center"/>
    </xf>
    <xf numFmtId="0" fontId="9" fillId="0" borderId="8" xfId="0" applyFont="1" applyBorder="1" applyAlignment="1">
      <alignment/>
    </xf>
    <xf numFmtId="0" fontId="9" fillId="0" borderId="8" xfId="0" applyFont="1" applyBorder="1" applyAlignment="1">
      <alignment horizontal="centerContinuous"/>
    </xf>
    <xf numFmtId="0" fontId="9" fillId="0" borderId="9" xfId="0" applyFont="1" applyBorder="1" applyAlignment="1">
      <alignment horizontal="centerContinuous" vertical="center"/>
    </xf>
    <xf numFmtId="0" fontId="9" fillId="0" borderId="9" xfId="0" applyFont="1" applyBorder="1" applyAlignment="1">
      <alignment/>
    </xf>
    <xf numFmtId="176" fontId="9" fillId="0" borderId="11" xfId="0" applyNumberFormat="1" applyFont="1" applyBorder="1" applyAlignment="1">
      <alignment horizontal="centerContinuous"/>
    </xf>
    <xf numFmtId="176" fontId="9" fillId="0" borderId="0" xfId="0" applyNumberFormat="1" applyFont="1" applyBorder="1" applyAlignment="1">
      <alignment horizontal="centerContinuous"/>
    </xf>
    <xf numFmtId="0" fontId="9" fillId="0" borderId="15" xfId="0" applyFont="1" applyBorder="1" applyAlignment="1">
      <alignment/>
    </xf>
    <xf numFmtId="172" fontId="9" fillId="0" borderId="0" xfId="0" applyNumberFormat="1" applyFont="1" applyAlignment="1">
      <alignment horizontal="right"/>
    </xf>
    <xf numFmtId="173" fontId="9" fillId="0" borderId="0" xfId="0" applyNumberFormat="1" applyFont="1" applyAlignment="1">
      <alignment horizontal="right"/>
    </xf>
    <xf numFmtId="192" fontId="9" fillId="0" borderId="0" xfId="0" applyNumberFormat="1" applyFont="1" applyAlignment="1">
      <alignment horizontal="right"/>
    </xf>
    <xf numFmtId="192" fontId="8" fillId="0" borderId="0" xfId="0" applyNumberFormat="1" applyFont="1" applyAlignment="1">
      <alignment horizontal="right"/>
    </xf>
    <xf numFmtId="0" fontId="8" fillId="0" borderId="0" xfId="0" applyFont="1" applyAlignment="1">
      <alignment horizontal="centerContinuous" vertical="center"/>
    </xf>
    <xf numFmtId="174" fontId="9" fillId="0" borderId="0" xfId="0" applyNumberFormat="1" applyFont="1" applyAlignment="1">
      <alignment horizontal="centerContinuous" vertical="center"/>
    </xf>
    <xf numFmtId="174" fontId="9" fillId="0" borderId="0" xfId="0" applyNumberFormat="1" applyFont="1" applyAlignment="1">
      <alignment horizontal="centerContinuous"/>
    </xf>
    <xf numFmtId="174" fontId="9" fillId="0" borderId="0" xfId="0" applyNumberFormat="1" applyFont="1" applyAlignment="1">
      <alignment/>
    </xf>
    <xf numFmtId="174" fontId="9" fillId="0" borderId="0" xfId="0" applyNumberFormat="1" applyFont="1" applyAlignment="1">
      <alignment horizontal="right"/>
    </xf>
    <xf numFmtId="0" fontId="9" fillId="0" borderId="15" xfId="0" applyFont="1" applyBorder="1" applyAlignment="1">
      <alignment horizontal="right" vertical="center"/>
    </xf>
    <xf numFmtId="0" fontId="9" fillId="0" borderId="8" xfId="0" applyFont="1" applyBorder="1" applyAlignment="1">
      <alignment vertical="center"/>
    </xf>
    <xf numFmtId="0" fontId="9" fillId="0" borderId="9" xfId="0" applyFont="1" applyBorder="1" applyAlignment="1">
      <alignment horizontal="right" vertical="center"/>
    </xf>
    <xf numFmtId="180" fontId="9" fillId="0" borderId="0" xfId="0" applyNumberFormat="1" applyFont="1" applyAlignment="1">
      <alignment horizontal="right"/>
    </xf>
    <xf numFmtId="0" fontId="11" fillId="0" borderId="0" xfId="20" applyFont="1" applyAlignment="1">
      <alignment horizontal="justify" vertical="top" wrapText="1"/>
      <protection/>
    </xf>
    <xf numFmtId="0" fontId="10" fillId="0" borderId="0" xfId="20" applyFont="1" applyAlignment="1">
      <alignment horizontal="justify" vertical="top" wrapText="1"/>
      <protection/>
    </xf>
    <xf numFmtId="192" fontId="22" fillId="0" borderId="0" xfId="23" applyNumberFormat="1" applyFont="1" applyAlignment="1">
      <alignment horizontal="right"/>
      <protection/>
    </xf>
    <xf numFmtId="192" fontId="22" fillId="0" borderId="0" xfId="22" applyNumberFormat="1" applyFont="1" applyAlignment="1">
      <alignment horizontal="right"/>
      <protection/>
    </xf>
    <xf numFmtId="0" fontId="0" fillId="0" borderId="0" xfId="0" applyAlignment="1">
      <alignment horizontal="right"/>
    </xf>
    <xf numFmtId="0" fontId="0" fillId="0" borderId="0" xfId="25" applyFill="1">
      <alignment/>
      <protection/>
    </xf>
    <xf numFmtId="1" fontId="0" fillId="0" borderId="0" xfId="25" applyNumberFormat="1" applyFont="1">
      <alignment/>
      <protection/>
    </xf>
    <xf numFmtId="0" fontId="0" fillId="0" borderId="0" xfId="25" applyFont="1">
      <alignment/>
      <protection/>
    </xf>
    <xf numFmtId="49" fontId="17" fillId="0" borderId="0" xfId="25" applyNumberFormat="1" applyFont="1">
      <alignment/>
      <protection/>
    </xf>
    <xf numFmtId="0" fontId="9" fillId="0" borderId="0" xfId="23" applyNumberFormat="1" applyFont="1">
      <alignment/>
      <protection/>
    </xf>
    <xf numFmtId="175" fontId="9" fillId="0" borderId="3" xfId="23" applyNumberFormat="1" applyFont="1" applyBorder="1">
      <alignment/>
      <protection/>
    </xf>
    <xf numFmtId="193" fontId="9" fillId="0" borderId="0" xfId="0" applyNumberFormat="1" applyFont="1" applyAlignment="1">
      <alignment horizontal="right"/>
    </xf>
    <xf numFmtId="193" fontId="8" fillId="0" borderId="0" xfId="0" applyNumberFormat="1" applyFont="1" applyAlignment="1">
      <alignment horizontal="right"/>
    </xf>
    <xf numFmtId="0" fontId="9" fillId="0" borderId="0" xfId="0" applyFont="1" applyAlignment="1">
      <alignment horizontal="right"/>
    </xf>
    <xf numFmtId="192" fontId="21" fillId="0" borderId="0" xfId="22" applyNumberFormat="1" applyFont="1" applyAlignment="1">
      <alignment horizontal="right"/>
      <protection/>
    </xf>
    <xf numFmtId="0" fontId="22" fillId="0" borderId="0" xfId="23" applyFont="1">
      <alignment/>
      <protection/>
    </xf>
    <xf numFmtId="0" fontId="22" fillId="0" borderId="0" xfId="23" applyFont="1" applyBorder="1" applyAlignment="1">
      <alignment horizontal="centerContinuous" vertical="center"/>
      <protection/>
    </xf>
    <xf numFmtId="176" fontId="22" fillId="0" borderId="0" xfId="23" applyNumberFormat="1" applyFont="1" applyBorder="1" applyAlignment="1">
      <alignment horizontal="centerContinuous" vertical="center"/>
      <protection/>
    </xf>
    <xf numFmtId="182" fontId="22" fillId="0" borderId="0" xfId="23" applyNumberFormat="1" applyFont="1" applyAlignment="1">
      <alignment horizontal="right"/>
      <protection/>
    </xf>
    <xf numFmtId="182" fontId="22" fillId="0" borderId="0" xfId="23" applyNumberFormat="1" applyFont="1">
      <alignment/>
      <protection/>
    </xf>
    <xf numFmtId="0" fontId="17" fillId="0" borderId="1" xfId="25" applyFont="1" applyBorder="1">
      <alignment/>
      <protection/>
    </xf>
    <xf numFmtId="0" fontId="9" fillId="0" borderId="0" xfId="26" applyFont="1">
      <alignment/>
      <protection/>
    </xf>
    <xf numFmtId="219" fontId="0" fillId="0" borderId="0" xfId="24" applyNumberFormat="1" applyFont="1" applyAlignment="1">
      <alignment horizontal="right"/>
      <protection/>
    </xf>
    <xf numFmtId="221" fontId="0" fillId="0" borderId="0" xfId="24" applyNumberFormat="1" applyFont="1" applyFill="1" applyAlignment="1">
      <alignment horizontal="right"/>
      <protection/>
    </xf>
    <xf numFmtId="221" fontId="1" fillId="0" borderId="0" xfId="24" applyNumberFormat="1" applyFont="1" applyFill="1" applyAlignment="1">
      <alignment horizontal="right"/>
      <protection/>
    </xf>
    <xf numFmtId="222" fontId="9" fillId="0" borderId="0" xfId="22" applyNumberFormat="1" applyFont="1" applyFill="1" applyAlignment="1">
      <alignment horizontal="right"/>
      <protection/>
    </xf>
    <xf numFmtId="219" fontId="0" fillId="0" borderId="0" xfId="24" applyNumberFormat="1" applyFont="1" applyFill="1" applyAlignment="1">
      <alignment horizontal="right"/>
      <protection/>
    </xf>
    <xf numFmtId="219" fontId="1" fillId="0" borderId="0" xfId="24" applyNumberFormat="1" applyFont="1" applyFill="1" applyAlignment="1">
      <alignment horizontal="right"/>
      <protection/>
    </xf>
    <xf numFmtId="223" fontId="0" fillId="0" borderId="0" xfId="24" applyNumberFormat="1" applyFont="1" applyAlignment="1">
      <alignment horizontal="right"/>
      <protection/>
    </xf>
    <xf numFmtId="223" fontId="1" fillId="0" borderId="0" xfId="24" applyNumberFormat="1" applyFont="1" applyAlignment="1">
      <alignment horizontal="right"/>
      <protection/>
    </xf>
    <xf numFmtId="224" fontId="0" fillId="0" borderId="0" xfId="24" applyNumberFormat="1" applyFont="1" applyFill="1" applyAlignment="1">
      <alignment horizontal="right"/>
      <protection/>
    </xf>
    <xf numFmtId="227" fontId="1" fillId="0" borderId="0" xfId="24" applyNumberFormat="1" applyFont="1" applyFill="1" applyAlignment="1">
      <alignment horizontal="right"/>
      <protection/>
    </xf>
    <xf numFmtId="0" fontId="9" fillId="0" borderId="19"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4"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center"/>
    </xf>
    <xf numFmtId="175" fontId="9" fillId="0" borderId="25" xfId="0" applyNumberFormat="1" applyFont="1" applyBorder="1" applyAlignment="1">
      <alignment horizontal="center" vertical="center"/>
    </xf>
    <xf numFmtId="175" fontId="9" fillId="0" borderId="26" xfId="0" applyNumberFormat="1" applyFont="1" applyBorder="1" applyAlignment="1">
      <alignment horizontal="center" vertical="center"/>
    </xf>
    <xf numFmtId="175" fontId="9" fillId="0" borderId="27" xfId="0" applyNumberFormat="1" applyFont="1" applyBorder="1" applyAlignment="1">
      <alignment horizontal="center" vertical="center"/>
    </xf>
    <xf numFmtId="175" fontId="9" fillId="0" borderId="15" xfId="0" applyNumberFormat="1" applyFont="1" applyBorder="1" applyAlignment="1">
      <alignment horizontal="center" vertical="center" wrapText="1"/>
    </xf>
    <xf numFmtId="175" fontId="9" fillId="0" borderId="8" xfId="0" applyNumberFormat="1" applyFont="1" applyBorder="1" applyAlignment="1">
      <alignment horizontal="center" vertical="center" wrapText="1"/>
    </xf>
    <xf numFmtId="175" fontId="9" fillId="0" borderId="9" xfId="0" applyNumberFormat="1" applyFont="1" applyBorder="1" applyAlignment="1">
      <alignment horizontal="center" vertical="center" wrapText="1"/>
    </xf>
    <xf numFmtId="0" fontId="9" fillId="0" borderId="25"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28" xfId="0" applyFont="1" applyBorder="1" applyAlignment="1">
      <alignment horizontal="center" vertical="center" wrapText="1" shrinkToFi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175" fontId="9" fillId="0" borderId="4" xfId="22" applyNumberFormat="1" applyFont="1" applyBorder="1" applyAlignment="1">
      <alignment horizontal="center" vertical="center" wrapText="1"/>
      <protection/>
    </xf>
    <xf numFmtId="175" fontId="9" fillId="0" borderId="3" xfId="22" applyNumberFormat="1" applyFont="1" applyBorder="1" applyAlignment="1">
      <alignment horizontal="center" vertical="center" wrapText="1"/>
      <protection/>
    </xf>
    <xf numFmtId="175" fontId="9" fillId="0" borderId="6" xfId="22" applyNumberFormat="1" applyFont="1" applyBorder="1" applyAlignment="1">
      <alignment horizontal="center" vertical="center" wrapText="1"/>
      <protection/>
    </xf>
    <xf numFmtId="1" fontId="9" fillId="0" borderId="25" xfId="22" applyNumberFormat="1" applyFont="1" applyBorder="1" applyAlignment="1">
      <alignment horizontal="center" vertical="center" wrapText="1"/>
      <protection/>
    </xf>
    <xf numFmtId="1" fontId="9" fillId="0" borderId="26" xfId="22" applyNumberFormat="1" applyFont="1" applyBorder="1" applyAlignment="1">
      <alignment horizontal="center" vertical="center" wrapText="1"/>
      <protection/>
    </xf>
    <xf numFmtId="1" fontId="9" fillId="0" borderId="27" xfId="22" applyNumberFormat="1" applyFont="1" applyBorder="1" applyAlignment="1">
      <alignment horizontal="center" vertical="center" wrapText="1"/>
      <protection/>
    </xf>
    <xf numFmtId="0" fontId="9" fillId="0" borderId="24" xfId="22" applyFont="1" applyBorder="1" applyAlignment="1">
      <alignment horizontal="center" vertical="center" wrapText="1"/>
      <protection/>
    </xf>
    <xf numFmtId="0" fontId="9" fillId="0" borderId="20" xfId="22" applyFont="1" applyBorder="1" applyAlignment="1">
      <alignment horizontal="center" vertical="center" wrapText="1"/>
      <protection/>
    </xf>
    <xf numFmtId="0" fontId="9" fillId="0" borderId="21" xfId="22" applyFont="1" applyBorder="1" applyAlignment="1">
      <alignment horizontal="center" vertical="center" wrapText="1"/>
      <protection/>
    </xf>
    <xf numFmtId="1" fontId="9" fillId="0" borderId="22" xfId="22" applyNumberFormat="1" applyFont="1" applyBorder="1" applyAlignment="1">
      <alignment horizontal="center" vertical="center" wrapText="1"/>
      <protection/>
    </xf>
    <xf numFmtId="1" fontId="9" fillId="0" borderId="15" xfId="22" applyNumberFormat="1" applyFont="1" applyBorder="1" applyAlignment="1">
      <alignment horizontal="center" vertical="center" wrapText="1"/>
      <protection/>
    </xf>
    <xf numFmtId="1" fontId="9" fillId="0" borderId="23" xfId="22" applyNumberFormat="1" applyFont="1" applyBorder="1" applyAlignment="1">
      <alignment horizontal="center" vertical="center" wrapText="1"/>
      <protection/>
    </xf>
    <xf numFmtId="1" fontId="9" fillId="0" borderId="9" xfId="22" applyNumberFormat="1" applyFont="1" applyBorder="1" applyAlignment="1">
      <alignment horizontal="center" vertical="center" wrapText="1"/>
      <protection/>
    </xf>
    <xf numFmtId="0" fontId="8" fillId="0" borderId="0" xfId="22" applyFont="1" applyBorder="1" applyAlignment="1">
      <alignment horizontal="center"/>
      <protection/>
    </xf>
    <xf numFmtId="0" fontId="9" fillId="0" borderId="0" xfId="22" applyFont="1" applyBorder="1" applyAlignment="1">
      <alignment horizontal="center"/>
      <protection/>
    </xf>
    <xf numFmtId="1" fontId="9" fillId="0" borderId="31" xfId="22" applyNumberFormat="1" applyFont="1" applyBorder="1" applyAlignment="1">
      <alignment horizontal="center" vertical="center" wrapText="1"/>
      <protection/>
    </xf>
    <xf numFmtId="1" fontId="9" fillId="0" borderId="32" xfId="22" applyNumberFormat="1" applyFont="1" applyBorder="1" applyAlignment="1">
      <alignment horizontal="center" vertical="center" wrapText="1"/>
      <protection/>
    </xf>
    <xf numFmtId="1" fontId="9" fillId="0" borderId="33" xfId="22" applyNumberFormat="1" applyFont="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23" applyFont="1" applyBorder="1" applyAlignment="1">
      <alignment horizontal="center" vertical="center" wrapText="1"/>
      <protection/>
    </xf>
    <xf numFmtId="0" fontId="9" fillId="0" borderId="21" xfId="23" applyFont="1" applyBorder="1" applyAlignment="1">
      <alignment horizontal="center" vertical="center" wrapText="1"/>
      <protection/>
    </xf>
    <xf numFmtId="0" fontId="9" fillId="0" borderId="4" xfId="23" applyFont="1" applyBorder="1" applyAlignment="1">
      <alignment horizontal="center" vertical="center" wrapText="1"/>
      <protection/>
    </xf>
    <xf numFmtId="0" fontId="9" fillId="0" borderId="3" xfId="23" applyFont="1" applyBorder="1" applyAlignment="1">
      <alignment horizontal="center" vertical="center" wrapText="1"/>
      <protection/>
    </xf>
    <xf numFmtId="0" fontId="9" fillId="0" borderId="6" xfId="23" applyFont="1" applyBorder="1" applyAlignment="1">
      <alignment horizontal="center" vertical="center" wrapText="1"/>
      <protection/>
    </xf>
    <xf numFmtId="0" fontId="8" fillId="0" borderId="0" xfId="23" applyFont="1" applyAlignment="1">
      <alignment horizontal="center"/>
      <protection/>
    </xf>
    <xf numFmtId="1" fontId="9" fillId="0" borderId="24" xfId="22" applyNumberFormat="1" applyFont="1" applyBorder="1" applyAlignment="1">
      <alignment horizontal="center" vertical="center" wrapText="1"/>
      <protection/>
    </xf>
    <xf numFmtId="1" fontId="9" fillId="0" borderId="21" xfId="22" applyNumberFormat="1" applyFont="1" applyBorder="1" applyAlignment="1">
      <alignment horizontal="center" vertical="center" wrapText="1"/>
      <protection/>
    </xf>
    <xf numFmtId="0" fontId="9" fillId="0" borderId="36" xfId="23" applyFont="1" applyBorder="1" applyAlignment="1">
      <alignment horizontal="center" vertical="center"/>
      <protection/>
    </xf>
    <xf numFmtId="0" fontId="9" fillId="0" borderId="37" xfId="23" applyFont="1" applyBorder="1" applyAlignment="1">
      <alignment horizontal="center" vertical="center"/>
      <protection/>
    </xf>
    <xf numFmtId="0" fontId="9" fillId="0" borderId="38" xfId="23" applyFont="1" applyBorder="1" applyAlignment="1">
      <alignment horizontal="center" vertical="center" wrapText="1"/>
      <protection/>
    </xf>
    <xf numFmtId="0" fontId="9" fillId="0" borderId="26" xfId="23" applyFont="1" applyBorder="1" applyAlignment="1">
      <alignment horizontal="center" vertical="center" wrapText="1"/>
      <protection/>
    </xf>
    <xf numFmtId="0" fontId="9" fillId="0" borderId="27" xfId="23" applyFont="1" applyBorder="1" applyAlignment="1">
      <alignment horizontal="center" vertical="center" wrapText="1"/>
      <protection/>
    </xf>
    <xf numFmtId="0" fontId="9" fillId="0" borderId="20" xfId="23" applyFont="1" applyBorder="1" applyAlignment="1">
      <alignment horizontal="center" vertical="center" wrapText="1"/>
      <protection/>
    </xf>
    <xf numFmtId="0" fontId="9" fillId="0" borderId="39" xfId="23" applyFont="1" applyBorder="1" applyAlignment="1">
      <alignment horizontal="center" vertical="center"/>
      <protection/>
    </xf>
    <xf numFmtId="0" fontId="9" fillId="0" borderId="11" xfId="23" applyFont="1" applyBorder="1" applyAlignment="1">
      <alignment horizontal="center" vertical="center"/>
      <protection/>
    </xf>
    <xf numFmtId="0" fontId="9" fillId="0" borderId="12" xfId="23" applyFont="1" applyBorder="1" applyAlignment="1">
      <alignment horizontal="center" vertical="center"/>
      <protection/>
    </xf>
    <xf numFmtId="0" fontId="9" fillId="0" borderId="40" xfId="23" applyFont="1" applyBorder="1" applyAlignment="1">
      <alignment horizontal="center" vertical="center"/>
      <protection/>
    </xf>
    <xf numFmtId="0" fontId="9" fillId="0" borderId="7" xfId="23" applyFont="1" applyBorder="1" applyAlignment="1">
      <alignment horizontal="center" vertical="center"/>
      <protection/>
    </xf>
    <xf numFmtId="0" fontId="9" fillId="0" borderId="41" xfId="23" applyFont="1" applyBorder="1" applyAlignment="1">
      <alignment horizontal="center" vertical="center"/>
      <protection/>
    </xf>
    <xf numFmtId="0" fontId="9" fillId="0" borderId="5" xfId="23" applyFont="1" applyBorder="1" applyAlignment="1">
      <alignment horizontal="center" vertical="center"/>
      <protection/>
    </xf>
    <xf numFmtId="0" fontId="9" fillId="0" borderId="29" xfId="23" applyFont="1" applyBorder="1" applyAlignment="1">
      <alignment horizontal="center" vertical="center"/>
      <protection/>
    </xf>
    <xf numFmtId="0" fontId="9" fillId="0" borderId="42" xfId="23" applyFont="1" applyBorder="1" applyAlignment="1">
      <alignment horizontal="center" vertical="center"/>
      <protection/>
    </xf>
    <xf numFmtId="0" fontId="9" fillId="0" borderId="30" xfId="23" applyFont="1" applyBorder="1" applyAlignment="1">
      <alignment horizontal="center" vertical="center"/>
      <protection/>
    </xf>
    <xf numFmtId="0" fontId="9" fillId="0" borderId="0" xfId="23" applyFont="1" applyBorder="1" applyAlignment="1">
      <alignment horizontal="center" vertical="center" wrapText="1"/>
      <protection/>
    </xf>
    <xf numFmtId="0" fontId="9" fillId="0" borderId="10" xfId="23" applyFont="1" applyBorder="1" applyAlignment="1">
      <alignment horizontal="center" vertical="center" wrapText="1"/>
      <protection/>
    </xf>
    <xf numFmtId="0" fontId="9" fillId="0" borderId="29"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23" xfId="23" applyFont="1" applyBorder="1" applyAlignment="1">
      <alignment horizontal="center" vertical="center" wrapText="1"/>
      <protection/>
    </xf>
    <xf numFmtId="0" fontId="9" fillId="0" borderId="14" xfId="23" applyFont="1" applyBorder="1" applyAlignment="1">
      <alignment horizontal="center" vertical="center"/>
      <protection/>
    </xf>
    <xf numFmtId="0" fontId="17" fillId="0" borderId="43" xfId="25" applyFont="1" applyBorder="1" applyAlignment="1">
      <alignment horizontal="center"/>
      <protection/>
    </xf>
    <xf numFmtId="0" fontId="17" fillId="0" borderId="44" xfId="25" applyFont="1" applyBorder="1" applyAlignment="1">
      <alignment horizontal="center"/>
      <protection/>
    </xf>
    <xf numFmtId="0" fontId="17" fillId="0" borderId="45" xfId="25" applyFont="1" applyBorder="1" applyAlignment="1">
      <alignment horizontal="center"/>
      <protection/>
    </xf>
    <xf numFmtId="0" fontId="0" fillId="0" borderId="0" xfId="25" applyFont="1" applyBorder="1" applyAlignment="1">
      <alignment horizontal="left" wrapText="1"/>
      <protection/>
    </xf>
    <xf numFmtId="0" fontId="0" fillId="0" borderId="2" xfId="25" applyBorder="1" applyAlignment="1">
      <alignment horizontal="center"/>
      <protection/>
    </xf>
    <xf numFmtId="0" fontId="0" fillId="0" borderId="0" xfId="25" applyBorder="1" applyAlignment="1">
      <alignment horizontal="center"/>
      <protection/>
    </xf>
    <xf numFmtId="0" fontId="27" fillId="0" borderId="0" xfId="21" applyFont="1" applyAlignment="1">
      <alignment horizontal="center" wrapText="1"/>
      <protection/>
    </xf>
    <xf numFmtId="0" fontId="9" fillId="0" borderId="0" xfId="21">
      <alignment/>
      <protection/>
    </xf>
    <xf numFmtId="0" fontId="28" fillId="0" borderId="0" xfId="21" applyFont="1">
      <alignment/>
      <protection/>
    </xf>
    <xf numFmtId="0" fontId="5" fillId="0" borderId="0" xfId="21" applyFont="1" applyAlignment="1">
      <alignment/>
      <protection/>
    </xf>
    <xf numFmtId="0" fontId="5" fillId="0" borderId="0" xfId="21" applyFont="1" applyAlignment="1">
      <alignment wrapText="1"/>
      <protection/>
    </xf>
    <xf numFmtId="0" fontId="28" fillId="0" borderId="0" xfId="21" applyFont="1" applyAlignment="1">
      <alignment wrapText="1"/>
      <protection/>
    </xf>
    <xf numFmtId="0" fontId="5" fillId="0" borderId="0" xfId="21" applyNumberFormat="1" applyFont="1" applyAlignment="1">
      <alignment wrapText="1"/>
      <protection/>
    </xf>
    <xf numFmtId="0" fontId="5" fillId="0" borderId="0" xfId="0" applyNumberFormat="1" applyFont="1" applyAlignment="1">
      <alignment wrapText="1"/>
    </xf>
    <xf numFmtId="0" fontId="29" fillId="0" borderId="0" xfId="21" applyFont="1" applyAlignment="1">
      <alignment/>
      <protection/>
    </xf>
    <xf numFmtId="0" fontId="9" fillId="0" borderId="0" xfId="21" applyAlignment="1">
      <alignment/>
      <protection/>
    </xf>
    <xf numFmtId="0" fontId="30" fillId="0" borderId="0" xfId="21" applyFont="1" applyAlignment="1">
      <alignment horizontal="center"/>
      <protection/>
    </xf>
    <xf numFmtId="0" fontId="30" fillId="0" borderId="0" xfId="21" applyFont="1">
      <alignment/>
      <protection/>
    </xf>
    <xf numFmtId="0" fontId="9" fillId="0" borderId="0" xfId="21" applyAlignment="1">
      <alignment horizontal="center"/>
      <protection/>
    </xf>
    <xf numFmtId="0" fontId="30" fillId="0" borderId="0" xfId="21" applyFont="1">
      <alignment/>
      <protection/>
    </xf>
  </cellXfs>
  <cellStyles count="16">
    <cellStyle name="Normal" xfId="0"/>
    <cellStyle name="Followed Hyperlink" xfId="15"/>
    <cellStyle name="Comma" xfId="16"/>
    <cellStyle name="Comma [0]" xfId="17"/>
    <cellStyle name="Hyperlink" xfId="18"/>
    <cellStyle name="Percent" xfId="19"/>
    <cellStyle name="Standard_06205_2004_00-ALT" xfId="20"/>
    <cellStyle name="Standard_06208_2007_00" xfId="21"/>
    <cellStyle name="Standard_erfurt02" xfId="22"/>
    <cellStyle name="Standard_FERT-ABG" xfId="23"/>
    <cellStyle name="Standard_GEN-BÜ" xfId="24"/>
    <cellStyle name="Standard_Grafik-BAJ2003" xfId="25"/>
    <cellStyle name="Standard_Grafik-BF-J2003" xfId="26"/>
    <cellStyle name="Standard_Wohn-,Nichtwohn_1"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925"/>
        </c:manualLayout>
      </c:layout>
      <c:barChart>
        <c:barDir val="col"/>
        <c:grouping val="clustered"/>
        <c:varyColors val="0"/>
        <c:ser>
          <c:idx val="0"/>
          <c:order val="0"/>
          <c:spPr>
            <a:solidFill>
              <a:srgbClr val="FFFF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Grafik1'!$B$9</c:f>
              <c:numCache>
                <c:ptCount val="1"/>
                <c:pt idx="0">
                  <c:v>3267</c:v>
                </c:pt>
              </c:numCache>
            </c:numRef>
          </c:val>
        </c:ser>
        <c:ser>
          <c:idx val="1"/>
          <c:order val="1"/>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Grafik1'!$B$10</c:f>
              <c:numCache>
                <c:ptCount val="1"/>
                <c:pt idx="0">
                  <c:v>2590</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Grafik1'!$B$11</c:f>
              <c:numCache>
                <c:ptCount val="1"/>
                <c:pt idx="0">
                  <c:v>650</c:v>
                </c:pt>
              </c:numCache>
            </c:numRef>
          </c:val>
        </c:ser>
        <c:ser>
          <c:idx val="3"/>
          <c:order val="3"/>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Grafik1'!$B$12</c:f>
              <c:numCache>
                <c:ptCount val="1"/>
                <c:pt idx="0">
                  <c:v>27</c:v>
                </c:pt>
              </c:numCache>
            </c:numRef>
          </c:val>
        </c:ser>
        <c:axId val="7223585"/>
        <c:axId val="65012266"/>
      </c:barChart>
      <c:catAx>
        <c:axId val="7223585"/>
        <c:scaling>
          <c:orientation val="minMax"/>
        </c:scaling>
        <c:axPos val="b"/>
        <c:delete val="1"/>
        <c:majorTickMark val="out"/>
        <c:minorTickMark val="none"/>
        <c:tickLblPos val="nextTo"/>
        <c:crossAx val="65012266"/>
        <c:crosses val="autoZero"/>
        <c:auto val="1"/>
        <c:lblOffset val="100"/>
        <c:noMultiLvlLbl val="0"/>
      </c:catAx>
      <c:valAx>
        <c:axId val="65012266"/>
        <c:scaling>
          <c:orientation val="minMax"/>
          <c:max val="6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7223585"/>
        <c:crossesAt val="1"/>
        <c:crossBetween val="between"/>
        <c:dispUnits/>
        <c:majorUnit val="2000"/>
        <c:minorUnit val="100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25"/>
          <c:y val="0.12825"/>
          <c:w val="0.7615"/>
          <c:h val="0.229"/>
        </c:manualLayout>
      </c:layout>
      <c:barChart>
        <c:barDir val="col"/>
        <c:grouping val="clustered"/>
        <c:varyColors val="0"/>
        <c:ser>
          <c:idx val="0"/>
          <c:order val="0"/>
          <c:spPr>
            <a:solidFill>
              <a:srgbClr val="FFFFC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Grafik1'!$B$3</c:f>
              <c:numCache>
                <c:ptCount val="1"/>
                <c:pt idx="0">
                  <c:v>1864</c:v>
                </c:pt>
              </c:numCache>
            </c:numRef>
          </c:val>
        </c:ser>
        <c:ser>
          <c:idx val="1"/>
          <c:order val="1"/>
          <c:spPr>
            <a:solidFill>
              <a:srgbClr val="FF808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Grafik1'!$B$4</c:f>
              <c:numCache>
                <c:ptCount val="1"/>
                <c:pt idx="0">
                  <c:v>78</c:v>
                </c:pt>
              </c:numCache>
            </c:numRef>
          </c:val>
        </c:ser>
        <c:ser>
          <c:idx val="2"/>
          <c:order val="2"/>
          <c:spPr>
            <a:solidFill>
              <a:srgbClr val="CC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Grafik1'!$B$5</c:f>
              <c:numCache>
                <c:ptCount val="1"/>
                <c:pt idx="0">
                  <c:v>734</c:v>
                </c:pt>
              </c:numCache>
            </c:numRef>
          </c:val>
        </c:ser>
        <c:axId val="58912999"/>
        <c:axId val="60454944"/>
      </c:barChart>
      <c:catAx>
        <c:axId val="58912999"/>
        <c:scaling>
          <c:orientation val="minMax"/>
        </c:scaling>
        <c:axPos val="b"/>
        <c:delete val="1"/>
        <c:majorTickMark val="out"/>
        <c:minorTickMark val="none"/>
        <c:tickLblPos val="nextTo"/>
        <c:txPr>
          <a:bodyPr/>
          <a:lstStyle/>
          <a:p>
            <a:pPr>
              <a:defRPr lang="en-US" cap="none" sz="800" b="0" i="0" u="none" baseline="0"/>
            </a:pPr>
          </a:p>
        </c:txPr>
        <c:crossAx val="60454944"/>
        <c:crossesAt val="0"/>
        <c:auto val="1"/>
        <c:lblOffset val="100"/>
        <c:noMultiLvlLbl val="0"/>
      </c:catAx>
      <c:valAx>
        <c:axId val="60454944"/>
        <c:scaling>
          <c:orientation val="minMax"/>
          <c:max val="3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8912999"/>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4. Gemeldeter Abgang von Wohnungen in Wohngebäuden 2006 und 2007
nach Eigentümern (ohne Gebäudeteile)</a:t>
            </a:r>
          </a:p>
        </c:rich>
      </c:tx>
      <c:layout>
        <c:manualLayout>
          <c:xMode val="factor"/>
          <c:yMode val="factor"/>
          <c:x val="0.03425"/>
          <c:y val="0.162"/>
        </c:manualLayout>
      </c:layout>
      <c:spPr>
        <a:noFill/>
        <a:ln>
          <a:noFill/>
        </a:ln>
      </c:spPr>
    </c:title>
    <c:plotArea>
      <c:layout>
        <c:manualLayout>
          <c:xMode val="edge"/>
          <c:yMode val="edge"/>
          <c:x val="0.0985"/>
          <c:y val="0.27375"/>
          <c:w val="0.79025"/>
          <c:h val="0.5"/>
        </c:manualLayout>
      </c:layout>
      <c:barChart>
        <c:barDir val="col"/>
        <c:grouping val="clustered"/>
        <c:varyColors val="0"/>
        <c:ser>
          <c:idx val="0"/>
          <c:order val="0"/>
          <c:tx>
            <c:strRef>
              <c:f>'HT Grafik2'!$H$12</c:f>
              <c:strCache>
                <c:ptCount val="1"/>
                <c:pt idx="0">
                  <c:v>2006</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Grafik2'!$A$13:$A$16</c:f>
              <c:strCache>
                <c:ptCount val="4"/>
                <c:pt idx="0">
                  <c:v>öffentliche Eigentümer einschließlich Organisationen ohne Erwerbszweck</c:v>
                </c:pt>
                <c:pt idx="1">
                  <c:v>Wohnungs-unternehmen</c:v>
                </c:pt>
                <c:pt idx="2">
                  <c:v>sonstige Unternehmen</c:v>
                </c:pt>
                <c:pt idx="3">
                  <c:v>private Haushalte</c:v>
                </c:pt>
              </c:strCache>
            </c:strRef>
          </c:cat>
          <c:val>
            <c:numRef>
              <c:f>'HT Grafik2'!$H$13:$H$16</c:f>
              <c:numCache>
                <c:ptCount val="4"/>
                <c:pt idx="0">
                  <c:v>249</c:v>
                </c:pt>
                <c:pt idx="1">
                  <c:v>4766</c:v>
                </c:pt>
                <c:pt idx="2">
                  <c:v>93</c:v>
                </c:pt>
                <c:pt idx="3">
                  <c:v>542</c:v>
                </c:pt>
              </c:numCache>
            </c:numRef>
          </c:val>
        </c:ser>
        <c:ser>
          <c:idx val="1"/>
          <c:order val="1"/>
          <c:tx>
            <c:strRef>
              <c:f>'HT Grafik2'!$I$12</c:f>
              <c:strCache>
                <c:ptCount val="1"/>
                <c:pt idx="0">
                  <c:v>2007</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Grafik2'!$A$13:$A$16</c:f>
              <c:strCache>
                <c:ptCount val="4"/>
                <c:pt idx="0">
                  <c:v>öffentliche Eigentümer einschließlich Organisationen ohne Erwerbszweck</c:v>
                </c:pt>
                <c:pt idx="1">
                  <c:v>Wohnungs-unternehmen</c:v>
                </c:pt>
                <c:pt idx="2">
                  <c:v>sonstige Unternehmen</c:v>
                </c:pt>
                <c:pt idx="3">
                  <c:v>private Haushalte</c:v>
                </c:pt>
              </c:strCache>
            </c:strRef>
          </c:cat>
          <c:val>
            <c:numRef>
              <c:f>'HT Grafik2'!$I$13:$I$16</c:f>
              <c:numCache>
                <c:ptCount val="4"/>
                <c:pt idx="0">
                  <c:v>105</c:v>
                </c:pt>
                <c:pt idx="1">
                  <c:v>4801</c:v>
                </c:pt>
                <c:pt idx="2">
                  <c:v>110</c:v>
                </c:pt>
                <c:pt idx="3">
                  <c:v>453</c:v>
                </c:pt>
              </c:numCache>
            </c:numRef>
          </c:val>
        </c:ser>
        <c:axId val="15084021"/>
        <c:axId val="1538462"/>
      </c:barChart>
      <c:catAx>
        <c:axId val="15084021"/>
        <c:scaling>
          <c:orientation val="minMax"/>
        </c:scaling>
        <c:axPos val="b"/>
        <c:delete val="0"/>
        <c:numFmt formatCode="General" sourceLinked="1"/>
        <c:majorTickMark val="none"/>
        <c:minorTickMark val="none"/>
        <c:tickLblPos val="nextTo"/>
        <c:txPr>
          <a:bodyPr vert="horz" rot="0"/>
          <a:lstStyle/>
          <a:p>
            <a:pPr>
              <a:defRPr lang="en-US" cap="none" sz="750" b="0" i="0" u="none" baseline="0"/>
            </a:pPr>
          </a:p>
        </c:txPr>
        <c:crossAx val="1538462"/>
        <c:crosses val="autoZero"/>
        <c:auto val="1"/>
        <c:lblOffset val="100"/>
        <c:noMultiLvlLbl val="0"/>
      </c:catAx>
      <c:valAx>
        <c:axId val="1538462"/>
        <c:scaling>
          <c:orientation val="minMax"/>
          <c:max val="8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5084021"/>
        <c:crossesAt val="1"/>
        <c:crossBetween val="between"/>
        <c:dispUnits/>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Gemeldeter Abgang von Wohnungen in Wohngebäuden 2006 und 2007
nach Baujahren (ohne Gebäudeteile)</a:t>
            </a:r>
          </a:p>
        </c:rich>
      </c:tx>
      <c:layout>
        <c:manualLayout>
          <c:xMode val="factor"/>
          <c:yMode val="factor"/>
          <c:x val="0.00325"/>
          <c:y val="0.022"/>
        </c:manualLayout>
      </c:layout>
      <c:spPr>
        <a:noFill/>
        <a:ln>
          <a:noFill/>
        </a:ln>
      </c:spPr>
    </c:title>
    <c:plotArea>
      <c:layout>
        <c:manualLayout>
          <c:xMode val="edge"/>
          <c:yMode val="edge"/>
          <c:x val="0.09125"/>
          <c:y val="0.08425"/>
          <c:w val="0.75925"/>
          <c:h val="0.25825"/>
        </c:manualLayout>
      </c:layout>
      <c:barChart>
        <c:barDir val="col"/>
        <c:grouping val="clustered"/>
        <c:varyColors val="0"/>
        <c:ser>
          <c:idx val="0"/>
          <c:order val="0"/>
          <c:tx>
            <c:strRef>
              <c:f>'HT Grafik2'!$H$4</c:f>
              <c:strCache>
                <c:ptCount val="1"/>
                <c:pt idx="0">
                  <c:v>2006</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Ref>
              <c:f>'HT Grafik2'!$A$5:$A$11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'HT Grafik2'!$H$5:$H$11</c:f>
              <c:numCache>
                <c:ptCount val="7"/>
                <c:pt idx="0">
                  <c:v>410</c:v>
                </c:pt>
                <c:pt idx="1">
                  <c:v>186</c:v>
                </c:pt>
                <c:pt idx="2">
                  <c:v>372</c:v>
                </c:pt>
                <c:pt idx="3">
                  <c:v>23</c:v>
                </c:pt>
                <c:pt idx="4">
                  <c:v>365</c:v>
                </c:pt>
                <c:pt idx="5">
                  <c:v>1551</c:v>
                </c:pt>
                <c:pt idx="6">
                  <c:v>2743</c:v>
                </c:pt>
              </c:numCache>
            </c:numRef>
          </c:val>
        </c:ser>
        <c:ser>
          <c:idx val="3"/>
          <c:order val="1"/>
          <c:tx>
            <c:strRef>
              <c:f>'HT Grafik2'!$I$4</c:f>
              <c:strCache>
                <c:ptCount val="1"/>
                <c:pt idx="0">
                  <c:v>2007</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'HT Grafik2'!$I$5:$I$11</c:f>
              <c:numCache>
                <c:ptCount val="7"/>
                <c:pt idx="0">
                  <c:v>301</c:v>
                </c:pt>
                <c:pt idx="1">
                  <c:v>173</c:v>
                </c:pt>
                <c:pt idx="2">
                  <c:v>140</c:v>
                </c:pt>
                <c:pt idx="3">
                  <c:v>55</c:v>
                </c:pt>
                <c:pt idx="4">
                  <c:v>187</c:v>
                </c:pt>
                <c:pt idx="5">
                  <c:v>1820</c:v>
                </c:pt>
                <c:pt idx="6">
                  <c:v>2793</c:v>
                </c:pt>
              </c:numCache>
            </c:numRef>
          </c:val>
        </c:ser>
        <c:axId val="48239483"/>
        <c:axId val="31502164"/>
      </c:barChart>
      <c:catAx>
        <c:axId val="48239483"/>
        <c:scaling>
          <c:orientation val="minMax"/>
        </c:scaling>
        <c:axPos val="b"/>
        <c:delete val="0"/>
        <c:numFmt formatCode="@" sourceLinked="0"/>
        <c:majorTickMark val="none"/>
        <c:minorTickMark val="none"/>
        <c:tickLblPos val="nextTo"/>
        <c:txPr>
          <a:bodyPr/>
          <a:lstStyle/>
          <a:p>
            <a:pPr>
              <a:defRPr lang="en-US" cap="none" sz="750" b="0" i="0" u="none" baseline="0"/>
            </a:pPr>
          </a:p>
        </c:txPr>
        <c:crossAx val="31502164"/>
        <c:crosses val="autoZero"/>
        <c:auto val="1"/>
        <c:lblOffset val="100"/>
        <c:noMultiLvlLbl val="0"/>
      </c:catAx>
      <c:valAx>
        <c:axId val="31502164"/>
        <c:scaling>
          <c:orientation val="minMax"/>
          <c:max val="4500"/>
        </c:scaling>
        <c:axPos val="l"/>
        <c:majorGridlines>
          <c:spPr>
            <a:ln w="3175">
              <a:solidFill/>
              <a:prstDash val="sysDot"/>
            </a:ln>
          </c:spPr>
        </c:majorGridlines>
        <c:delete val="0"/>
        <c:numFmt formatCode="General" sourceLinked="1"/>
        <c:majorTickMark val="none"/>
        <c:minorTickMark val="none"/>
        <c:tickLblPos val="nextTo"/>
        <c:crossAx val="48239483"/>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3937007874015748"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0.03325</cdr:y>
    </cdr:from>
    <cdr:to>
      <cdr:x>0.96425</cdr:x>
      <cdr:y>0.4755</cdr:y>
    </cdr:to>
    <cdr:sp>
      <cdr:nvSpPr>
        <cdr:cNvPr id="1" name="Rectangle 1"/>
        <cdr:cNvSpPr>
          <a:spLocks/>
        </cdr:cNvSpPr>
      </cdr:nvSpPr>
      <cdr:spPr>
        <a:xfrm>
          <a:off x="447675" y="314325"/>
          <a:ext cx="5448300" cy="4248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0.0735</cdr:x>
      <cdr:y>0.53025</cdr:y>
    </cdr:from>
    <cdr:to>
      <cdr:x>0.96425</cdr:x>
      <cdr:y>0.97325</cdr:y>
    </cdr:to>
    <cdr:sp>
      <cdr:nvSpPr>
        <cdr:cNvPr id="2" name="Rectangle 2"/>
        <cdr:cNvSpPr>
          <a:spLocks/>
        </cdr:cNvSpPr>
      </cdr:nvSpPr>
      <cdr:spPr>
        <a:xfrm>
          <a:off x="447675" y="5086350"/>
          <a:ext cx="5448300" cy="4257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0.596</cdr:x>
      <cdr:y>0.3795</cdr:y>
    </cdr:from>
    <cdr:to>
      <cdr:x>0.7685</cdr:x>
      <cdr:y>0.4005</cdr:y>
    </cdr:to>
    <cdr:sp>
      <cdr:nvSpPr>
        <cdr:cNvPr id="3" name="TextBox 3"/>
        <cdr:cNvSpPr txBox="1">
          <a:spLocks noChangeArrowheads="1"/>
        </cdr:cNvSpPr>
      </cdr:nvSpPr>
      <cdr:spPr>
        <a:xfrm>
          <a:off x="3638550" y="3638550"/>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cdr:x>
      <cdr:y>0.38675</cdr:y>
    </cdr:from>
    <cdr:to>
      <cdr:x>0.57775</cdr:x>
      <cdr:y>0.38675</cdr:y>
    </cdr:to>
    <cdr:sp>
      <cdr:nvSpPr>
        <cdr:cNvPr id="4" name="Line 4"/>
        <cdr:cNvSpPr>
          <a:spLocks/>
        </cdr:cNvSpPr>
      </cdr:nvSpPr>
      <cdr:spPr>
        <a:xfrm>
          <a:off x="338137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0.07625</cdr:x>
      <cdr:y>0.9505</cdr:y>
    </cdr:from>
    <cdr:to>
      <cdr:x>0.377</cdr:x>
      <cdr:y>0.9705</cdr:y>
    </cdr:to>
    <cdr:sp>
      <cdr:nvSpPr>
        <cdr:cNvPr id="5" name="TextBox 5"/>
        <cdr:cNvSpPr txBox="1">
          <a:spLocks noChangeArrowheads="1"/>
        </cdr:cNvSpPr>
      </cdr:nvSpPr>
      <cdr:spPr>
        <a:xfrm>
          <a:off x="457200" y="9124950"/>
          <a:ext cx="1838325" cy="19050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0.07875</cdr:x>
      <cdr:y>0.45325</cdr:y>
    </cdr:from>
    <cdr:to>
      <cdr:x>0.3495</cdr:x>
      <cdr:y>0.47225</cdr:y>
    </cdr:to>
    <cdr:sp>
      <cdr:nvSpPr>
        <cdr:cNvPr id="6" name="TextBox 6"/>
        <cdr:cNvSpPr txBox="1">
          <a:spLocks noChangeArrowheads="1"/>
        </cdr:cNvSpPr>
      </cdr:nvSpPr>
      <cdr:spPr>
        <a:xfrm>
          <a:off x="476250" y="4343400"/>
          <a:ext cx="1657350" cy="1809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0.69525</cdr:x>
      <cdr:y>0.35725</cdr:y>
    </cdr:from>
    <cdr:to>
      <cdr:x>0.76975</cdr:x>
      <cdr:y>0.37025</cdr:y>
    </cdr:to>
    <cdr:sp>
      <cdr:nvSpPr>
        <cdr:cNvPr id="7" name="TextBox 7"/>
        <cdr:cNvSpPr txBox="1">
          <a:spLocks noChangeArrowheads="1"/>
        </cdr:cNvSpPr>
      </cdr:nvSpPr>
      <cdr:spPr>
        <a:xfrm>
          <a:off x="4248150" y="3429000"/>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cdr:x>
      <cdr:y>0.3795</cdr:y>
    </cdr:from>
    <cdr:to>
      <cdr:x>0.61425</cdr:x>
      <cdr:y>0.399</cdr:y>
    </cdr:to>
    <cdr:sp>
      <cdr:nvSpPr>
        <cdr:cNvPr id="8" name="TextBox 8"/>
        <cdr:cNvSpPr txBox="1">
          <a:spLocks noChangeArrowheads="1"/>
        </cdr:cNvSpPr>
      </cdr:nvSpPr>
      <cdr:spPr>
        <a:xfrm>
          <a:off x="2886075" y="3638550"/>
          <a:ext cx="86677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0.3595</cdr:x>
      <cdr:y>0.37625</cdr:y>
    </cdr:from>
    <cdr:to>
      <cdr:x>0.88025</cdr:x>
      <cdr:y>0.42725</cdr:y>
    </cdr:to>
    <cdr:sp>
      <cdr:nvSpPr>
        <cdr:cNvPr id="9" name="TextBox 9"/>
        <cdr:cNvSpPr txBox="1">
          <a:spLocks noChangeArrowheads="1"/>
        </cdr:cNvSpPr>
      </cdr:nvSpPr>
      <cdr:spPr>
        <a:xfrm>
          <a:off x="2190750" y="3609975"/>
          <a:ext cx="3181350" cy="4857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0.30875</cdr:x>
      <cdr:y>0.3795</cdr:y>
    </cdr:from>
    <cdr:to>
      <cdr:x>0.346</cdr:x>
      <cdr:y>0.39</cdr:y>
    </cdr:to>
    <cdr:sp>
      <cdr:nvSpPr>
        <cdr:cNvPr id="10" name="Rectangle 10"/>
        <cdr:cNvSpPr>
          <a:spLocks/>
        </cdr:cNvSpPr>
      </cdr:nvSpPr>
      <cdr:spPr>
        <a:xfrm>
          <a:off x="1885950" y="3638550"/>
          <a:ext cx="228600"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0.30875</cdr:x>
      <cdr:y>0.39375</cdr:y>
    </cdr:from>
    <cdr:to>
      <cdr:x>0.346</cdr:x>
      <cdr:y>0.40425</cdr:y>
    </cdr:to>
    <cdr:sp>
      <cdr:nvSpPr>
        <cdr:cNvPr id="11" name="Rectangle 11"/>
        <cdr:cNvSpPr>
          <a:spLocks/>
        </cdr:cNvSpPr>
      </cdr:nvSpPr>
      <cdr:spPr>
        <a:xfrm>
          <a:off x="1885950" y="3771900"/>
          <a:ext cx="228600" cy="1047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0.30875</cdr:x>
      <cdr:y>0.407</cdr:y>
    </cdr:from>
    <cdr:to>
      <cdr:x>0.346</cdr:x>
      <cdr:y>0.41725</cdr:y>
    </cdr:to>
    <cdr:sp>
      <cdr:nvSpPr>
        <cdr:cNvPr id="12" name="Rectangle 12"/>
        <cdr:cNvSpPr>
          <a:spLocks/>
        </cdr:cNvSpPr>
      </cdr:nvSpPr>
      <cdr:spPr>
        <a:xfrm>
          <a:off x="1885950" y="3905250"/>
          <a:ext cx="228600"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0.213</cdr:x>
      <cdr:y>0.56225</cdr:y>
    </cdr:from>
    <cdr:to>
      <cdr:x>0.92825</cdr:x>
      <cdr:y>0.60275</cdr:y>
    </cdr:to>
    <cdr:sp>
      <cdr:nvSpPr>
        <cdr:cNvPr id="13" name="Rectangle 13"/>
        <cdr:cNvSpPr>
          <a:spLocks/>
        </cdr:cNvSpPr>
      </cdr:nvSpPr>
      <cdr:spPr>
        <a:xfrm>
          <a:off x="1295400" y="5391150"/>
          <a:ext cx="4371975" cy="39052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0.56875</cdr:y>
    </cdr:from>
    <cdr:to>
      <cdr:x>0.9835</cdr:x>
      <cdr:y>0.6045</cdr:y>
    </cdr:to>
    <cdr:sp>
      <cdr:nvSpPr>
        <cdr:cNvPr id="14" name="TextBox 14"/>
        <cdr:cNvSpPr txBox="1">
          <a:spLocks noChangeArrowheads="1"/>
        </cdr:cNvSpPr>
      </cdr:nvSpPr>
      <cdr:spPr>
        <a:xfrm>
          <a:off x="428625" y="5457825"/>
          <a:ext cx="558165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 gestellte Wohnungen in Wohn- und Nichtwohngebäuden 2007
</a:t>
          </a:r>
          <a:r>
            <a:rPr lang="en-US" cap="none" sz="900" b="0" i="0" u="none" baseline="0">
              <a:latin typeface="Arial"/>
              <a:ea typeface="Arial"/>
              <a:cs typeface="Arial"/>
            </a:rPr>
            <a:t>- Anzahl -</a:t>
          </a:r>
        </a:p>
      </cdr:txBody>
    </cdr:sp>
  </cdr:relSizeAnchor>
  <cdr:relSizeAnchor xmlns:cdr="http://schemas.openxmlformats.org/drawingml/2006/chartDrawing">
    <cdr:from>
      <cdr:x>0.08625</cdr:x>
      <cdr:y>0.0495</cdr:y>
    </cdr:from>
    <cdr:to>
      <cdr:x>0.95825</cdr:x>
      <cdr:y>0.09</cdr:y>
    </cdr:to>
    <cdr:sp>
      <cdr:nvSpPr>
        <cdr:cNvPr id="15" name="Rectangle 15"/>
        <cdr:cNvSpPr>
          <a:spLocks/>
        </cdr:cNvSpPr>
      </cdr:nvSpPr>
      <cdr:spPr>
        <a:xfrm>
          <a:off x="523875" y="466725"/>
          <a:ext cx="5334000" cy="39052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0.0575</cdr:y>
    </cdr:from>
    <cdr:to>
      <cdr:x>0.98325</cdr:x>
      <cdr:y>0.11425</cdr:y>
    </cdr:to>
    <cdr:sp>
      <cdr:nvSpPr>
        <cdr:cNvPr id="16" name="TextBox 16"/>
        <cdr:cNvSpPr txBox="1">
          <a:spLocks noChangeArrowheads="1"/>
        </cdr:cNvSpPr>
      </cdr:nvSpPr>
      <cdr:spPr>
        <a:xfrm>
          <a:off x="428625" y="542925"/>
          <a:ext cx="5581650" cy="5429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Nichtwohngebäude 2007
</a:t>
          </a:r>
          <a:r>
            <a:rPr lang="en-US" cap="none" sz="900" b="0" i="0" u="none" baseline="0">
              <a:latin typeface="Arial"/>
              <a:ea typeface="Arial"/>
              <a:cs typeface="Arial"/>
            </a:rPr>
            <a:t>- Anzahl -</a:t>
          </a:r>
          <a:r>
            <a:rPr lang="en-US" cap="none" sz="900" b="1" i="0" u="none" baseline="0">
              <a:latin typeface="Arial"/>
              <a:ea typeface="Arial"/>
              <a:cs typeface="Arial"/>
            </a:rPr>
            <a:t>
 </a:t>
          </a:r>
        </a:p>
      </cdr:txBody>
    </cdr:sp>
  </cdr:relSizeAnchor>
  <cdr:relSizeAnchor xmlns:cdr="http://schemas.openxmlformats.org/drawingml/2006/chartDrawing">
    <cdr:from>
      <cdr:x>0.1175</cdr:x>
      <cdr:y>0.604</cdr:y>
    </cdr:from>
    <cdr:to>
      <cdr:x>0.8795</cdr:x>
      <cdr:y>0.857</cdr:y>
    </cdr:to>
    <cdr:graphicFrame>
      <cdr:nvGraphicFramePr>
        <cdr:cNvPr id="17" name="Chart 17"/>
        <cdr:cNvGraphicFramePr/>
      </cdr:nvGraphicFramePr>
      <cdr:xfrm>
        <a:off x="714375" y="5791200"/>
        <a:ext cx="4657725" cy="2428875"/>
      </cdr:xfrm>
      <a:graphic>
        <a:graphicData uri="http://schemas.openxmlformats.org/drawingml/2006/chart">
          <c:chart r:id="rId1"/>
        </a:graphicData>
      </a:graphic>
    </cdr:graphicFrame>
  </cdr:relSizeAnchor>
  <cdr:relSizeAnchor xmlns:cdr="http://schemas.openxmlformats.org/drawingml/2006/chartDrawing">
    <cdr:from>
      <cdr:x>0.34525</cdr:x>
      <cdr:y>0.857</cdr:y>
    </cdr:from>
    <cdr:to>
      <cdr:x>0.85325</cdr:x>
      <cdr:y>0.939</cdr:y>
    </cdr:to>
    <cdr:sp fLocksText="0">
      <cdr:nvSpPr>
        <cdr:cNvPr id="18" name="TextBox 18"/>
        <cdr:cNvSpPr txBox="1">
          <a:spLocks noChangeArrowheads="1"/>
        </cdr:cNvSpPr>
      </cdr:nvSpPr>
      <cdr:spPr>
        <a:xfrm>
          <a:off x="2105025" y="8220075"/>
          <a:ext cx="3105150" cy="790575"/>
        </a:xfrm>
        <a:prstGeom prst="rect">
          <a:avLst/>
        </a:prstGeom>
        <a:noFill/>
        <a:ln w="9525" cmpd="sng">
          <a:noFill/>
        </a:ln>
      </cdr:spPr>
      <cdr:txBody>
        <a:bodyPr vertOverflow="clip" wrap="square" lIns="90000" tIns="0" rIns="90000" bIns="0" anchor="ctr"/>
        <a:p>
          <a:pPr algn="l">
            <a:defRPr/>
          </a:pPr>
          <a:r>
            <a:rPr lang="en-US" cap="none" sz="825" b="0" i="0" u="none" baseline="0">
              <a:latin typeface="Arial"/>
              <a:ea typeface="Arial"/>
              <a:cs typeface="Arial"/>
            </a:rPr>
            <a:t>Insgesamt
In neuen Wohngebäuden (einschl. Wohnheimen)
Durch Baumaßnahmen an bestehenden Gebäuden
In neuen Nichtwohngebäude</a:t>
          </a:r>
          <a:r>
            <a:rPr lang="en-US" cap="none" sz="900" b="0" i="0" u="none" baseline="0">
              <a:latin typeface="Arial"/>
              <a:ea typeface="Arial"/>
              <a:cs typeface="Arial"/>
            </a:rPr>
            <a:t>n</a:t>
          </a:r>
        </a:p>
      </cdr:txBody>
    </cdr:sp>
  </cdr:relSizeAnchor>
  <cdr:relSizeAnchor xmlns:cdr="http://schemas.openxmlformats.org/drawingml/2006/chartDrawing">
    <cdr:from>
      <cdr:x>0.31075</cdr:x>
      <cdr:y>0.8695</cdr:y>
    </cdr:from>
    <cdr:to>
      <cdr:x>0.349</cdr:x>
      <cdr:y>0.88</cdr:y>
    </cdr:to>
    <cdr:sp>
      <cdr:nvSpPr>
        <cdr:cNvPr id="19" name="Rectangle 19"/>
        <cdr:cNvSpPr>
          <a:spLocks/>
        </cdr:cNvSpPr>
      </cdr:nvSpPr>
      <cdr:spPr>
        <a:xfrm>
          <a:off x="1895475" y="8343900"/>
          <a:ext cx="238125"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0.8995</cdr:y>
    </cdr:from>
    <cdr:to>
      <cdr:x>0.349</cdr:x>
      <cdr:y>0.91</cdr:y>
    </cdr:to>
    <cdr:sp>
      <cdr:nvSpPr>
        <cdr:cNvPr id="20" name="Rectangle 20"/>
        <cdr:cNvSpPr>
          <a:spLocks/>
        </cdr:cNvSpPr>
      </cdr:nvSpPr>
      <cdr:spPr>
        <a:xfrm>
          <a:off x="1895475" y="86296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0.8845</cdr:y>
    </cdr:from>
    <cdr:to>
      <cdr:x>0.349</cdr:x>
      <cdr:y>0.895</cdr:y>
    </cdr:to>
    <cdr:sp>
      <cdr:nvSpPr>
        <cdr:cNvPr id="21" name="Rectangle 21"/>
        <cdr:cNvSpPr>
          <a:spLocks/>
        </cdr:cNvSpPr>
      </cdr:nvSpPr>
      <cdr:spPr>
        <a:xfrm>
          <a:off x="1895475" y="8486775"/>
          <a:ext cx="238125" cy="1047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0.9145</cdr:y>
    </cdr:from>
    <cdr:to>
      <cdr:x>0.349</cdr:x>
      <cdr:y>0.925</cdr:y>
    </cdr:to>
    <cdr:sp>
      <cdr:nvSpPr>
        <cdr:cNvPr id="22" name="Rectangle 22"/>
        <cdr:cNvSpPr>
          <a:spLocks/>
        </cdr:cNvSpPr>
      </cdr:nvSpPr>
      <cdr:spPr>
        <a:xfrm>
          <a:off x="1895475" y="8772525"/>
          <a:ext cx="238125" cy="1047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0.16425</cdr:x>
      <cdr:y>0.491</cdr:y>
    </cdr:from>
    <cdr:to>
      <cdr:x>0.16875</cdr:x>
      <cdr:y>0.52575</cdr:y>
    </cdr:to>
    <cdr:sp>
      <cdr:nvSpPr>
        <cdr:cNvPr id="23" name="Line 23"/>
        <cdr:cNvSpPr>
          <a:spLocks/>
        </cdr:cNvSpPr>
      </cdr:nvSpPr>
      <cdr:spPr>
        <a:xfrm>
          <a:off x="1000125" y="4705350"/>
          <a:ext cx="28575"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7</xdr:row>
      <xdr:rowOff>0</xdr:rowOff>
    </xdr:from>
    <xdr:to>
      <xdr:col>0</xdr:col>
      <xdr:colOff>1190625</xdr:colOff>
      <xdr:row>7</xdr:row>
      <xdr:rowOff>0</xdr:rowOff>
    </xdr:to>
    <xdr:sp>
      <xdr:nvSpPr>
        <xdr:cNvPr id="1" name="Line 1"/>
        <xdr:cNvSpPr>
          <a:spLocks/>
        </xdr:cNvSpPr>
      </xdr:nvSpPr>
      <xdr:spPr>
        <a:xfrm>
          <a:off x="809625" y="1066800"/>
          <a:ext cx="3810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2" name="Line 4"/>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3" name="Line 7"/>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4" name="Line 10"/>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85725</xdr:rowOff>
    </xdr:from>
    <xdr:to>
      <xdr:col>0</xdr:col>
      <xdr:colOff>762000</xdr:colOff>
      <xdr:row>6</xdr:row>
      <xdr:rowOff>85725</xdr:rowOff>
    </xdr:to>
    <xdr:sp>
      <xdr:nvSpPr>
        <xdr:cNvPr id="1" name="Line 4"/>
        <xdr:cNvSpPr>
          <a:spLocks/>
        </xdr:cNvSpPr>
      </xdr:nvSpPr>
      <xdr:spPr>
        <a:xfrm>
          <a:off x="523875" y="1000125"/>
          <a:ext cx="23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142875</xdr:rowOff>
    </xdr:from>
    <xdr:to>
      <xdr:col>0</xdr:col>
      <xdr:colOff>428625</xdr:colOff>
      <xdr:row>56</xdr:row>
      <xdr:rowOff>142875</xdr:rowOff>
    </xdr:to>
    <xdr:sp>
      <xdr:nvSpPr>
        <xdr:cNvPr id="1" name="Line 2"/>
        <xdr:cNvSpPr>
          <a:spLocks/>
        </xdr:cNvSpPr>
      </xdr:nvSpPr>
      <xdr:spPr>
        <a:xfrm>
          <a:off x="9525"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533400</xdr:colOff>
      <xdr:row>6</xdr:row>
      <xdr:rowOff>0</xdr:rowOff>
    </xdr:from>
    <xdr:to>
      <xdr:col>0</xdr:col>
      <xdr:colOff>771525</xdr:colOff>
      <xdr:row>6</xdr:row>
      <xdr:rowOff>0</xdr:rowOff>
    </xdr:to>
    <xdr:sp>
      <xdr:nvSpPr>
        <xdr:cNvPr id="2" name="Line 4"/>
        <xdr:cNvSpPr>
          <a:spLocks/>
        </xdr:cNvSpPr>
      </xdr:nvSpPr>
      <xdr:spPr>
        <a:xfrm>
          <a:off x="533400" y="914400"/>
          <a:ext cx="23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6</xdr:row>
      <xdr:rowOff>9525</xdr:rowOff>
    </xdr:from>
    <xdr:to>
      <xdr:col>0</xdr:col>
      <xdr:colOff>723900</xdr:colOff>
      <xdr:row>6</xdr:row>
      <xdr:rowOff>9525</xdr:rowOff>
    </xdr:to>
    <xdr:sp>
      <xdr:nvSpPr>
        <xdr:cNvPr id="1" name="Line 6"/>
        <xdr:cNvSpPr>
          <a:spLocks/>
        </xdr:cNvSpPr>
      </xdr:nvSpPr>
      <xdr:spPr>
        <a:xfrm>
          <a:off x="466725" y="923925"/>
          <a:ext cx="257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0</xdr:rowOff>
    </xdr:from>
    <xdr:to>
      <xdr:col>0</xdr:col>
      <xdr:colOff>438150</xdr:colOff>
      <xdr:row>59</xdr:row>
      <xdr:rowOff>0</xdr:rowOff>
    </xdr:to>
    <xdr:sp>
      <xdr:nvSpPr>
        <xdr:cNvPr id="1" name="Line 8"/>
        <xdr:cNvSpPr>
          <a:spLocks/>
        </xdr:cNvSpPr>
      </xdr:nvSpPr>
      <xdr:spPr>
        <a:xfrm>
          <a:off x="19050" y="90201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5</xdr:row>
      <xdr:rowOff>123825</xdr:rowOff>
    </xdr:from>
    <xdr:to>
      <xdr:col>0</xdr:col>
      <xdr:colOff>1219200</xdr:colOff>
      <xdr:row>5</xdr:row>
      <xdr:rowOff>123825</xdr:rowOff>
    </xdr:to>
    <xdr:sp>
      <xdr:nvSpPr>
        <xdr:cNvPr id="1" name="Line 1"/>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2" name="Line 2"/>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3" name="Line 3"/>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857250</xdr:colOff>
      <xdr:row>5</xdr:row>
      <xdr:rowOff>123825</xdr:rowOff>
    </xdr:from>
    <xdr:to>
      <xdr:col>0</xdr:col>
      <xdr:colOff>1219200</xdr:colOff>
      <xdr:row>5</xdr:row>
      <xdr:rowOff>123825</xdr:rowOff>
    </xdr:to>
    <xdr:sp>
      <xdr:nvSpPr>
        <xdr:cNvPr id="4" name="Line 4"/>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5" name="Line 5"/>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6" name="Line 6"/>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76200</xdr:rowOff>
    </xdr:from>
    <xdr:to>
      <xdr:col>0</xdr:col>
      <xdr:colOff>419100</xdr:colOff>
      <xdr:row>55</xdr:row>
      <xdr:rowOff>76200</xdr:rowOff>
    </xdr:to>
    <xdr:sp>
      <xdr:nvSpPr>
        <xdr:cNvPr id="1" name="Line 1"/>
        <xdr:cNvSpPr>
          <a:spLocks/>
        </xdr:cNvSpPr>
      </xdr:nvSpPr>
      <xdr:spPr>
        <a:xfrm>
          <a:off x="0" y="87439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504825</xdr:colOff>
      <xdr:row>6</xdr:row>
      <xdr:rowOff>57150</xdr:rowOff>
    </xdr:from>
    <xdr:to>
      <xdr:col>0</xdr:col>
      <xdr:colOff>771525</xdr:colOff>
      <xdr:row>6</xdr:row>
      <xdr:rowOff>57150</xdr:rowOff>
    </xdr:to>
    <xdr:sp>
      <xdr:nvSpPr>
        <xdr:cNvPr id="2" name="Line 2"/>
        <xdr:cNvSpPr>
          <a:spLocks/>
        </xdr:cNvSpPr>
      </xdr:nvSpPr>
      <xdr:spPr>
        <a:xfrm>
          <a:off x="504825" y="1066800"/>
          <a:ext cx="266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76200</xdr:rowOff>
    </xdr:from>
    <xdr:to>
      <xdr:col>0</xdr:col>
      <xdr:colOff>419100</xdr:colOff>
      <xdr:row>55</xdr:row>
      <xdr:rowOff>76200</xdr:rowOff>
    </xdr:to>
    <xdr:sp>
      <xdr:nvSpPr>
        <xdr:cNvPr id="3" name="Line 3"/>
        <xdr:cNvSpPr>
          <a:spLocks/>
        </xdr:cNvSpPr>
      </xdr:nvSpPr>
      <xdr:spPr>
        <a:xfrm>
          <a:off x="0" y="87439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628650</xdr:colOff>
      <xdr:row>6</xdr:row>
      <xdr:rowOff>57150</xdr:rowOff>
    </xdr:from>
    <xdr:to>
      <xdr:col>0</xdr:col>
      <xdr:colOff>790575</xdr:colOff>
      <xdr:row>6</xdr:row>
      <xdr:rowOff>57150</xdr:rowOff>
    </xdr:to>
    <xdr:sp>
      <xdr:nvSpPr>
        <xdr:cNvPr id="4" name="Line 4"/>
        <xdr:cNvSpPr>
          <a:spLocks/>
        </xdr:cNvSpPr>
      </xdr:nvSpPr>
      <xdr:spPr>
        <a:xfrm>
          <a:off x="628650" y="106680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0.79925</cdr:y>
    </cdr:from>
    <cdr:to>
      <cdr:x>0.3665</cdr:x>
      <cdr:y>0.84025</cdr:y>
    </cdr:to>
    <cdr:sp>
      <cdr:nvSpPr>
        <cdr:cNvPr id="1" name="TextBox 1"/>
        <cdr:cNvSpPr txBox="1">
          <a:spLocks noChangeArrowheads="1"/>
        </cdr:cNvSpPr>
      </cdr:nvSpPr>
      <cdr:spPr>
        <a:xfrm>
          <a:off x="390525" y="4391025"/>
          <a:ext cx="1809750" cy="228600"/>
        </a:xfrm>
        <a:prstGeom prst="rect">
          <a:avLst/>
        </a:prstGeom>
        <a:noFill/>
        <a:ln w="9525" cmpd="sng">
          <a:noFill/>
        </a:ln>
      </cdr:spPr>
      <cdr:txBody>
        <a:bodyPr vertOverflow="clip" wrap="square"/>
        <a:p>
          <a:pPr algn="l">
            <a:defRPr/>
          </a:pPr>
          <a:r>
            <a:rPr lang="en-US" cap="none" sz="775" b="0" i="0" u="none" baseline="0"/>
            <a:t>Thüringer Landesamt für Statistik</a:t>
          </a:r>
        </a:p>
      </cdr:txBody>
    </cdr:sp>
  </cdr:relSizeAnchor>
  <cdr:relSizeAnchor xmlns:cdr="http://schemas.openxmlformats.org/drawingml/2006/chartDrawing">
    <cdr:from>
      <cdr:x>0.052</cdr:x>
      <cdr:y>0.16725</cdr:y>
    </cdr:from>
    <cdr:to>
      <cdr:x>0.9835</cdr:x>
      <cdr:y>0.84</cdr:y>
    </cdr:to>
    <cdr:sp>
      <cdr:nvSpPr>
        <cdr:cNvPr id="2" name="Rectangle 2"/>
        <cdr:cNvSpPr>
          <a:spLocks/>
        </cdr:cNvSpPr>
      </cdr:nvSpPr>
      <cdr:spPr>
        <a:xfrm>
          <a:off x="304800" y="914400"/>
          <a:ext cx="5591175" cy="3695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0.4275</cdr:y>
    </cdr:from>
    <cdr:to>
      <cdr:x>0.981</cdr:x>
      <cdr:y>0.99975</cdr:y>
    </cdr:to>
    <cdr:graphicFrame>
      <cdr:nvGraphicFramePr>
        <cdr:cNvPr id="1" name="Chart 1"/>
        <cdr:cNvGraphicFramePr/>
      </cdr:nvGraphicFramePr>
      <cdr:xfrm>
        <a:off x="0" y="4095750"/>
        <a:ext cx="6000750" cy="5495925"/>
      </cdr:xfrm>
      <a:graphic>
        <a:graphicData uri="http://schemas.openxmlformats.org/drawingml/2006/chart">
          <c:chart r:id="rId1"/>
        </a:graphicData>
      </a:graphic>
    </cdr:graphicFrame>
  </cdr:relSizeAnchor>
  <cdr:relSizeAnchor xmlns:cdr="http://schemas.openxmlformats.org/drawingml/2006/chartDrawing">
    <cdr:from>
      <cdr:x>0.07425</cdr:x>
      <cdr:y>0.36875</cdr:y>
    </cdr:from>
    <cdr:to>
      <cdr:x>0.35425</cdr:x>
      <cdr:y>0.38875</cdr:y>
    </cdr:to>
    <cdr:sp>
      <cdr:nvSpPr>
        <cdr:cNvPr id="2" name="TextBox 2"/>
        <cdr:cNvSpPr txBox="1">
          <a:spLocks noChangeArrowheads="1"/>
        </cdr:cNvSpPr>
      </cdr:nvSpPr>
      <cdr:spPr>
        <a:xfrm>
          <a:off x="447675" y="3533775"/>
          <a:ext cx="1714500" cy="19050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0.3875</cdr:x>
      <cdr:y>0.35625</cdr:y>
    </cdr:from>
    <cdr:to>
      <cdr:x>0.63025</cdr:x>
      <cdr:y>0.3825</cdr:y>
    </cdr:to>
    <cdr:grpSp>
      <cdr:nvGrpSpPr>
        <cdr:cNvPr id="3" name="Group 3"/>
        <cdr:cNvGrpSpPr>
          <a:grpSpLocks/>
        </cdr:cNvGrpSpPr>
      </cdr:nvGrpSpPr>
      <cdr:grpSpPr>
        <a:xfrm>
          <a:off x="2362200" y="3419475"/>
          <a:ext cx="1485900" cy="247650"/>
          <a:chOff x="2196756" y="3139583"/>
          <a:chExt cx="1708420" cy="243702"/>
        </a:xfrm>
        <a:solidFill>
          <a:srgbClr val="FFFFFF"/>
        </a:solidFill>
      </cdr:grpSpPr>
      <cdr:sp>
        <cdr:nvSpPr>
          <cdr:cNvPr id="4" name="Rectangle 4"/>
          <cdr:cNvSpPr>
            <a:spLocks/>
          </cdr:cNvSpPr>
        </cdr:nvSpPr>
        <cdr:spPr>
          <a:xfrm>
            <a:off x="2196756" y="3174737"/>
            <a:ext cx="284025" cy="8779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5" name="Rectangle 5"/>
          <cdr:cNvSpPr>
            <a:spLocks/>
          </cdr:cNvSpPr>
        </cdr:nvSpPr>
        <cdr:spPr>
          <a:xfrm>
            <a:off x="3104354" y="3168096"/>
            <a:ext cx="284025" cy="89987"/>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6" name="TextBox 6"/>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2006</a:t>
            </a:r>
          </a:p>
        </cdr:txBody>
      </cdr:sp>
      <cdr:sp>
        <cdr:nvSpPr>
          <cdr:cNvPr id="7" name="TextBox 7"/>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2007</a:t>
            </a:r>
          </a:p>
        </cdr:txBody>
      </cdr:sp>
    </cdr:grpSp>
  </cdr:relSizeAnchor>
  <cdr:relSizeAnchor xmlns:cdr="http://schemas.openxmlformats.org/drawingml/2006/chartDrawing">
    <cdr:from>
      <cdr:x>0.36775</cdr:x>
      <cdr:y>0.86375</cdr:y>
    </cdr:from>
    <cdr:to>
      <cdr:x>0.61</cdr:x>
      <cdr:y>0.8935</cdr:y>
    </cdr:to>
    <cdr:grpSp>
      <cdr:nvGrpSpPr>
        <cdr:cNvPr id="8" name="Group 8"/>
        <cdr:cNvGrpSpPr>
          <a:grpSpLocks/>
        </cdr:cNvGrpSpPr>
      </cdr:nvGrpSpPr>
      <cdr:grpSpPr>
        <a:xfrm>
          <a:off x="2247900" y="8286750"/>
          <a:ext cx="1485900" cy="285750"/>
          <a:chOff x="2196756" y="3139583"/>
          <a:chExt cx="1708420" cy="243702"/>
        </a:xfrm>
        <a:solidFill>
          <a:srgbClr val="FFFFFF"/>
        </a:solidFill>
      </cdr:grpSpPr>
      <cdr:sp>
        <cdr:nvSpPr>
          <cdr:cNvPr id="9" name="Rectangle 9"/>
          <cdr:cNvSpPr>
            <a:spLocks/>
          </cdr:cNvSpPr>
        </cdr:nvSpPr>
        <cdr:spPr>
          <a:xfrm>
            <a:off x="2196756" y="3174737"/>
            <a:ext cx="284025" cy="8779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0" name="Rectangle 10"/>
          <cdr:cNvSpPr>
            <a:spLocks/>
          </cdr:cNvSpPr>
        </cdr:nvSpPr>
        <cdr:spPr>
          <a:xfrm>
            <a:off x="3104354" y="3168096"/>
            <a:ext cx="284025" cy="89987"/>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1" name="TextBox 11"/>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2006</a:t>
            </a:r>
          </a:p>
        </cdr:txBody>
      </cdr:sp>
      <cdr:sp>
        <cdr:nvSpPr>
          <cdr:cNvPr id="12" name="TextBox 12"/>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2007</a:t>
            </a:r>
          </a:p>
        </cdr:txBody>
      </cdr:sp>
    </cdr:grpSp>
  </cdr:relSizeAnchor>
  <cdr:relSizeAnchor xmlns:cdr="http://schemas.openxmlformats.org/drawingml/2006/chartDrawing">
    <cdr:from>
      <cdr:x>0.0635</cdr:x>
      <cdr:y>0.01</cdr:y>
    </cdr:from>
    <cdr:to>
      <cdr:x>0.96525</cdr:x>
      <cdr:y>0.38875</cdr:y>
    </cdr:to>
    <cdr:sp>
      <cdr:nvSpPr>
        <cdr:cNvPr id="13" name="Rectangle 13"/>
        <cdr:cNvSpPr>
          <a:spLocks/>
        </cdr:cNvSpPr>
      </cdr:nvSpPr>
      <cdr:spPr>
        <a:xfrm>
          <a:off x="381000" y="95250"/>
          <a:ext cx="5514975"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7</xdr:row>
      <xdr:rowOff>0</xdr:rowOff>
    </xdr:from>
    <xdr:to>
      <xdr:col>0</xdr:col>
      <xdr:colOff>1190625</xdr:colOff>
      <xdr:row>7</xdr:row>
      <xdr:rowOff>0</xdr:rowOff>
    </xdr:to>
    <xdr:sp>
      <xdr:nvSpPr>
        <xdr:cNvPr id="1" name="Line 1"/>
        <xdr:cNvSpPr>
          <a:spLocks/>
        </xdr:cNvSpPr>
      </xdr:nvSpPr>
      <xdr:spPr>
        <a:xfrm>
          <a:off x="87630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0</xdr:rowOff>
    </xdr:from>
    <xdr:to>
      <xdr:col>0</xdr:col>
      <xdr:colOff>1057275</xdr:colOff>
      <xdr:row>7</xdr:row>
      <xdr:rowOff>0</xdr:rowOff>
    </xdr:to>
    <xdr:sp>
      <xdr:nvSpPr>
        <xdr:cNvPr id="1" name="Line 1"/>
        <xdr:cNvSpPr>
          <a:spLocks/>
        </xdr:cNvSpPr>
      </xdr:nvSpPr>
      <xdr:spPr>
        <a:xfrm>
          <a:off x="74295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7</xdr:row>
      <xdr:rowOff>0</xdr:rowOff>
    </xdr:from>
    <xdr:to>
      <xdr:col>0</xdr:col>
      <xdr:colOff>1219200</xdr:colOff>
      <xdr:row>7</xdr:row>
      <xdr:rowOff>0</xdr:rowOff>
    </xdr:to>
    <xdr:sp>
      <xdr:nvSpPr>
        <xdr:cNvPr id="1" name="Line 1"/>
        <xdr:cNvSpPr>
          <a:spLocks/>
        </xdr:cNvSpPr>
      </xdr:nvSpPr>
      <xdr:spPr>
        <a:xfrm>
          <a:off x="857250" y="106680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66675</xdr:rowOff>
    </xdr:from>
    <xdr:to>
      <xdr:col>0</xdr:col>
      <xdr:colOff>419100</xdr:colOff>
      <xdr:row>55</xdr:row>
      <xdr:rowOff>66675</xdr:rowOff>
    </xdr:to>
    <xdr:sp>
      <xdr:nvSpPr>
        <xdr:cNvPr id="2" name="Line 3"/>
        <xdr:cNvSpPr>
          <a:spLocks/>
        </xdr:cNvSpPr>
      </xdr:nvSpPr>
      <xdr:spPr>
        <a:xfrm>
          <a:off x="0" y="84486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7</xdr:row>
      <xdr:rowOff>0</xdr:rowOff>
    </xdr:from>
    <xdr:to>
      <xdr:col>0</xdr:col>
      <xdr:colOff>1181100</xdr:colOff>
      <xdr:row>7</xdr:row>
      <xdr:rowOff>0</xdr:rowOff>
    </xdr:to>
    <xdr:sp>
      <xdr:nvSpPr>
        <xdr:cNvPr id="1" name="Line 1"/>
        <xdr:cNvSpPr>
          <a:spLocks/>
        </xdr:cNvSpPr>
      </xdr:nvSpPr>
      <xdr:spPr>
        <a:xfrm>
          <a:off x="866775"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55</xdr:row>
      <xdr:rowOff>95250</xdr:rowOff>
    </xdr:from>
    <xdr:to>
      <xdr:col>0</xdr:col>
      <xdr:colOff>666750</xdr:colOff>
      <xdr:row>55</xdr:row>
      <xdr:rowOff>95250</xdr:rowOff>
    </xdr:to>
    <xdr:sp>
      <xdr:nvSpPr>
        <xdr:cNvPr id="2" name="Line 3"/>
        <xdr:cNvSpPr>
          <a:spLocks/>
        </xdr:cNvSpPr>
      </xdr:nvSpPr>
      <xdr:spPr>
        <a:xfrm>
          <a:off x="9525" y="8477250"/>
          <a:ext cx="657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6" sqref="B6"/>
    </sheetView>
  </sheetViews>
  <sheetFormatPr defaultColWidth="12" defaultRowHeight="10.5"/>
  <cols>
    <col min="1" max="1" width="93.66015625" style="315" customWidth="1"/>
    <col min="2" max="16384" width="12" style="312" customWidth="1"/>
  </cols>
  <sheetData>
    <row r="1" ht="15.75">
      <c r="A1" s="311" t="s">
        <v>366</v>
      </c>
    </row>
    <row r="4" ht="12.75">
      <c r="A4" s="313" t="s">
        <v>399</v>
      </c>
    </row>
    <row r="5" ht="12.75">
      <c r="A5" s="314"/>
    </row>
    <row r="6" ht="12.75">
      <c r="A6" s="314"/>
    </row>
    <row r="7" ht="12.75">
      <c r="A7" s="315" t="s">
        <v>367</v>
      </c>
    </row>
    <row r="10" ht="12.75">
      <c r="A10" s="315" t="s">
        <v>368</v>
      </c>
    </row>
    <row r="11" ht="12.75">
      <c r="A11" s="315" t="s">
        <v>369</v>
      </c>
    </row>
    <row r="14" ht="12.75">
      <c r="A14" s="315" t="s">
        <v>370</v>
      </c>
    </row>
    <row r="17" ht="12.75">
      <c r="A17" s="315" t="s">
        <v>371</v>
      </c>
    </row>
    <row r="18" ht="12.75">
      <c r="A18" s="315" t="s">
        <v>372</v>
      </c>
    </row>
    <row r="19" ht="12.75">
      <c r="A19" s="315" t="s">
        <v>373</v>
      </c>
    </row>
    <row r="20" ht="12.75">
      <c r="A20" s="315" t="s">
        <v>374</v>
      </c>
    </row>
    <row r="21" ht="12.75">
      <c r="A21" s="315" t="s">
        <v>375</v>
      </c>
    </row>
    <row r="24" ht="12.75">
      <c r="A24" s="316" t="s">
        <v>376</v>
      </c>
    </row>
    <row r="25" ht="38.25">
      <c r="A25" s="317" t="s">
        <v>377</v>
      </c>
    </row>
    <row r="28" ht="12.75">
      <c r="A28" s="316" t="s">
        <v>378</v>
      </c>
    </row>
    <row r="29" ht="51">
      <c r="A29" s="318" t="s">
        <v>379</v>
      </c>
    </row>
    <row r="30" ht="12.75">
      <c r="A30" s="315" t="s">
        <v>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12" defaultRowHeight="12" customHeight="1"/>
  <cols>
    <col min="1" max="1" width="34.16015625" style="41" customWidth="1"/>
    <col min="2" max="3" width="12.83203125" style="41" customWidth="1"/>
    <col min="4" max="4" width="11.66015625" style="41" customWidth="1"/>
    <col min="5" max="5" width="11.83203125" style="41" customWidth="1"/>
    <col min="6" max="6" width="12" style="41" customWidth="1"/>
    <col min="7" max="7" width="12.83203125" style="41" customWidth="1"/>
    <col min="8" max="16384" width="12" style="41" customWidth="1"/>
  </cols>
  <sheetData>
    <row r="1" ht="12" customHeight="1">
      <c r="A1" s="93"/>
    </row>
    <row r="2" spans="1:7" ht="12" customHeight="1">
      <c r="A2" s="42" t="s">
        <v>357</v>
      </c>
      <c r="B2" s="43"/>
      <c r="C2" s="43"/>
      <c r="D2" s="43"/>
      <c r="E2" s="43"/>
      <c r="F2" s="43"/>
      <c r="G2" s="43"/>
    </row>
    <row r="3" spans="1:8" s="105" customFormat="1" ht="12" customHeight="1">
      <c r="A3" s="148" t="s">
        <v>74</v>
      </c>
      <c r="B3" s="148"/>
      <c r="C3" s="148"/>
      <c r="D3" s="149"/>
      <c r="E3" s="148"/>
      <c r="F3" s="148"/>
      <c r="G3" s="148"/>
      <c r="H3" s="163"/>
    </row>
    <row r="4" s="105" customFormat="1" ht="12" customHeight="1">
      <c r="D4" s="106"/>
    </row>
    <row r="5" spans="1:7" s="105" customFormat="1" ht="12" customHeight="1">
      <c r="A5" s="223" t="s">
        <v>193</v>
      </c>
      <c r="B5" s="238" t="s">
        <v>35</v>
      </c>
      <c r="C5" s="241" t="s">
        <v>188</v>
      </c>
      <c r="D5" s="241" t="s">
        <v>187</v>
      </c>
      <c r="E5" s="226" t="s">
        <v>143</v>
      </c>
      <c r="F5" s="227"/>
      <c r="G5" s="150" t="s">
        <v>1</v>
      </c>
    </row>
    <row r="6" spans="1:7" s="105" customFormat="1" ht="12" customHeight="1">
      <c r="A6" s="224"/>
      <c r="B6" s="239"/>
      <c r="C6" s="242"/>
      <c r="D6" s="242" t="s">
        <v>34</v>
      </c>
      <c r="E6" s="228"/>
      <c r="F6" s="229"/>
      <c r="G6" s="151" t="s">
        <v>5</v>
      </c>
    </row>
    <row r="7" spans="1:7" s="105" customFormat="1" ht="12" customHeight="1">
      <c r="A7" s="224"/>
      <c r="B7" s="239"/>
      <c r="C7" s="242"/>
      <c r="D7" s="242" t="s">
        <v>10</v>
      </c>
      <c r="E7" s="233" t="s">
        <v>183</v>
      </c>
      <c r="F7" s="233" t="s">
        <v>186</v>
      </c>
      <c r="G7" s="151" t="s">
        <v>8</v>
      </c>
    </row>
    <row r="8" spans="1:7" s="105" customFormat="1" ht="12" customHeight="1">
      <c r="A8" s="224"/>
      <c r="B8" s="239"/>
      <c r="C8" s="242"/>
      <c r="D8" s="242"/>
      <c r="E8" s="234"/>
      <c r="F8" s="234" t="s">
        <v>10</v>
      </c>
      <c r="G8" s="151" t="s">
        <v>11</v>
      </c>
    </row>
    <row r="9" spans="1:7" s="105" customFormat="1" ht="12" customHeight="1">
      <c r="A9" s="224"/>
      <c r="B9" s="240"/>
      <c r="C9" s="243"/>
      <c r="D9" s="243"/>
      <c r="E9" s="235"/>
      <c r="F9" s="235"/>
      <c r="G9" s="152" t="s">
        <v>12</v>
      </c>
    </row>
    <row r="10" spans="1:7" s="105" customFormat="1" ht="12" customHeight="1">
      <c r="A10" s="225"/>
      <c r="B10" s="153" t="s">
        <v>13</v>
      </c>
      <c r="C10" s="153" t="s">
        <v>39</v>
      </c>
      <c r="D10" s="154" t="s">
        <v>14</v>
      </c>
      <c r="E10" s="137" t="s">
        <v>13</v>
      </c>
      <c r="F10" s="137" t="s">
        <v>14</v>
      </c>
      <c r="G10" s="155" t="s">
        <v>172</v>
      </c>
    </row>
    <row r="11" spans="1:7" s="159" customFormat="1" ht="12" customHeight="1">
      <c r="A11" s="156"/>
      <c r="B11" s="157"/>
      <c r="C11" s="157"/>
      <c r="D11" s="158"/>
      <c r="E11" s="157"/>
      <c r="F11" s="157"/>
      <c r="G11" s="157"/>
    </row>
    <row r="12" spans="1:7" s="105" customFormat="1" ht="12" customHeight="1">
      <c r="A12" s="53" t="s">
        <v>61</v>
      </c>
      <c r="B12" s="103" t="s">
        <v>57</v>
      </c>
      <c r="C12" s="103" t="s">
        <v>57</v>
      </c>
      <c r="D12" s="103" t="s">
        <v>57</v>
      </c>
      <c r="E12" s="103" t="s">
        <v>57</v>
      </c>
      <c r="F12" s="103" t="s">
        <v>57</v>
      </c>
      <c r="G12" s="103" t="s">
        <v>57</v>
      </c>
    </row>
    <row r="13" spans="1:7" s="105" customFormat="1" ht="12" customHeight="1">
      <c r="A13" s="53" t="s">
        <v>63</v>
      </c>
      <c r="B13" s="143">
        <v>13</v>
      </c>
      <c r="C13" s="143">
        <v>11</v>
      </c>
      <c r="D13" s="143">
        <v>25.3</v>
      </c>
      <c r="E13" s="103" t="s">
        <v>57</v>
      </c>
      <c r="F13" s="103" t="s">
        <v>57</v>
      </c>
      <c r="G13" s="143">
        <v>1873</v>
      </c>
    </row>
    <row r="14" spans="1:7" s="105" customFormat="1" ht="12" customHeight="1">
      <c r="A14" s="53" t="s">
        <v>64</v>
      </c>
      <c r="B14" s="143">
        <v>28</v>
      </c>
      <c r="C14" s="143">
        <v>152</v>
      </c>
      <c r="D14" s="143">
        <v>238.2</v>
      </c>
      <c r="E14" s="103" t="s">
        <v>57</v>
      </c>
      <c r="F14" s="103" t="s">
        <v>57</v>
      </c>
      <c r="G14" s="143">
        <v>7594</v>
      </c>
    </row>
    <row r="15" spans="1:7" s="105" customFormat="1" ht="12" customHeight="1">
      <c r="A15" s="53" t="s">
        <v>65</v>
      </c>
      <c r="B15" s="143">
        <v>208</v>
      </c>
      <c r="C15" s="143">
        <v>1719</v>
      </c>
      <c r="D15" s="143">
        <v>2110.3</v>
      </c>
      <c r="E15" s="103" t="s">
        <v>57</v>
      </c>
      <c r="F15" s="103" t="s">
        <v>57</v>
      </c>
      <c r="G15" s="143">
        <v>148157</v>
      </c>
    </row>
    <row r="16" spans="1:7" s="105" customFormat="1" ht="12" customHeight="1">
      <c r="A16" s="53" t="s">
        <v>66</v>
      </c>
      <c r="B16" s="143"/>
      <c r="C16" s="143"/>
      <c r="D16" s="143"/>
      <c r="E16" s="143"/>
      <c r="F16" s="143"/>
      <c r="G16" s="143"/>
    </row>
    <row r="17" spans="1:7" s="105" customFormat="1" ht="12" customHeight="1">
      <c r="A17" s="53" t="s">
        <v>67</v>
      </c>
      <c r="B17" s="143">
        <v>81</v>
      </c>
      <c r="C17" s="143">
        <v>1131</v>
      </c>
      <c r="D17" s="143">
        <v>1267.1</v>
      </c>
      <c r="E17" s="103" t="s">
        <v>57</v>
      </c>
      <c r="F17" s="103" t="s">
        <v>57</v>
      </c>
      <c r="G17" s="143">
        <v>109120</v>
      </c>
    </row>
    <row r="18" spans="1:7" s="105" customFormat="1" ht="12" customHeight="1">
      <c r="A18" s="53" t="s">
        <v>68</v>
      </c>
      <c r="B18" s="143">
        <v>105</v>
      </c>
      <c r="C18" s="143">
        <v>511</v>
      </c>
      <c r="D18" s="143">
        <v>741.7</v>
      </c>
      <c r="E18" s="103" t="s">
        <v>57</v>
      </c>
      <c r="F18" s="103" t="s">
        <v>57</v>
      </c>
      <c r="G18" s="143">
        <v>35249</v>
      </c>
    </row>
    <row r="19" spans="1:7" s="105" customFormat="1" ht="12" customHeight="1">
      <c r="A19" s="53" t="s">
        <v>69</v>
      </c>
      <c r="B19" s="103" t="s">
        <v>57</v>
      </c>
      <c r="C19" s="103" t="s">
        <v>57</v>
      </c>
      <c r="D19" s="103" t="s">
        <v>57</v>
      </c>
      <c r="E19" s="103" t="s">
        <v>57</v>
      </c>
      <c r="F19" s="103" t="s">
        <v>57</v>
      </c>
      <c r="G19" s="103" t="s">
        <v>57</v>
      </c>
    </row>
    <row r="20" spans="1:7" s="105" customFormat="1" ht="12" customHeight="1">
      <c r="A20" s="53" t="s">
        <v>70</v>
      </c>
      <c r="B20" s="143">
        <v>19</v>
      </c>
      <c r="C20" s="143">
        <v>33</v>
      </c>
      <c r="D20" s="143">
        <v>69.2</v>
      </c>
      <c r="E20" s="103">
        <v>3</v>
      </c>
      <c r="F20" s="103">
        <v>2.6</v>
      </c>
      <c r="G20" s="143">
        <v>8603</v>
      </c>
    </row>
    <row r="21" spans="1:7" s="105" customFormat="1" ht="12" customHeight="1">
      <c r="A21" s="53"/>
      <c r="B21" s="103"/>
      <c r="C21" s="103"/>
      <c r="D21" s="103"/>
      <c r="E21" s="103"/>
      <c r="F21" s="103"/>
      <c r="G21" s="103"/>
    </row>
    <row r="22" spans="1:7" s="101" customFormat="1" ht="12" customHeight="1">
      <c r="A22" s="54" t="s">
        <v>71</v>
      </c>
      <c r="B22" s="160">
        <v>268</v>
      </c>
      <c r="C22" s="160">
        <v>1914</v>
      </c>
      <c r="D22" s="160">
        <v>2443</v>
      </c>
      <c r="E22" s="100">
        <v>3</v>
      </c>
      <c r="F22" s="100">
        <v>2.6</v>
      </c>
      <c r="G22" s="160">
        <v>166227</v>
      </c>
    </row>
    <row r="23" spans="1:7" s="105" customFormat="1" ht="12" customHeight="1">
      <c r="A23" s="53" t="s">
        <v>62</v>
      </c>
      <c r="B23" s="100"/>
      <c r="C23" s="100"/>
      <c r="D23" s="100"/>
      <c r="E23" s="100"/>
      <c r="F23" s="100"/>
      <c r="G23" s="100"/>
    </row>
    <row r="24" spans="1:7" s="105" customFormat="1" ht="12" customHeight="1">
      <c r="A24" s="48" t="s">
        <v>24</v>
      </c>
      <c r="B24" s="103">
        <v>13</v>
      </c>
      <c r="C24" s="103">
        <v>169</v>
      </c>
      <c r="D24" s="103">
        <v>120.7</v>
      </c>
      <c r="E24" s="103" t="s">
        <v>57</v>
      </c>
      <c r="F24" s="103" t="s">
        <v>57</v>
      </c>
      <c r="G24" s="103">
        <v>23157</v>
      </c>
    </row>
    <row r="25" spans="1:7" s="105" customFormat="1" ht="12" customHeight="1">
      <c r="A25" s="53" t="s">
        <v>25</v>
      </c>
      <c r="B25" s="143">
        <v>221</v>
      </c>
      <c r="C25" s="143">
        <v>1702</v>
      </c>
      <c r="D25" s="143">
        <v>2242.3</v>
      </c>
      <c r="E25" s="103" t="s">
        <v>57</v>
      </c>
      <c r="F25" s="103" t="s">
        <v>57</v>
      </c>
      <c r="G25" s="143">
        <v>139036</v>
      </c>
    </row>
    <row r="26" spans="1:7" s="105" customFormat="1" ht="12" customHeight="1">
      <c r="A26" s="48" t="s">
        <v>72</v>
      </c>
      <c r="B26" s="103"/>
      <c r="C26" s="103"/>
      <c r="D26" s="103"/>
      <c r="E26" s="103"/>
      <c r="F26" s="103"/>
      <c r="G26" s="103"/>
    </row>
    <row r="27" spans="1:7" s="105" customFormat="1" ht="12" customHeight="1">
      <c r="A27" s="48" t="s">
        <v>73</v>
      </c>
      <c r="B27" s="143">
        <v>108</v>
      </c>
      <c r="C27" s="143">
        <v>1084</v>
      </c>
      <c r="D27" s="143">
        <v>1336.9</v>
      </c>
      <c r="E27" s="103" t="s">
        <v>57</v>
      </c>
      <c r="F27" s="103" t="s">
        <v>57</v>
      </c>
      <c r="G27" s="143">
        <v>95475</v>
      </c>
    </row>
    <row r="28" spans="1:7" s="105" customFormat="1" ht="12" customHeight="1">
      <c r="A28" s="161" t="s">
        <v>321</v>
      </c>
      <c r="B28" s="103">
        <v>79</v>
      </c>
      <c r="C28" s="143">
        <v>441</v>
      </c>
      <c r="D28" s="143">
        <v>618.1</v>
      </c>
      <c r="E28" s="103" t="s">
        <v>57</v>
      </c>
      <c r="F28" s="103" t="s">
        <v>57</v>
      </c>
      <c r="G28" s="143">
        <v>35307</v>
      </c>
    </row>
    <row r="29" spans="1:7" s="105" customFormat="1" ht="12" customHeight="1">
      <c r="A29" s="53" t="s">
        <v>31</v>
      </c>
      <c r="B29" s="143">
        <v>29</v>
      </c>
      <c r="C29" s="143">
        <v>34</v>
      </c>
      <c r="D29" s="143">
        <v>65</v>
      </c>
      <c r="E29" s="103">
        <v>3</v>
      </c>
      <c r="F29" s="103">
        <v>2.6</v>
      </c>
      <c r="G29" s="143">
        <v>2259</v>
      </c>
    </row>
    <row r="30" spans="1:7" s="105" customFormat="1" ht="12" customHeight="1">
      <c r="A30" s="48" t="s">
        <v>32</v>
      </c>
      <c r="B30" s="143">
        <v>5</v>
      </c>
      <c r="C30" s="143">
        <v>9</v>
      </c>
      <c r="D30" s="143">
        <v>15.1</v>
      </c>
      <c r="E30" s="103" t="s">
        <v>57</v>
      </c>
      <c r="F30" s="103" t="s">
        <v>57</v>
      </c>
      <c r="G30" s="143">
        <v>1775</v>
      </c>
    </row>
    <row r="31" spans="1:4" s="105" customFormat="1" ht="12" customHeight="1">
      <c r="A31" s="41"/>
      <c r="D31" s="106"/>
    </row>
    <row r="32" spans="1:4" s="105" customFormat="1" ht="12" customHeight="1">
      <c r="A32" s="162" t="s">
        <v>75</v>
      </c>
      <c r="D32" s="106"/>
    </row>
    <row r="33" spans="1:4" s="105" customFormat="1" ht="12" customHeight="1">
      <c r="A33" s="41"/>
      <c r="D33" s="106"/>
    </row>
  </sheetData>
  <mergeCells count="7">
    <mergeCell ref="A5:A10"/>
    <mergeCell ref="C5:C9"/>
    <mergeCell ref="D5:D9"/>
    <mergeCell ref="E5:F6"/>
    <mergeCell ref="E7:E9"/>
    <mergeCell ref="F7:F9"/>
    <mergeCell ref="B5:B9"/>
  </mergeCells>
  <printOptions/>
  <pageMargins left="0.7874015748031497" right="0.7874015748031497" top="0.7874015748031497" bottom="0.7874015748031497" header="0.5118110236220472" footer="0"/>
  <pageSetup firstPageNumber="12"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12" defaultRowHeight="12" customHeight="1"/>
  <cols>
    <col min="1" max="1" width="25.5" style="41" customWidth="1"/>
    <col min="2" max="6" width="11.83203125" style="41" customWidth="1"/>
    <col min="7" max="7" width="11.33203125" style="41" customWidth="1"/>
    <col min="8" max="8" width="11.83203125" style="41" customWidth="1"/>
    <col min="9" max="16384" width="12" style="41" customWidth="1"/>
  </cols>
  <sheetData>
    <row r="1" ht="12" customHeight="1">
      <c r="A1" s="93"/>
    </row>
    <row r="2" spans="1:8" ht="12" customHeight="1">
      <c r="A2" s="42" t="s">
        <v>358</v>
      </c>
      <c r="B2" s="43"/>
      <c r="C2" s="43"/>
      <c r="D2" s="43"/>
      <c r="E2" s="43"/>
      <c r="F2" s="43"/>
      <c r="G2" s="43"/>
      <c r="H2" s="43"/>
    </row>
    <row r="3" spans="1:8" ht="12" customHeight="1">
      <c r="A3" s="42" t="s">
        <v>76</v>
      </c>
      <c r="B3" s="43"/>
      <c r="C3" s="43"/>
      <c r="D3" s="43"/>
      <c r="E3" s="43"/>
      <c r="F3" s="43"/>
      <c r="G3" s="43"/>
      <c r="H3" s="201"/>
    </row>
    <row r="5" spans="1:8" ht="12" customHeight="1">
      <c r="A5" s="136"/>
      <c r="B5" s="244" t="s">
        <v>191</v>
      </c>
      <c r="C5" s="226" t="s">
        <v>77</v>
      </c>
      <c r="D5" s="247"/>
      <c r="E5" s="247"/>
      <c r="F5" s="247"/>
      <c r="G5" s="247"/>
      <c r="H5" s="247"/>
    </row>
    <row r="6" spans="1:8" ht="12" customHeight="1">
      <c r="A6" s="46" t="s">
        <v>2</v>
      </c>
      <c r="B6" s="245"/>
      <c r="C6" s="228"/>
      <c r="D6" s="248"/>
      <c r="E6" s="248"/>
      <c r="F6" s="248"/>
      <c r="G6" s="248"/>
      <c r="H6" s="248"/>
    </row>
    <row r="7" spans="1:8" ht="12" customHeight="1">
      <c r="A7" s="47"/>
      <c r="B7" s="246"/>
      <c r="C7" s="137" t="s">
        <v>78</v>
      </c>
      <c r="D7" s="138" t="s">
        <v>79</v>
      </c>
      <c r="E7" s="137" t="s">
        <v>80</v>
      </c>
      <c r="F7" s="137" t="s">
        <v>81</v>
      </c>
      <c r="G7" s="137" t="s">
        <v>82</v>
      </c>
      <c r="H7" s="124" t="s">
        <v>83</v>
      </c>
    </row>
    <row r="8" spans="1:8" s="141" customFormat="1" ht="24.75" customHeight="1">
      <c r="A8" s="139" t="s">
        <v>84</v>
      </c>
      <c r="B8" s="140"/>
      <c r="C8" s="140"/>
      <c r="D8" s="140"/>
      <c r="E8" s="140"/>
      <c r="F8" s="140"/>
      <c r="G8" s="140"/>
      <c r="H8" s="140"/>
    </row>
    <row r="9" spans="1:8" ht="12" customHeight="1">
      <c r="A9" s="48" t="s">
        <v>85</v>
      </c>
      <c r="C9" s="142"/>
      <c r="D9" s="142"/>
      <c r="E9" s="142"/>
      <c r="F9" s="142"/>
      <c r="G9" s="142"/>
      <c r="H9" s="142"/>
    </row>
    <row r="10" spans="1:8" ht="12" customHeight="1">
      <c r="A10" s="48" t="s">
        <v>42</v>
      </c>
      <c r="B10" s="103">
        <v>1495</v>
      </c>
      <c r="C10" s="103">
        <v>652</v>
      </c>
      <c r="D10" s="103">
        <v>319</v>
      </c>
      <c r="E10" s="103">
        <v>246</v>
      </c>
      <c r="F10" s="103">
        <v>86</v>
      </c>
      <c r="G10" s="103">
        <v>66</v>
      </c>
      <c r="H10" s="103">
        <v>126</v>
      </c>
    </row>
    <row r="11" spans="1:8" ht="12" customHeight="1">
      <c r="A11" s="48" t="s">
        <v>43</v>
      </c>
      <c r="B11" s="103">
        <v>128</v>
      </c>
      <c r="C11" s="103">
        <v>42</v>
      </c>
      <c r="D11" s="103">
        <v>29</v>
      </c>
      <c r="E11" s="103">
        <v>24</v>
      </c>
      <c r="F11" s="103">
        <v>7</v>
      </c>
      <c r="G11" s="103">
        <v>9</v>
      </c>
      <c r="H11" s="103">
        <v>17</v>
      </c>
    </row>
    <row r="12" spans="1:8" ht="12" customHeight="1">
      <c r="A12" s="48" t="s">
        <v>44</v>
      </c>
      <c r="B12" s="103">
        <v>75</v>
      </c>
      <c r="C12" s="103">
        <v>28</v>
      </c>
      <c r="D12" s="103">
        <v>31</v>
      </c>
      <c r="E12" s="103">
        <v>5</v>
      </c>
      <c r="F12" s="103">
        <v>2</v>
      </c>
      <c r="G12" s="103">
        <v>1</v>
      </c>
      <c r="H12" s="103">
        <v>8</v>
      </c>
    </row>
    <row r="13" spans="1:8" ht="12" customHeight="1">
      <c r="A13" s="48"/>
      <c r="B13" s="143"/>
      <c r="C13" s="143"/>
      <c r="D13" s="143"/>
      <c r="E13" s="143"/>
      <c r="F13" s="143"/>
      <c r="G13" s="143"/>
      <c r="H13" s="143"/>
    </row>
    <row r="14" spans="1:8" ht="12" customHeight="1">
      <c r="A14" s="48" t="s">
        <v>18</v>
      </c>
      <c r="B14" s="103">
        <v>2</v>
      </c>
      <c r="C14" s="103" t="s">
        <v>57</v>
      </c>
      <c r="D14" s="103">
        <v>1</v>
      </c>
      <c r="E14" s="103" t="s">
        <v>57</v>
      </c>
      <c r="F14" s="103">
        <v>1</v>
      </c>
      <c r="G14" s="103" t="s">
        <v>57</v>
      </c>
      <c r="H14" s="103" t="s">
        <v>57</v>
      </c>
    </row>
    <row r="15" spans="1:8" ht="12" customHeight="1">
      <c r="A15" s="48"/>
      <c r="B15" s="143"/>
      <c r="C15" s="143"/>
      <c r="D15" s="143"/>
      <c r="E15" s="143"/>
      <c r="F15" s="143"/>
      <c r="G15" s="143"/>
      <c r="H15" s="143"/>
    </row>
    <row r="16" spans="1:8" s="55" customFormat="1" ht="12" customHeight="1">
      <c r="A16" s="54" t="s">
        <v>55</v>
      </c>
      <c r="B16" s="100">
        <v>1700</v>
      </c>
      <c r="C16" s="100">
        <v>722</v>
      </c>
      <c r="D16" s="100">
        <v>380</v>
      </c>
      <c r="E16" s="100">
        <v>275</v>
      </c>
      <c r="F16" s="100">
        <v>96</v>
      </c>
      <c r="G16" s="100">
        <v>76</v>
      </c>
      <c r="H16" s="100">
        <v>151</v>
      </c>
    </row>
    <row r="17" spans="1:8" s="141" customFormat="1" ht="24.75" customHeight="1">
      <c r="A17" s="139" t="s">
        <v>86</v>
      </c>
      <c r="B17" s="140"/>
      <c r="C17" s="140"/>
      <c r="D17" s="140"/>
      <c r="E17" s="140"/>
      <c r="F17" s="140"/>
      <c r="G17" s="140"/>
      <c r="H17" s="140"/>
    </row>
    <row r="18" spans="1:8" ht="12" customHeight="1">
      <c r="A18" s="48" t="s">
        <v>85</v>
      </c>
      <c r="B18" s="144"/>
      <c r="C18" s="144"/>
      <c r="D18" s="144"/>
      <c r="E18" s="142"/>
      <c r="F18" s="144"/>
      <c r="G18" s="142"/>
      <c r="H18" s="142"/>
    </row>
    <row r="19" spans="1:8" ht="12" customHeight="1">
      <c r="A19" s="48" t="s">
        <v>42</v>
      </c>
      <c r="B19" s="103">
        <v>223</v>
      </c>
      <c r="C19" s="103">
        <v>127</v>
      </c>
      <c r="D19" s="103">
        <v>52</v>
      </c>
      <c r="E19" s="103">
        <v>23</v>
      </c>
      <c r="F19" s="103">
        <v>6</v>
      </c>
      <c r="G19" s="103">
        <v>3</v>
      </c>
      <c r="H19" s="103">
        <v>12</v>
      </c>
    </row>
    <row r="20" spans="1:8" ht="12" customHeight="1">
      <c r="A20" s="48" t="s">
        <v>43</v>
      </c>
      <c r="B20" s="103">
        <v>18</v>
      </c>
      <c r="C20" s="103">
        <v>12</v>
      </c>
      <c r="D20" s="103">
        <v>1</v>
      </c>
      <c r="E20" s="103" t="s">
        <v>57</v>
      </c>
      <c r="F20" s="103">
        <v>1</v>
      </c>
      <c r="G20" s="103" t="s">
        <v>57</v>
      </c>
      <c r="H20" s="103">
        <v>4</v>
      </c>
    </row>
    <row r="21" spans="1:8" ht="12" customHeight="1">
      <c r="A21" s="48" t="s">
        <v>44</v>
      </c>
      <c r="B21" s="103">
        <v>1</v>
      </c>
      <c r="C21" s="103" t="s">
        <v>57</v>
      </c>
      <c r="D21" s="103" t="s">
        <v>57</v>
      </c>
      <c r="E21" s="103" t="s">
        <v>57</v>
      </c>
      <c r="F21" s="103" t="s">
        <v>57</v>
      </c>
      <c r="G21" s="103" t="s">
        <v>57</v>
      </c>
      <c r="H21" s="103">
        <v>1</v>
      </c>
    </row>
    <row r="22" spans="1:10" ht="12" customHeight="1">
      <c r="A22" s="48"/>
      <c r="B22" s="103"/>
      <c r="C22" s="103"/>
      <c r="D22" s="103"/>
      <c r="E22" s="103"/>
      <c r="F22" s="103"/>
      <c r="G22" s="103"/>
      <c r="H22" s="103"/>
      <c r="J22" s="145"/>
    </row>
    <row r="23" spans="1:10" ht="12" customHeight="1">
      <c r="A23" s="48" t="s">
        <v>18</v>
      </c>
      <c r="B23" s="103" t="s">
        <v>57</v>
      </c>
      <c r="C23" s="103" t="s">
        <v>57</v>
      </c>
      <c r="D23" s="103" t="s">
        <v>57</v>
      </c>
      <c r="E23" s="103" t="s">
        <v>57</v>
      </c>
      <c r="F23" s="103" t="s">
        <v>57</v>
      </c>
      <c r="G23" s="103" t="s">
        <v>57</v>
      </c>
      <c r="H23" s="103" t="s">
        <v>57</v>
      </c>
      <c r="J23" s="145"/>
    </row>
    <row r="24" spans="1:8" ht="12" customHeight="1">
      <c r="A24" s="48"/>
      <c r="B24" s="143"/>
      <c r="C24" s="143"/>
      <c r="D24" s="143"/>
      <c r="E24" s="143"/>
      <c r="F24" s="143"/>
      <c r="G24" s="143"/>
      <c r="H24" s="143"/>
    </row>
    <row r="25" spans="1:8" s="55" customFormat="1" ht="12" customHeight="1">
      <c r="A25" s="54" t="s">
        <v>55</v>
      </c>
      <c r="B25" s="100">
        <v>242</v>
      </c>
      <c r="C25" s="100">
        <v>139</v>
      </c>
      <c r="D25" s="100">
        <v>53</v>
      </c>
      <c r="E25" s="100">
        <v>23</v>
      </c>
      <c r="F25" s="100">
        <v>7</v>
      </c>
      <c r="G25" s="100">
        <v>3</v>
      </c>
      <c r="H25" s="100">
        <v>17</v>
      </c>
    </row>
    <row r="26" spans="1:8" s="141" customFormat="1" ht="24.75" customHeight="1">
      <c r="A26" s="139" t="s">
        <v>87</v>
      </c>
      <c r="B26" s="140"/>
      <c r="C26" s="140"/>
      <c r="D26" s="140"/>
      <c r="E26" s="140"/>
      <c r="F26" s="140"/>
      <c r="G26" s="140"/>
      <c r="H26" s="140"/>
    </row>
    <row r="27" spans="1:8" ht="12" customHeight="1">
      <c r="A27" s="48" t="s">
        <v>85</v>
      </c>
      <c r="B27" s="144"/>
      <c r="C27" s="144"/>
      <c r="D27" s="144"/>
      <c r="E27" s="144"/>
      <c r="F27" s="144"/>
      <c r="G27" s="144"/>
      <c r="H27" s="144"/>
    </row>
    <row r="28" spans="1:8" ht="12" customHeight="1">
      <c r="A28" s="48" t="s">
        <v>42</v>
      </c>
      <c r="B28" s="103">
        <v>1718</v>
      </c>
      <c r="C28" s="103">
        <v>779</v>
      </c>
      <c r="D28" s="103">
        <v>371</v>
      </c>
      <c r="E28" s="103">
        <v>269</v>
      </c>
      <c r="F28" s="103">
        <v>92</v>
      </c>
      <c r="G28" s="103">
        <v>69</v>
      </c>
      <c r="H28" s="103">
        <v>138</v>
      </c>
    </row>
    <row r="29" spans="1:8" ht="12" customHeight="1">
      <c r="A29" s="48" t="s">
        <v>43</v>
      </c>
      <c r="B29" s="103">
        <v>146</v>
      </c>
      <c r="C29" s="103">
        <v>54</v>
      </c>
      <c r="D29" s="103">
        <v>30</v>
      </c>
      <c r="E29" s="103">
        <v>24</v>
      </c>
      <c r="F29" s="103">
        <v>8</v>
      </c>
      <c r="G29" s="103">
        <v>9</v>
      </c>
      <c r="H29" s="103">
        <v>21</v>
      </c>
    </row>
    <row r="30" spans="1:8" ht="12" customHeight="1">
      <c r="A30" s="48" t="s">
        <v>44</v>
      </c>
      <c r="B30" s="103">
        <v>85</v>
      </c>
      <c r="C30" s="103">
        <v>28</v>
      </c>
      <c r="D30" s="103">
        <v>31</v>
      </c>
      <c r="E30" s="103">
        <v>5</v>
      </c>
      <c r="F30" s="103">
        <v>2</v>
      </c>
      <c r="G30" s="103">
        <v>1</v>
      </c>
      <c r="H30" s="103">
        <v>9</v>
      </c>
    </row>
    <row r="31" spans="1:8" ht="12" customHeight="1">
      <c r="A31" s="48"/>
      <c r="B31" s="103"/>
      <c r="C31" s="103"/>
      <c r="D31" s="103"/>
      <c r="E31" s="103"/>
      <c r="F31" s="103"/>
      <c r="G31" s="103"/>
      <c r="H31" s="103"/>
    </row>
    <row r="32" spans="1:8" ht="12" customHeight="1">
      <c r="A32" s="48" t="s">
        <v>18</v>
      </c>
      <c r="B32" s="103">
        <v>2</v>
      </c>
      <c r="C32" s="103" t="s">
        <v>57</v>
      </c>
      <c r="D32" s="103">
        <v>1</v>
      </c>
      <c r="E32" s="103" t="s">
        <v>57</v>
      </c>
      <c r="F32" s="103">
        <v>1</v>
      </c>
      <c r="G32" s="103" t="s">
        <v>57</v>
      </c>
      <c r="H32" s="103" t="s">
        <v>57</v>
      </c>
    </row>
    <row r="33" spans="1:8" ht="12" customHeight="1">
      <c r="A33" s="48"/>
      <c r="B33" s="143"/>
      <c r="C33" s="103"/>
      <c r="D33" s="103"/>
      <c r="E33" s="103"/>
      <c r="F33" s="103"/>
      <c r="G33" s="103"/>
      <c r="H33" s="103"/>
    </row>
    <row r="34" spans="1:8" s="55" customFormat="1" ht="12" customHeight="1">
      <c r="A34" s="54" t="s">
        <v>46</v>
      </c>
      <c r="B34" s="100">
        <v>1942</v>
      </c>
      <c r="C34" s="100">
        <v>861</v>
      </c>
      <c r="D34" s="100">
        <v>433</v>
      </c>
      <c r="E34" s="100">
        <v>298</v>
      </c>
      <c r="F34" s="100">
        <v>103</v>
      </c>
      <c r="G34" s="100">
        <v>79</v>
      </c>
      <c r="H34" s="100">
        <v>168</v>
      </c>
    </row>
    <row r="35" spans="1:8" ht="12" customHeight="1">
      <c r="A35" s="146"/>
      <c r="B35" s="147"/>
      <c r="C35" s="147"/>
      <c r="D35" s="147"/>
      <c r="E35" s="147"/>
      <c r="F35" s="147"/>
      <c r="G35" s="147"/>
      <c r="H35" s="147"/>
    </row>
    <row r="36" spans="1:8" ht="12" customHeight="1">
      <c r="A36" s="146"/>
      <c r="B36" s="147"/>
      <c r="C36" s="147"/>
      <c r="D36" s="147"/>
      <c r="E36" s="147"/>
      <c r="F36" s="147"/>
      <c r="G36" s="147"/>
      <c r="H36" s="147"/>
    </row>
    <row r="37" spans="1:8" ht="12" customHeight="1">
      <c r="A37" s="146"/>
      <c r="B37" s="147"/>
      <c r="C37" s="147"/>
      <c r="D37" s="147"/>
      <c r="E37" s="147"/>
      <c r="F37" s="147"/>
      <c r="G37" s="147"/>
      <c r="H37" s="147"/>
    </row>
    <row r="38" spans="1:8" ht="12" customHeight="1">
      <c r="A38" s="146"/>
      <c r="B38" s="147"/>
      <c r="C38" s="147"/>
      <c r="D38" s="147"/>
      <c r="E38" s="147"/>
      <c r="F38" s="147"/>
      <c r="G38" s="147"/>
      <c r="H38" s="147"/>
    </row>
  </sheetData>
  <mergeCells count="2">
    <mergeCell ref="B5:B7"/>
    <mergeCell ref="C5:H6"/>
  </mergeCells>
  <printOptions/>
  <pageMargins left="0.7874015748031497" right="0.7874015748031497" top="0.7874015748031497" bottom="0.7874015748031497" header="0.5118110236220472" footer="0"/>
  <pageSetup firstPageNumber="13" useFirstPageNumber="1" horizontalDpi="600" verticalDpi="600" orientation="portrait" paperSize="9" r:id="rId1"/>
  <headerFooter alignWithMargins="0">
    <oddHeader>&amp;C&amp;9- &amp;P -</oddHeader>
  </headerFooter>
  <rowBreaks count="1" manualBreakCount="1">
    <brk id="37" max="255" man="1"/>
  </rowBreaks>
</worksheet>
</file>

<file path=xl/worksheets/sheet12.xml><?xml version="1.0" encoding="utf-8"?>
<worksheet xmlns="http://schemas.openxmlformats.org/spreadsheetml/2006/main" xmlns:r="http://schemas.openxmlformats.org/officeDocument/2006/relationships">
  <dimension ref="A2:J57"/>
  <sheetViews>
    <sheetView workbookViewId="0" topLeftCell="A1">
      <selection activeCell="A1" sqref="A1"/>
    </sheetView>
  </sheetViews>
  <sheetFormatPr defaultColWidth="12" defaultRowHeight="12" customHeight="1"/>
  <cols>
    <col min="1" max="1" width="23" style="41" customWidth="1"/>
    <col min="2" max="4" width="9.83203125" style="41" customWidth="1"/>
    <col min="5" max="5" width="11.83203125" style="41" customWidth="1"/>
    <col min="6" max="8" width="9.83203125" style="41" customWidth="1"/>
    <col min="9" max="9" width="8.83203125" style="41" customWidth="1"/>
    <col min="10" max="10" width="11.83203125" style="41" customWidth="1"/>
    <col min="11" max="16384" width="12" style="41" customWidth="1"/>
  </cols>
  <sheetData>
    <row r="2" spans="1:10" ht="12" customHeight="1">
      <c r="A2" s="1" t="s">
        <v>359</v>
      </c>
      <c r="B2" s="108"/>
      <c r="C2" s="108"/>
      <c r="D2" s="108"/>
      <c r="E2" s="108"/>
      <c r="F2" s="108"/>
      <c r="G2" s="108"/>
      <c r="H2" s="108"/>
      <c r="I2" s="108"/>
      <c r="J2" s="108"/>
    </row>
    <row r="3" spans="1:10" ht="12" customHeight="1">
      <c r="A3" s="111" t="s">
        <v>58</v>
      </c>
      <c r="B3" s="108"/>
      <c r="C3" s="108"/>
      <c r="D3" s="108"/>
      <c r="E3" s="108"/>
      <c r="F3" s="108"/>
      <c r="G3" s="108"/>
      <c r="H3" s="108"/>
      <c r="I3" s="108"/>
      <c r="J3" s="108"/>
    </row>
    <row r="4" spans="1:10" ht="12" customHeight="1">
      <c r="A4" s="111"/>
      <c r="B4" s="108"/>
      <c r="C4" s="112"/>
      <c r="D4" s="112"/>
      <c r="E4" s="112"/>
      <c r="F4" s="112"/>
      <c r="G4" s="112"/>
      <c r="H4" s="112"/>
      <c r="I4" s="112"/>
      <c r="J4" s="112"/>
    </row>
    <row r="5" spans="1:10" ht="12" customHeight="1">
      <c r="A5" s="251" t="s">
        <v>192</v>
      </c>
      <c r="B5" s="113" t="s">
        <v>88</v>
      </c>
      <c r="C5" s="113"/>
      <c r="D5" s="113"/>
      <c r="E5" s="115"/>
      <c r="F5" s="45" t="s">
        <v>89</v>
      </c>
      <c r="G5" s="45"/>
      <c r="H5" s="45"/>
      <c r="I5" s="45"/>
      <c r="J5" s="45"/>
    </row>
    <row r="6" spans="1:10" ht="12" customHeight="1">
      <c r="A6" s="224"/>
      <c r="B6" s="130"/>
      <c r="C6" s="249" t="s">
        <v>143</v>
      </c>
      <c r="D6" s="250"/>
      <c r="E6" s="118" t="s">
        <v>91</v>
      </c>
      <c r="F6" s="130"/>
      <c r="G6" s="233" t="s">
        <v>187</v>
      </c>
      <c r="H6" s="249" t="s">
        <v>143</v>
      </c>
      <c r="I6" s="250"/>
      <c r="J6" s="99" t="s">
        <v>91</v>
      </c>
    </row>
    <row r="7" spans="1:10" ht="12" customHeight="1">
      <c r="A7" s="224"/>
      <c r="B7" s="118" t="s">
        <v>3</v>
      </c>
      <c r="C7" s="228"/>
      <c r="D7" s="229"/>
      <c r="E7" s="118" t="s">
        <v>5</v>
      </c>
      <c r="F7" s="118" t="s">
        <v>3</v>
      </c>
      <c r="G7" s="221"/>
      <c r="H7" s="228"/>
      <c r="I7" s="229"/>
      <c r="J7" s="99" t="s">
        <v>5</v>
      </c>
    </row>
    <row r="8" spans="1:10" ht="12" customHeight="1">
      <c r="A8" s="224"/>
      <c r="B8" s="118" t="s">
        <v>6</v>
      </c>
      <c r="C8" s="233" t="s">
        <v>190</v>
      </c>
      <c r="D8" s="233" t="s">
        <v>186</v>
      </c>
      <c r="E8" s="118" t="s">
        <v>8</v>
      </c>
      <c r="F8" s="118" t="s">
        <v>6</v>
      </c>
      <c r="G8" s="221"/>
      <c r="H8" s="233" t="s">
        <v>190</v>
      </c>
      <c r="I8" s="233" t="s">
        <v>186</v>
      </c>
      <c r="J8" s="99" t="s">
        <v>8</v>
      </c>
    </row>
    <row r="9" spans="1:10" ht="12" customHeight="1">
      <c r="A9" s="224"/>
      <c r="B9" s="118" t="s">
        <v>9</v>
      </c>
      <c r="C9" s="234"/>
      <c r="D9" s="221"/>
      <c r="E9" s="118" t="s">
        <v>11</v>
      </c>
      <c r="F9" s="118" t="s">
        <v>9</v>
      </c>
      <c r="G9" s="221"/>
      <c r="H9" s="234"/>
      <c r="I9" s="221"/>
      <c r="J9" s="99" t="s">
        <v>11</v>
      </c>
    </row>
    <row r="10" spans="1:10" ht="12" customHeight="1">
      <c r="A10" s="224"/>
      <c r="B10" s="122"/>
      <c r="C10" s="235"/>
      <c r="D10" s="222"/>
      <c r="E10" s="95" t="s">
        <v>12</v>
      </c>
      <c r="F10" s="122"/>
      <c r="G10" s="222"/>
      <c r="H10" s="235"/>
      <c r="I10" s="222"/>
      <c r="J10" s="131" t="s">
        <v>12</v>
      </c>
    </row>
    <row r="11" spans="1:10" ht="12" customHeight="1">
      <c r="A11" s="225"/>
      <c r="B11" s="97" t="s">
        <v>13</v>
      </c>
      <c r="C11" s="96"/>
      <c r="D11" s="96" t="s">
        <v>14</v>
      </c>
      <c r="E11" s="132" t="s">
        <v>173</v>
      </c>
      <c r="F11" s="96" t="s">
        <v>13</v>
      </c>
      <c r="G11" s="96" t="s">
        <v>14</v>
      </c>
      <c r="H11" s="96" t="s">
        <v>13</v>
      </c>
      <c r="I11" s="96" t="s">
        <v>14</v>
      </c>
      <c r="J11" s="123" t="s">
        <v>173</v>
      </c>
    </row>
    <row r="12" spans="1:10" ht="12" customHeight="1">
      <c r="A12" s="91"/>
      <c r="B12" s="99"/>
      <c r="C12" s="99"/>
      <c r="D12" s="99"/>
      <c r="E12" s="133"/>
      <c r="F12" s="99"/>
      <c r="G12" s="99"/>
      <c r="H12" s="99"/>
      <c r="I12" s="99"/>
      <c r="J12" s="99"/>
    </row>
    <row r="13" spans="1:10" ht="12" customHeight="1">
      <c r="A13" s="49">
        <v>1995</v>
      </c>
      <c r="B13" s="126">
        <v>9068</v>
      </c>
      <c r="C13" s="126">
        <v>15939</v>
      </c>
      <c r="D13" s="126">
        <v>13963.79</v>
      </c>
      <c r="E13" s="126">
        <v>1786948.7634405855</v>
      </c>
      <c r="F13" s="126">
        <v>2726</v>
      </c>
      <c r="G13" s="126">
        <v>25420.27</v>
      </c>
      <c r="H13" s="212">
        <v>992</v>
      </c>
      <c r="I13" s="212">
        <v>679</v>
      </c>
      <c r="J13" s="126">
        <v>2377677.5077588544</v>
      </c>
    </row>
    <row r="14" spans="1:10" ht="12" customHeight="1">
      <c r="A14" s="49">
        <v>1996</v>
      </c>
      <c r="B14" s="126">
        <v>8505</v>
      </c>
      <c r="C14" s="126">
        <v>15154</v>
      </c>
      <c r="D14" s="126">
        <v>13223</v>
      </c>
      <c r="E14" s="126">
        <v>1802373.4169125129</v>
      </c>
      <c r="F14" s="126">
        <v>2305</v>
      </c>
      <c r="G14" s="126">
        <v>18376</v>
      </c>
      <c r="H14" s="212">
        <v>669</v>
      </c>
      <c r="I14" s="212">
        <v>500</v>
      </c>
      <c r="J14" s="126">
        <v>1739425.2056671593</v>
      </c>
    </row>
    <row r="15" spans="1:10" ht="12" customHeight="1">
      <c r="A15" s="49">
        <v>1997</v>
      </c>
      <c r="B15" s="126">
        <v>11519</v>
      </c>
      <c r="C15" s="126">
        <v>20451</v>
      </c>
      <c r="D15" s="126">
        <v>17768.45</v>
      </c>
      <c r="E15" s="126">
        <v>2362161.844332074</v>
      </c>
      <c r="F15" s="126">
        <v>2527</v>
      </c>
      <c r="G15" s="126">
        <v>19445.04</v>
      </c>
      <c r="H15" s="212">
        <v>1315</v>
      </c>
      <c r="I15" s="212">
        <v>853.6</v>
      </c>
      <c r="J15" s="126">
        <v>1633863.883875388</v>
      </c>
    </row>
    <row r="16" spans="1:10" ht="12" customHeight="1">
      <c r="A16" s="49">
        <v>1998</v>
      </c>
      <c r="B16" s="126">
        <v>9857</v>
      </c>
      <c r="C16" s="126">
        <v>14268</v>
      </c>
      <c r="D16" s="126">
        <v>13416.51</v>
      </c>
      <c r="E16" s="126">
        <v>1783390.6832393408</v>
      </c>
      <c r="F16" s="126">
        <v>2263</v>
      </c>
      <c r="G16" s="126">
        <v>17202.47</v>
      </c>
      <c r="H16" s="212">
        <v>577</v>
      </c>
      <c r="I16" s="212">
        <v>423.34</v>
      </c>
      <c r="J16" s="126">
        <v>1444797.860754769</v>
      </c>
    </row>
    <row r="17" spans="1:10" ht="12" customHeight="1">
      <c r="A17" s="49">
        <v>1999</v>
      </c>
      <c r="B17" s="126">
        <v>9445</v>
      </c>
      <c r="C17" s="126">
        <v>12459</v>
      </c>
      <c r="D17" s="126">
        <v>12161.18</v>
      </c>
      <c r="E17" s="126">
        <v>1627691.5682855872</v>
      </c>
      <c r="F17" s="126">
        <v>1979</v>
      </c>
      <c r="G17" s="126">
        <v>14630.97</v>
      </c>
      <c r="H17" s="212">
        <v>575</v>
      </c>
      <c r="I17" s="212">
        <v>386.01</v>
      </c>
      <c r="J17" s="126">
        <v>1372617.2520106554</v>
      </c>
    </row>
    <row r="18" spans="1:10" ht="12" customHeight="1">
      <c r="A18" s="49">
        <v>2000</v>
      </c>
      <c r="B18" s="126">
        <v>8803</v>
      </c>
      <c r="C18" s="126">
        <v>10374</v>
      </c>
      <c r="D18" s="126">
        <v>10896.83</v>
      </c>
      <c r="E18" s="126">
        <v>1430356.9328622632</v>
      </c>
      <c r="F18" s="126">
        <v>2016</v>
      </c>
      <c r="G18" s="126">
        <v>11747.23</v>
      </c>
      <c r="H18" s="212">
        <v>522</v>
      </c>
      <c r="I18" s="212">
        <v>340.51</v>
      </c>
      <c r="J18" s="126">
        <v>1116086.7764580767</v>
      </c>
    </row>
    <row r="19" spans="1:10" ht="12" customHeight="1">
      <c r="A19" s="49">
        <v>2001</v>
      </c>
      <c r="B19" s="126">
        <v>6936</v>
      </c>
      <c r="C19" s="126">
        <v>7701</v>
      </c>
      <c r="D19" s="126">
        <v>8038.99</v>
      </c>
      <c r="E19" s="126">
        <v>1081172</v>
      </c>
      <c r="F19" s="126">
        <v>1849</v>
      </c>
      <c r="G19" s="126">
        <v>11651.05</v>
      </c>
      <c r="H19" s="212">
        <v>339</v>
      </c>
      <c r="I19" s="212">
        <v>222.71</v>
      </c>
      <c r="J19" s="126">
        <v>1167992</v>
      </c>
    </row>
    <row r="20" spans="1:10" ht="12" customHeight="1">
      <c r="A20" s="49">
        <v>2002</v>
      </c>
      <c r="B20" s="126">
        <v>6261</v>
      </c>
      <c r="C20" s="126">
        <v>5929</v>
      </c>
      <c r="D20" s="126">
        <v>6860.44</v>
      </c>
      <c r="E20" s="126">
        <v>873168</v>
      </c>
      <c r="F20" s="126">
        <v>1519</v>
      </c>
      <c r="G20" s="126">
        <v>9408.71</v>
      </c>
      <c r="H20" s="212">
        <v>210</v>
      </c>
      <c r="I20" s="212">
        <v>169.6</v>
      </c>
      <c r="J20" s="126">
        <v>967756</v>
      </c>
    </row>
    <row r="21" spans="1:10" s="51" customFormat="1" ht="12" customHeight="1">
      <c r="A21" s="49">
        <v>2003</v>
      </c>
      <c r="B21" s="126">
        <v>5843</v>
      </c>
      <c r="C21" s="126">
        <v>5126</v>
      </c>
      <c r="D21" s="126">
        <v>6148.84</v>
      </c>
      <c r="E21" s="126">
        <v>821194</v>
      </c>
      <c r="F21" s="126">
        <v>1415</v>
      </c>
      <c r="G21" s="126">
        <v>7763</v>
      </c>
      <c r="H21" s="212">
        <v>175</v>
      </c>
      <c r="I21" s="212">
        <v>118.8</v>
      </c>
      <c r="J21" s="126">
        <v>1116282</v>
      </c>
    </row>
    <row r="22" spans="1:10" s="51" customFormat="1" ht="12" customHeight="1">
      <c r="A22" s="49">
        <v>2004</v>
      </c>
      <c r="B22" s="126">
        <v>5505</v>
      </c>
      <c r="C22" s="126">
        <v>4562</v>
      </c>
      <c r="D22" s="126">
        <v>5701.31</v>
      </c>
      <c r="E22" s="126">
        <v>723287</v>
      </c>
      <c r="F22" s="126">
        <v>1315</v>
      </c>
      <c r="G22" s="126">
        <v>7773.84</v>
      </c>
      <c r="H22" s="212">
        <v>129</v>
      </c>
      <c r="I22" s="212">
        <v>95.13</v>
      </c>
      <c r="J22" s="126">
        <v>618715</v>
      </c>
    </row>
    <row r="23" spans="1:10" s="51" customFormat="1" ht="12" customHeight="1">
      <c r="A23" s="49">
        <v>2005</v>
      </c>
      <c r="B23" s="126">
        <v>4850</v>
      </c>
      <c r="C23" s="126">
        <v>4026</v>
      </c>
      <c r="D23" s="126">
        <v>5109.07</v>
      </c>
      <c r="E23" s="126">
        <v>649840</v>
      </c>
      <c r="F23" s="126">
        <v>1309</v>
      </c>
      <c r="G23" s="126">
        <v>8256.56</v>
      </c>
      <c r="H23" s="212">
        <v>-28</v>
      </c>
      <c r="I23" s="212">
        <v>18.83</v>
      </c>
      <c r="J23" s="126">
        <v>714930</v>
      </c>
    </row>
    <row r="24" spans="1:10" s="51" customFormat="1" ht="12" customHeight="1">
      <c r="A24" s="49">
        <v>2006</v>
      </c>
      <c r="B24" s="126">
        <v>4398</v>
      </c>
      <c r="C24" s="126">
        <v>3787</v>
      </c>
      <c r="D24" s="126">
        <v>4912.83</v>
      </c>
      <c r="E24" s="126">
        <v>585026</v>
      </c>
      <c r="F24" s="126">
        <v>1373</v>
      </c>
      <c r="G24" s="126">
        <v>6416.03</v>
      </c>
      <c r="H24" s="212">
        <v>81</v>
      </c>
      <c r="I24" s="212">
        <v>67.45</v>
      </c>
      <c r="J24" s="126">
        <v>596689</v>
      </c>
    </row>
    <row r="25" spans="1:10" ht="12" customHeight="1">
      <c r="A25" s="91"/>
      <c r="B25" s="134"/>
      <c r="C25" s="135"/>
      <c r="D25" s="134"/>
      <c r="E25" s="134"/>
      <c r="F25" s="128"/>
      <c r="G25" s="128"/>
      <c r="H25" s="128"/>
      <c r="I25" s="128"/>
      <c r="J25" s="128"/>
    </row>
    <row r="26" spans="1:10" ht="12" customHeight="1">
      <c r="A26" s="91" t="s">
        <v>94</v>
      </c>
      <c r="B26" s="127">
        <v>292</v>
      </c>
      <c r="C26" s="127">
        <v>233</v>
      </c>
      <c r="D26" s="127">
        <v>304.02</v>
      </c>
      <c r="E26" s="127">
        <v>38151</v>
      </c>
      <c r="F26" s="127">
        <v>45</v>
      </c>
      <c r="G26" s="127">
        <v>190.75</v>
      </c>
      <c r="H26" s="211">
        <v>21</v>
      </c>
      <c r="I26" s="211">
        <v>2.35</v>
      </c>
      <c r="J26" s="127">
        <v>37324</v>
      </c>
    </row>
    <row r="27" spans="1:10" ht="12" customHeight="1">
      <c r="A27" s="91" t="s">
        <v>95</v>
      </c>
      <c r="B27" s="127">
        <v>151</v>
      </c>
      <c r="C27" s="127">
        <v>17</v>
      </c>
      <c r="D27" s="127">
        <v>101.93</v>
      </c>
      <c r="E27" s="127">
        <v>32003</v>
      </c>
      <c r="F27" s="127">
        <v>22</v>
      </c>
      <c r="G27" s="127">
        <v>53.24</v>
      </c>
      <c r="H27" s="211">
        <v>-3</v>
      </c>
      <c r="I27" s="213">
        <v>0.17</v>
      </c>
      <c r="J27" s="127">
        <v>13323</v>
      </c>
    </row>
    <row r="28" spans="1:10" ht="12" customHeight="1">
      <c r="A28" s="91" t="s">
        <v>96</v>
      </c>
      <c r="B28" s="127">
        <v>293</v>
      </c>
      <c r="C28" s="127">
        <v>487</v>
      </c>
      <c r="D28" s="127">
        <v>398.74</v>
      </c>
      <c r="E28" s="127">
        <v>42282</v>
      </c>
      <c r="F28" s="127">
        <v>40</v>
      </c>
      <c r="G28" s="127">
        <v>254.01</v>
      </c>
      <c r="H28" s="211">
        <v>-2</v>
      </c>
      <c r="I28" s="211">
        <v>-1.65</v>
      </c>
      <c r="J28" s="127">
        <v>38410</v>
      </c>
    </row>
    <row r="29" spans="1:10" ht="12" customHeight="1">
      <c r="A29" s="91" t="s">
        <v>97</v>
      </c>
      <c r="B29" s="127">
        <v>93</v>
      </c>
      <c r="C29" s="127">
        <v>130</v>
      </c>
      <c r="D29" s="127">
        <v>132.53</v>
      </c>
      <c r="E29" s="127">
        <v>18107</v>
      </c>
      <c r="F29" s="127">
        <v>15</v>
      </c>
      <c r="G29" s="127">
        <v>51.57</v>
      </c>
      <c r="H29" s="211">
        <v>3</v>
      </c>
      <c r="I29" s="211">
        <v>3.54</v>
      </c>
      <c r="J29" s="127">
        <v>3532</v>
      </c>
    </row>
    <row r="30" spans="1:10" ht="12" customHeight="1">
      <c r="A30" s="91" t="s">
        <v>98</v>
      </c>
      <c r="B30" s="127">
        <v>95</v>
      </c>
      <c r="C30" s="127">
        <v>242</v>
      </c>
      <c r="D30" s="127">
        <v>196.57</v>
      </c>
      <c r="E30" s="127">
        <v>26151</v>
      </c>
      <c r="F30" s="127">
        <v>19</v>
      </c>
      <c r="G30" s="127">
        <v>109.94</v>
      </c>
      <c r="H30" s="211">
        <v>3</v>
      </c>
      <c r="I30" s="211">
        <v>4.43</v>
      </c>
      <c r="J30" s="127">
        <v>19222</v>
      </c>
    </row>
    <row r="31" spans="1:10" ht="12" customHeight="1">
      <c r="A31" s="53" t="s">
        <v>99</v>
      </c>
      <c r="B31" s="127">
        <v>64</v>
      </c>
      <c r="C31" s="127">
        <v>68</v>
      </c>
      <c r="D31" s="127">
        <v>64.37</v>
      </c>
      <c r="E31" s="127">
        <v>7609</v>
      </c>
      <c r="F31" s="127">
        <v>19</v>
      </c>
      <c r="G31" s="127">
        <v>130.13</v>
      </c>
      <c r="H31" s="211">
        <v>2</v>
      </c>
      <c r="I31" s="211">
        <v>2.03</v>
      </c>
      <c r="J31" s="127">
        <v>13101</v>
      </c>
    </row>
    <row r="32" spans="1:10" ht="12" customHeight="1">
      <c r="A32" s="53"/>
      <c r="B32" s="127"/>
      <c r="C32" s="127"/>
      <c r="D32" s="127"/>
      <c r="E32" s="127"/>
      <c r="F32" s="127"/>
      <c r="G32" s="127"/>
      <c r="H32" s="211"/>
      <c r="I32" s="127"/>
      <c r="J32" s="127"/>
    </row>
    <row r="33" spans="1:10" ht="12" customHeight="1">
      <c r="A33" s="91" t="s">
        <v>100</v>
      </c>
      <c r="B33" s="127">
        <v>261</v>
      </c>
      <c r="C33" s="127">
        <v>135</v>
      </c>
      <c r="D33" s="127">
        <v>254.28</v>
      </c>
      <c r="E33" s="127">
        <v>33825</v>
      </c>
      <c r="F33" s="127">
        <v>92</v>
      </c>
      <c r="G33" s="127">
        <v>421.1</v>
      </c>
      <c r="H33" s="211">
        <v>33</v>
      </c>
      <c r="I33" s="211">
        <v>24.37</v>
      </c>
      <c r="J33" s="127">
        <v>33783</v>
      </c>
    </row>
    <row r="34" spans="1:10" ht="12" customHeight="1">
      <c r="A34" s="91" t="s">
        <v>101</v>
      </c>
      <c r="B34" s="127">
        <v>127</v>
      </c>
      <c r="C34" s="127">
        <v>111</v>
      </c>
      <c r="D34" s="127">
        <v>132.58</v>
      </c>
      <c r="E34" s="127">
        <v>14858</v>
      </c>
      <c r="F34" s="127">
        <v>63</v>
      </c>
      <c r="G34" s="127">
        <v>178.73</v>
      </c>
      <c r="H34" s="211">
        <v>-6</v>
      </c>
      <c r="I34" s="211">
        <v>-3.97</v>
      </c>
      <c r="J34" s="127">
        <v>34261</v>
      </c>
    </row>
    <row r="35" spans="1:10" ht="12" customHeight="1">
      <c r="A35" s="91" t="s">
        <v>102</v>
      </c>
      <c r="B35" s="127">
        <v>212</v>
      </c>
      <c r="C35" s="127">
        <v>199</v>
      </c>
      <c r="D35" s="127">
        <v>241.37</v>
      </c>
      <c r="E35" s="127">
        <v>28504</v>
      </c>
      <c r="F35" s="127">
        <v>79</v>
      </c>
      <c r="G35" s="127">
        <v>486.41</v>
      </c>
      <c r="H35" s="211">
        <v>7</v>
      </c>
      <c r="I35" s="211">
        <v>5.39</v>
      </c>
      <c r="J35" s="127">
        <v>26143</v>
      </c>
    </row>
    <row r="36" spans="1:10" ht="12" customHeight="1">
      <c r="A36" s="91" t="s">
        <v>103</v>
      </c>
      <c r="B36" s="127">
        <v>197</v>
      </c>
      <c r="C36" s="127">
        <v>137</v>
      </c>
      <c r="D36" s="127">
        <v>190.77</v>
      </c>
      <c r="E36" s="127">
        <v>24788</v>
      </c>
      <c r="F36" s="127">
        <v>75</v>
      </c>
      <c r="G36" s="127">
        <v>338.23</v>
      </c>
      <c r="H36" s="211">
        <v>3</v>
      </c>
      <c r="I36" s="211">
        <v>1.15</v>
      </c>
      <c r="J36" s="127">
        <v>39127</v>
      </c>
    </row>
    <row r="37" spans="1:10" ht="12" customHeight="1">
      <c r="A37" s="91" t="s">
        <v>104</v>
      </c>
      <c r="B37" s="127">
        <v>114</v>
      </c>
      <c r="C37" s="127">
        <v>37</v>
      </c>
      <c r="D37" s="127">
        <v>86.43</v>
      </c>
      <c r="E37" s="127">
        <v>13678</v>
      </c>
      <c r="F37" s="127">
        <v>49</v>
      </c>
      <c r="G37" s="127">
        <v>99.13</v>
      </c>
      <c r="H37" s="211">
        <v>1</v>
      </c>
      <c r="I37" s="213">
        <v>0.02</v>
      </c>
      <c r="J37" s="127">
        <v>6357</v>
      </c>
    </row>
    <row r="38" spans="1:10" ht="12" customHeight="1">
      <c r="A38" s="91" t="s">
        <v>105</v>
      </c>
      <c r="B38" s="127">
        <v>241</v>
      </c>
      <c r="C38" s="127">
        <v>169</v>
      </c>
      <c r="D38" s="127">
        <v>228.61</v>
      </c>
      <c r="E38" s="127">
        <v>27205</v>
      </c>
      <c r="F38" s="127">
        <v>134</v>
      </c>
      <c r="G38" s="127">
        <v>872.48</v>
      </c>
      <c r="H38" s="211">
        <v>-11</v>
      </c>
      <c r="I38" s="211">
        <v>-2.6</v>
      </c>
      <c r="J38" s="127">
        <v>90829</v>
      </c>
    </row>
    <row r="39" spans="1:10" ht="12" customHeight="1">
      <c r="A39" s="91"/>
      <c r="B39" s="127"/>
      <c r="C39" s="127"/>
      <c r="D39" s="127"/>
      <c r="E39" s="127"/>
      <c r="F39" s="127"/>
      <c r="G39" s="127"/>
      <c r="H39" s="211"/>
      <c r="I39" s="127"/>
      <c r="J39" s="127"/>
    </row>
    <row r="40" spans="1:10" ht="12" customHeight="1">
      <c r="A40" s="91" t="s">
        <v>106</v>
      </c>
      <c r="B40" s="127">
        <v>232</v>
      </c>
      <c r="C40" s="127">
        <v>134</v>
      </c>
      <c r="D40" s="127">
        <v>226.24</v>
      </c>
      <c r="E40" s="127">
        <v>30019</v>
      </c>
      <c r="F40" s="127">
        <v>97</v>
      </c>
      <c r="G40" s="127">
        <v>531.8</v>
      </c>
      <c r="H40" s="211">
        <v>4</v>
      </c>
      <c r="I40" s="211">
        <v>2.99</v>
      </c>
      <c r="J40" s="127">
        <v>37914</v>
      </c>
    </row>
    <row r="41" spans="1:10" ht="12" customHeight="1">
      <c r="A41" s="91" t="s">
        <v>107</v>
      </c>
      <c r="B41" s="127">
        <v>134</v>
      </c>
      <c r="C41" s="127">
        <v>99</v>
      </c>
      <c r="D41" s="127">
        <v>123.91</v>
      </c>
      <c r="E41" s="127">
        <v>14098</v>
      </c>
      <c r="F41" s="127">
        <v>40</v>
      </c>
      <c r="G41" s="127">
        <v>84.67</v>
      </c>
      <c r="H41" s="211">
        <v>-7</v>
      </c>
      <c r="I41" s="211">
        <v>-4.13</v>
      </c>
      <c r="J41" s="127">
        <v>6388</v>
      </c>
    </row>
    <row r="42" spans="1:10" ht="12" customHeight="1">
      <c r="A42" s="91" t="s">
        <v>108</v>
      </c>
      <c r="B42" s="127">
        <v>87</v>
      </c>
      <c r="C42" s="127">
        <v>123</v>
      </c>
      <c r="D42" s="127">
        <v>121.62</v>
      </c>
      <c r="E42" s="127">
        <v>15467</v>
      </c>
      <c r="F42" s="127">
        <v>40</v>
      </c>
      <c r="G42" s="127">
        <v>225.89</v>
      </c>
      <c r="H42" s="211" t="s">
        <v>57</v>
      </c>
      <c r="I42" s="211">
        <v>-1.45</v>
      </c>
      <c r="J42" s="127">
        <v>20787</v>
      </c>
    </row>
    <row r="43" spans="1:10" ht="12" customHeight="1">
      <c r="A43" s="91" t="s">
        <v>109</v>
      </c>
      <c r="B43" s="127">
        <v>195</v>
      </c>
      <c r="C43" s="127">
        <v>68</v>
      </c>
      <c r="D43" s="127">
        <v>206.01</v>
      </c>
      <c r="E43" s="127">
        <v>31469</v>
      </c>
      <c r="F43" s="127">
        <v>66</v>
      </c>
      <c r="G43" s="127">
        <v>1173.34</v>
      </c>
      <c r="H43" s="211">
        <v>3</v>
      </c>
      <c r="I43" s="213">
        <v>0.15</v>
      </c>
      <c r="J43" s="127">
        <v>125662</v>
      </c>
    </row>
    <row r="44" spans="1:10" ht="12" customHeight="1">
      <c r="A44" s="91" t="s">
        <v>110</v>
      </c>
      <c r="B44" s="127">
        <v>176</v>
      </c>
      <c r="C44" s="127">
        <v>159</v>
      </c>
      <c r="D44" s="127">
        <v>201.98</v>
      </c>
      <c r="E44" s="127">
        <v>21806</v>
      </c>
      <c r="F44" s="127">
        <v>48</v>
      </c>
      <c r="G44" s="127">
        <v>177.51</v>
      </c>
      <c r="H44" s="211">
        <v>5</v>
      </c>
      <c r="I44" s="211">
        <v>5.45</v>
      </c>
      <c r="J44" s="127">
        <v>13209</v>
      </c>
    </row>
    <row r="45" spans="1:10" ht="12" customHeight="1">
      <c r="A45" s="91" t="s">
        <v>111</v>
      </c>
      <c r="B45" s="127">
        <v>67</v>
      </c>
      <c r="C45" s="127">
        <v>33</v>
      </c>
      <c r="D45" s="127">
        <v>66.19</v>
      </c>
      <c r="E45" s="127">
        <v>6744</v>
      </c>
      <c r="F45" s="127">
        <v>38</v>
      </c>
      <c r="G45" s="127">
        <v>136.86</v>
      </c>
      <c r="H45" s="211" t="s">
        <v>57</v>
      </c>
      <c r="I45" s="211">
        <v>-0.71</v>
      </c>
      <c r="J45" s="127">
        <v>10104</v>
      </c>
    </row>
    <row r="46" spans="1:10" ht="12" customHeight="1">
      <c r="A46" s="91"/>
      <c r="B46" s="127"/>
      <c r="C46" s="127"/>
      <c r="D46" s="127"/>
      <c r="E46" s="127"/>
      <c r="F46" s="127"/>
      <c r="G46" s="127"/>
      <c r="H46" s="211"/>
      <c r="I46" s="127"/>
      <c r="J46" s="127"/>
    </row>
    <row r="47" spans="1:10" ht="12" customHeight="1">
      <c r="A47" s="91" t="s">
        <v>112</v>
      </c>
      <c r="B47" s="127">
        <v>225</v>
      </c>
      <c r="C47" s="127">
        <v>134</v>
      </c>
      <c r="D47" s="127">
        <v>184.96</v>
      </c>
      <c r="E47" s="127">
        <v>30152</v>
      </c>
      <c r="F47" s="127">
        <v>86</v>
      </c>
      <c r="G47" s="127">
        <v>411.6</v>
      </c>
      <c r="H47" s="211">
        <v>26</v>
      </c>
      <c r="I47" s="211">
        <v>21.99</v>
      </c>
      <c r="J47" s="127">
        <v>47870</v>
      </c>
    </row>
    <row r="48" spans="1:10" ht="12" customHeight="1">
      <c r="A48" s="91" t="s">
        <v>113</v>
      </c>
      <c r="B48" s="127">
        <v>113</v>
      </c>
      <c r="C48" s="127">
        <v>103</v>
      </c>
      <c r="D48" s="127">
        <v>136</v>
      </c>
      <c r="E48" s="127">
        <v>15546</v>
      </c>
      <c r="F48" s="127">
        <v>66</v>
      </c>
      <c r="G48" s="127">
        <v>253.58</v>
      </c>
      <c r="H48" s="211">
        <v>13</v>
      </c>
      <c r="I48" s="211">
        <v>9.7</v>
      </c>
      <c r="J48" s="127">
        <v>36901</v>
      </c>
    </row>
    <row r="49" spans="1:10" ht="12" customHeight="1">
      <c r="A49" s="91" t="s">
        <v>114</v>
      </c>
      <c r="B49" s="127">
        <v>100</v>
      </c>
      <c r="C49" s="127">
        <v>114</v>
      </c>
      <c r="D49" s="127">
        <v>116.27</v>
      </c>
      <c r="E49" s="127">
        <v>14826</v>
      </c>
      <c r="F49" s="127">
        <v>50</v>
      </c>
      <c r="G49" s="127">
        <v>201.79</v>
      </c>
      <c r="H49" s="211">
        <v>-1</v>
      </c>
      <c r="I49" s="211">
        <v>-2.53</v>
      </c>
      <c r="J49" s="127">
        <v>12538</v>
      </c>
    </row>
    <row r="50" spans="1:10" ht="12" customHeight="1">
      <c r="A50" s="91" t="s">
        <v>115</v>
      </c>
      <c r="B50" s="127">
        <v>153</v>
      </c>
      <c r="C50" s="127">
        <v>102</v>
      </c>
      <c r="D50" s="127">
        <v>128.41</v>
      </c>
      <c r="E50" s="127">
        <v>15187</v>
      </c>
      <c r="F50" s="127">
        <v>83</v>
      </c>
      <c r="G50" s="127">
        <v>141.53</v>
      </c>
      <c r="H50" s="211">
        <v>-1</v>
      </c>
      <c r="I50" s="211">
        <v>0.7</v>
      </c>
      <c r="J50" s="127">
        <v>8600</v>
      </c>
    </row>
    <row r="51" spans="1:10" ht="12" customHeight="1">
      <c r="A51" s="91" t="s">
        <v>116</v>
      </c>
      <c r="B51" s="127">
        <v>160</v>
      </c>
      <c r="C51" s="127">
        <v>143</v>
      </c>
      <c r="D51" s="127">
        <v>164.25</v>
      </c>
      <c r="E51" s="127">
        <v>20929</v>
      </c>
      <c r="F51" s="127">
        <v>56</v>
      </c>
      <c r="G51" s="127">
        <v>345.33</v>
      </c>
      <c r="H51" s="211">
        <v>-3</v>
      </c>
      <c r="I51" s="211">
        <v>-1.1</v>
      </c>
      <c r="J51" s="127">
        <v>31075</v>
      </c>
    </row>
    <row r="52" spans="1:10" ht="12" customHeight="1">
      <c r="A52" s="91"/>
      <c r="B52" s="127"/>
      <c r="C52" s="127"/>
      <c r="D52" s="127"/>
      <c r="E52" s="127"/>
      <c r="F52" s="127"/>
      <c r="G52" s="127"/>
      <c r="H52" s="211"/>
      <c r="I52" s="127"/>
      <c r="J52" s="127"/>
    </row>
    <row r="53" spans="1:10" ht="12" customHeight="1">
      <c r="A53" s="91"/>
      <c r="B53" s="127"/>
      <c r="C53" s="127"/>
      <c r="D53" s="127"/>
      <c r="E53" s="127"/>
      <c r="F53" s="127"/>
      <c r="G53" s="127"/>
      <c r="H53" s="211"/>
      <c r="I53" s="127"/>
      <c r="J53" s="127"/>
    </row>
    <row r="54" spans="1:10" ht="12" customHeight="1">
      <c r="A54" s="90" t="s">
        <v>117</v>
      </c>
      <c r="B54" s="126">
        <v>3782</v>
      </c>
      <c r="C54" s="126">
        <v>3177</v>
      </c>
      <c r="D54" s="126">
        <v>4008.04</v>
      </c>
      <c r="E54" s="126">
        <v>523404</v>
      </c>
      <c r="F54" s="126">
        <v>1322</v>
      </c>
      <c r="G54" s="126">
        <v>6869.62</v>
      </c>
      <c r="H54" s="212">
        <v>90</v>
      </c>
      <c r="I54" s="212">
        <v>66.29</v>
      </c>
      <c r="J54" s="126">
        <v>706460</v>
      </c>
    </row>
    <row r="55" spans="1:10" ht="12" customHeight="1">
      <c r="A55" s="91" t="s">
        <v>118</v>
      </c>
      <c r="B55" s="127"/>
      <c r="C55" s="127"/>
      <c r="D55" s="127"/>
      <c r="E55" s="127"/>
      <c r="F55" s="127"/>
      <c r="G55" s="127"/>
      <c r="H55" s="211"/>
      <c r="I55" s="211"/>
      <c r="J55" s="127"/>
    </row>
    <row r="56" spans="1:10" ht="12" customHeight="1">
      <c r="A56" s="91" t="s">
        <v>119</v>
      </c>
      <c r="B56" s="127">
        <v>988</v>
      </c>
      <c r="C56" s="127">
        <v>1177</v>
      </c>
      <c r="D56" s="127">
        <v>1198.16</v>
      </c>
      <c r="E56" s="127">
        <v>164303</v>
      </c>
      <c r="F56" s="127">
        <v>160</v>
      </c>
      <c r="G56" s="127">
        <v>789.64</v>
      </c>
      <c r="H56" s="211">
        <v>24</v>
      </c>
      <c r="I56" s="211">
        <v>10.87</v>
      </c>
      <c r="J56" s="127">
        <v>124912</v>
      </c>
    </row>
    <row r="57" spans="1:10" ht="12" customHeight="1">
      <c r="A57" s="91" t="s">
        <v>120</v>
      </c>
      <c r="B57" s="127">
        <v>2794</v>
      </c>
      <c r="C57" s="127">
        <v>2000</v>
      </c>
      <c r="D57" s="127">
        <v>2809.88</v>
      </c>
      <c r="E57" s="127">
        <v>359101</v>
      </c>
      <c r="F57" s="127">
        <v>1162</v>
      </c>
      <c r="G57" s="127">
        <v>6079.98</v>
      </c>
      <c r="H57" s="211">
        <v>66</v>
      </c>
      <c r="I57" s="211">
        <v>55.42</v>
      </c>
      <c r="J57" s="127">
        <v>581548</v>
      </c>
    </row>
  </sheetData>
  <mergeCells count="8">
    <mergeCell ref="A5:A11"/>
    <mergeCell ref="C6:D7"/>
    <mergeCell ref="C8:C10"/>
    <mergeCell ref="D8:D10"/>
    <mergeCell ref="G6:G10"/>
    <mergeCell ref="I8:I10"/>
    <mergeCell ref="H6:I7"/>
    <mergeCell ref="H8:H10"/>
  </mergeCells>
  <printOptions/>
  <pageMargins left="0.5905511811023623" right="0.5905511811023623" top="0.7874015748031497" bottom="0.7874015748031497" header="0.5118110236220472" footer="0"/>
  <pageSetup firstPageNumber="14"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L58"/>
  <sheetViews>
    <sheetView workbookViewId="0" topLeftCell="A1">
      <selection activeCell="A1" sqref="A1"/>
    </sheetView>
  </sheetViews>
  <sheetFormatPr defaultColWidth="12" defaultRowHeight="12" customHeight="1"/>
  <cols>
    <col min="1" max="1" width="23.16015625" style="41" customWidth="1"/>
    <col min="2" max="2" width="6.83203125" style="41" customWidth="1"/>
    <col min="3" max="3" width="8.5" style="41" customWidth="1"/>
    <col min="4" max="4" width="7.83203125" style="41" customWidth="1"/>
    <col min="5" max="7" width="7.66015625" style="41" customWidth="1"/>
    <col min="8" max="9" width="7.83203125" style="41" customWidth="1"/>
    <col min="10" max="10" width="7.83203125" style="107" customWidth="1"/>
    <col min="11" max="12" width="10.83203125" style="41" customWidth="1"/>
    <col min="13" max="16384" width="12" style="41" customWidth="1"/>
  </cols>
  <sheetData>
    <row r="1" ht="12" customHeight="1">
      <c r="A1" s="93"/>
    </row>
    <row r="2" spans="1:12" ht="12" customHeight="1">
      <c r="A2" s="1" t="s">
        <v>361</v>
      </c>
      <c r="B2" s="108"/>
      <c r="C2" s="108"/>
      <c r="D2" s="108"/>
      <c r="E2" s="108"/>
      <c r="F2" s="108"/>
      <c r="G2" s="108"/>
      <c r="H2" s="108"/>
      <c r="I2" s="109"/>
      <c r="J2" s="110"/>
      <c r="K2" s="43"/>
      <c r="L2" s="43"/>
    </row>
    <row r="3" spans="1:12" ht="12" customHeight="1">
      <c r="A3" s="111" t="s">
        <v>33</v>
      </c>
      <c r="B3" s="108"/>
      <c r="C3" s="108"/>
      <c r="D3" s="108"/>
      <c r="E3" s="108"/>
      <c r="F3" s="108"/>
      <c r="G3" s="108"/>
      <c r="H3" s="108"/>
      <c r="I3" s="109"/>
      <c r="J3" s="110"/>
      <c r="K3" s="43"/>
      <c r="L3" s="43"/>
    </row>
    <row r="4" spans="1:10" ht="12" customHeight="1">
      <c r="A4" s="111"/>
      <c r="B4" s="112"/>
      <c r="C4" s="112"/>
      <c r="D4" s="112"/>
      <c r="E4" s="112"/>
      <c r="F4" s="112"/>
      <c r="G4" s="112"/>
      <c r="H4" s="112"/>
      <c r="I4" s="112"/>
      <c r="J4" s="112"/>
    </row>
    <row r="5" spans="1:12" ht="12" customHeight="1">
      <c r="A5" s="251" t="s">
        <v>194</v>
      </c>
      <c r="B5" s="254" t="s">
        <v>168</v>
      </c>
      <c r="C5" s="113" t="s">
        <v>121</v>
      </c>
      <c r="D5" s="113"/>
      <c r="E5" s="114"/>
      <c r="F5" s="113"/>
      <c r="G5" s="115"/>
      <c r="H5" s="220" t="s">
        <v>188</v>
      </c>
      <c r="I5" s="226" t="s">
        <v>143</v>
      </c>
      <c r="J5" s="227"/>
      <c r="K5" s="116" t="s">
        <v>122</v>
      </c>
      <c r="L5" s="117"/>
    </row>
    <row r="6" spans="1:12" ht="12" customHeight="1">
      <c r="A6" s="252"/>
      <c r="B6" s="255"/>
      <c r="C6" s="118" t="s">
        <v>124</v>
      </c>
      <c r="D6" s="118" t="s">
        <v>125</v>
      </c>
      <c r="E6" s="95" t="s">
        <v>126</v>
      </c>
      <c r="F6" s="95"/>
      <c r="G6" s="119"/>
      <c r="H6" s="221"/>
      <c r="I6" s="228"/>
      <c r="J6" s="229"/>
      <c r="K6" s="95" t="s">
        <v>127</v>
      </c>
      <c r="L6" s="120"/>
    </row>
    <row r="7" spans="1:12" ht="12" customHeight="1">
      <c r="A7" s="252"/>
      <c r="B7" s="255"/>
      <c r="C7" s="118" t="s">
        <v>129</v>
      </c>
      <c r="D7" s="118" t="s">
        <v>130</v>
      </c>
      <c r="E7" s="121"/>
      <c r="F7" s="121"/>
      <c r="G7" s="257" t="s">
        <v>320</v>
      </c>
      <c r="H7" s="221"/>
      <c r="I7" s="233" t="s">
        <v>190</v>
      </c>
      <c r="J7" s="233" t="s">
        <v>186</v>
      </c>
      <c r="K7" s="118" t="s">
        <v>23</v>
      </c>
      <c r="L7" s="43" t="s">
        <v>131</v>
      </c>
    </row>
    <row r="8" spans="1:12" ht="12" customHeight="1">
      <c r="A8" s="252"/>
      <c r="B8" s="255"/>
      <c r="C8" s="118" t="s">
        <v>132</v>
      </c>
      <c r="D8" s="118" t="s">
        <v>133</v>
      </c>
      <c r="E8" s="118">
        <v>1</v>
      </c>
      <c r="F8" s="118">
        <v>2</v>
      </c>
      <c r="G8" s="258"/>
      <c r="H8" s="221"/>
      <c r="I8" s="234"/>
      <c r="J8" s="221"/>
      <c r="K8" s="118" t="s">
        <v>59</v>
      </c>
      <c r="L8" s="43" t="s">
        <v>134</v>
      </c>
    </row>
    <row r="9" spans="1:12" ht="12" customHeight="1">
      <c r="A9" s="252"/>
      <c r="B9" s="256"/>
      <c r="C9" s="95" t="s">
        <v>135</v>
      </c>
      <c r="D9" s="95" t="s">
        <v>136</v>
      </c>
      <c r="E9" s="122"/>
      <c r="F9" s="122"/>
      <c r="G9" s="259"/>
      <c r="H9" s="222"/>
      <c r="I9" s="235"/>
      <c r="J9" s="222"/>
      <c r="K9" s="95" t="s">
        <v>23</v>
      </c>
      <c r="L9" s="120" t="s">
        <v>137</v>
      </c>
    </row>
    <row r="10" spans="1:12" ht="12" customHeight="1">
      <c r="A10" s="253"/>
      <c r="B10" s="96" t="s">
        <v>13</v>
      </c>
      <c r="C10" s="123"/>
      <c r="D10" s="123"/>
      <c r="E10" s="97"/>
      <c r="F10" s="97"/>
      <c r="G10" s="96"/>
      <c r="H10" s="96" t="s">
        <v>39</v>
      </c>
      <c r="I10" s="96" t="s">
        <v>13</v>
      </c>
      <c r="J10" s="96" t="s">
        <v>14</v>
      </c>
      <c r="K10" s="123" t="s">
        <v>173</v>
      </c>
      <c r="L10" s="124"/>
    </row>
    <row r="11" spans="1:12" ht="12" customHeight="1">
      <c r="A11" s="91"/>
      <c r="B11" s="99"/>
      <c r="C11" s="99"/>
      <c r="D11" s="99"/>
      <c r="E11" s="99"/>
      <c r="F11" s="99"/>
      <c r="G11" s="99"/>
      <c r="H11" s="99"/>
      <c r="I11" s="99"/>
      <c r="J11" s="99"/>
      <c r="K11" s="99"/>
      <c r="L11" s="125"/>
    </row>
    <row r="12" spans="1:12" ht="12" customHeight="1">
      <c r="A12" s="49">
        <v>1995</v>
      </c>
      <c r="B12" s="126">
        <v>6503</v>
      </c>
      <c r="C12" s="126">
        <v>497</v>
      </c>
      <c r="D12" s="126">
        <v>1134</v>
      </c>
      <c r="E12" s="126">
        <v>4840</v>
      </c>
      <c r="F12" s="126">
        <v>890</v>
      </c>
      <c r="G12" s="126">
        <v>766</v>
      </c>
      <c r="H12" s="126">
        <v>6697.757999999999</v>
      </c>
      <c r="I12" s="126">
        <v>13719</v>
      </c>
      <c r="J12" s="126">
        <v>11978</v>
      </c>
      <c r="K12" s="126">
        <v>1444009.9599658458</v>
      </c>
      <c r="L12" s="126">
        <v>195190.27727358718</v>
      </c>
    </row>
    <row r="13" spans="1:12" ht="12" customHeight="1">
      <c r="A13" s="49">
        <v>1996</v>
      </c>
      <c r="B13" s="126">
        <v>5783</v>
      </c>
      <c r="C13" s="126">
        <v>565</v>
      </c>
      <c r="D13" s="126">
        <v>959</v>
      </c>
      <c r="E13" s="126">
        <v>4080</v>
      </c>
      <c r="F13" s="126">
        <v>898</v>
      </c>
      <c r="G13" s="126">
        <v>802</v>
      </c>
      <c r="H13" s="126">
        <v>6283</v>
      </c>
      <c r="I13" s="126">
        <v>12899</v>
      </c>
      <c r="J13" s="126">
        <v>11298</v>
      </c>
      <c r="K13" s="126">
        <v>1428884.9235362993</v>
      </c>
      <c r="L13" s="126">
        <v>164469.3045919124</v>
      </c>
    </row>
    <row r="14" spans="1:12" ht="12" customHeight="1">
      <c r="A14" s="49">
        <v>1997</v>
      </c>
      <c r="B14" s="126">
        <v>7930</v>
      </c>
      <c r="C14" s="126">
        <v>731</v>
      </c>
      <c r="D14" s="126">
        <v>1204</v>
      </c>
      <c r="E14" s="126">
        <v>5779</v>
      </c>
      <c r="F14" s="126">
        <v>1116</v>
      </c>
      <c r="G14" s="126">
        <v>1032</v>
      </c>
      <c r="H14" s="126">
        <v>8320.46</v>
      </c>
      <c r="I14" s="126">
        <v>17415</v>
      </c>
      <c r="J14" s="126">
        <v>15152</v>
      </c>
      <c r="K14" s="126">
        <v>1868970.2070220828</v>
      </c>
      <c r="L14" s="126">
        <v>197007.91991123973</v>
      </c>
    </row>
    <row r="15" spans="1:12" ht="12" customHeight="1">
      <c r="A15" s="49">
        <v>1998</v>
      </c>
      <c r="B15" s="126">
        <v>6388</v>
      </c>
      <c r="C15" s="126">
        <v>360</v>
      </c>
      <c r="D15" s="126">
        <v>1033</v>
      </c>
      <c r="E15" s="126">
        <v>5109</v>
      </c>
      <c r="F15" s="126">
        <v>735</v>
      </c>
      <c r="G15" s="126">
        <v>542</v>
      </c>
      <c r="H15" s="126">
        <v>5796.794</v>
      </c>
      <c r="I15" s="126">
        <v>11494</v>
      </c>
      <c r="J15" s="126">
        <v>10706</v>
      </c>
      <c r="K15" s="126">
        <v>1296512.4780783607</v>
      </c>
      <c r="L15" s="126">
        <v>160896.9082179944</v>
      </c>
    </row>
    <row r="16" spans="1:12" ht="12" customHeight="1">
      <c r="A16" s="49">
        <v>1999</v>
      </c>
      <c r="B16" s="126">
        <v>6025</v>
      </c>
      <c r="C16" s="126">
        <v>246</v>
      </c>
      <c r="D16" s="126">
        <v>966</v>
      </c>
      <c r="E16" s="126">
        <v>4938</v>
      </c>
      <c r="F16" s="126">
        <v>707</v>
      </c>
      <c r="G16" s="126">
        <v>376</v>
      </c>
      <c r="H16" s="126">
        <v>5063.106000000001</v>
      </c>
      <c r="I16" s="126">
        <v>9416</v>
      </c>
      <c r="J16" s="126">
        <v>9354</v>
      </c>
      <c r="K16" s="126">
        <v>1108459.3241743916</v>
      </c>
      <c r="L16" s="126">
        <v>153380.4062725288</v>
      </c>
    </row>
    <row r="17" spans="1:12" ht="12" customHeight="1">
      <c r="A17" s="49">
        <v>2000</v>
      </c>
      <c r="B17" s="126">
        <v>5667</v>
      </c>
      <c r="C17" s="126">
        <v>203</v>
      </c>
      <c r="D17" s="126">
        <v>978</v>
      </c>
      <c r="E17" s="126">
        <v>4799</v>
      </c>
      <c r="F17" s="126">
        <v>532</v>
      </c>
      <c r="G17" s="126">
        <v>329</v>
      </c>
      <c r="H17" s="126">
        <v>4767</v>
      </c>
      <c r="I17" s="126">
        <v>8682</v>
      </c>
      <c r="J17" s="126">
        <v>8768.9</v>
      </c>
      <c r="K17" s="126">
        <v>1037225.6279942531</v>
      </c>
      <c r="L17" s="126">
        <v>150081.5510550508</v>
      </c>
    </row>
    <row r="18" spans="1:12" ht="12" customHeight="1">
      <c r="A18" s="49">
        <v>2001</v>
      </c>
      <c r="B18" s="126">
        <v>4010</v>
      </c>
      <c r="C18" s="126">
        <v>87</v>
      </c>
      <c r="D18" s="126">
        <v>659</v>
      </c>
      <c r="E18" s="126">
        <v>3456</v>
      </c>
      <c r="F18" s="126">
        <v>364</v>
      </c>
      <c r="G18" s="126">
        <v>184</v>
      </c>
      <c r="H18" s="126">
        <v>3317</v>
      </c>
      <c r="I18" s="126">
        <v>5781</v>
      </c>
      <c r="J18" s="126">
        <v>5988.9</v>
      </c>
      <c r="K18" s="126">
        <v>714374</v>
      </c>
      <c r="L18" s="126">
        <v>98202</v>
      </c>
    </row>
    <row r="19" spans="1:12" ht="12" customHeight="1">
      <c r="A19" s="49">
        <v>2002</v>
      </c>
      <c r="B19" s="126">
        <v>3673</v>
      </c>
      <c r="C19" s="126">
        <v>76</v>
      </c>
      <c r="D19" s="126">
        <v>585</v>
      </c>
      <c r="E19" s="126">
        <v>3187</v>
      </c>
      <c r="F19" s="126">
        <v>326</v>
      </c>
      <c r="G19" s="126">
        <v>156</v>
      </c>
      <c r="H19" s="126">
        <v>2946</v>
      </c>
      <c r="I19" s="126">
        <v>4975</v>
      </c>
      <c r="J19" s="126">
        <v>5387.3</v>
      </c>
      <c r="K19" s="126">
        <v>627275</v>
      </c>
      <c r="L19" s="126">
        <v>85600</v>
      </c>
    </row>
    <row r="20" spans="1:12" s="51" customFormat="1" ht="12" customHeight="1">
      <c r="A20" s="49">
        <v>2003</v>
      </c>
      <c r="B20" s="126">
        <v>3296</v>
      </c>
      <c r="C20" s="126">
        <v>67</v>
      </c>
      <c r="D20" s="126">
        <v>474</v>
      </c>
      <c r="E20" s="126">
        <v>2893</v>
      </c>
      <c r="F20" s="126">
        <v>300</v>
      </c>
      <c r="G20" s="126">
        <v>100</v>
      </c>
      <c r="H20" s="126">
        <v>2538</v>
      </c>
      <c r="I20" s="126">
        <v>4164</v>
      </c>
      <c r="J20" s="126">
        <v>4705.2</v>
      </c>
      <c r="K20" s="126">
        <v>537031</v>
      </c>
      <c r="L20" s="126">
        <v>70005</v>
      </c>
    </row>
    <row r="21" spans="1:12" s="51" customFormat="1" ht="12" customHeight="1">
      <c r="A21" s="49">
        <v>2004</v>
      </c>
      <c r="B21" s="126">
        <v>3137</v>
      </c>
      <c r="C21" s="126">
        <v>47</v>
      </c>
      <c r="D21" s="126">
        <v>409</v>
      </c>
      <c r="E21" s="126">
        <v>2829</v>
      </c>
      <c r="F21" s="126">
        <v>240</v>
      </c>
      <c r="G21" s="126">
        <v>62</v>
      </c>
      <c r="H21" s="126">
        <v>2365</v>
      </c>
      <c r="I21" s="126">
        <v>3740</v>
      </c>
      <c r="J21" s="126">
        <v>4350.2</v>
      </c>
      <c r="K21" s="126">
        <v>500861</v>
      </c>
      <c r="L21" s="126">
        <v>64139</v>
      </c>
    </row>
    <row r="22" spans="1:12" s="51" customFormat="1" ht="12" customHeight="1">
      <c r="A22" s="49">
        <v>2005</v>
      </c>
      <c r="B22" s="126">
        <v>2565</v>
      </c>
      <c r="C22" s="126">
        <v>56</v>
      </c>
      <c r="D22" s="126">
        <v>319</v>
      </c>
      <c r="E22" s="126">
        <v>2296</v>
      </c>
      <c r="F22" s="126">
        <v>181</v>
      </c>
      <c r="G22" s="126">
        <v>87</v>
      </c>
      <c r="H22" s="126">
        <v>2063</v>
      </c>
      <c r="I22" s="126">
        <v>3322</v>
      </c>
      <c r="J22" s="126">
        <v>3822.6</v>
      </c>
      <c r="K22" s="126">
        <v>430009</v>
      </c>
      <c r="L22" s="126">
        <v>47157</v>
      </c>
    </row>
    <row r="23" spans="1:12" s="51" customFormat="1" ht="12" customHeight="1">
      <c r="A23" s="49">
        <v>2006</v>
      </c>
      <c r="B23" s="126">
        <v>2492</v>
      </c>
      <c r="C23" s="126">
        <v>36</v>
      </c>
      <c r="D23" s="126">
        <v>280</v>
      </c>
      <c r="E23" s="126">
        <v>2247</v>
      </c>
      <c r="F23" s="126">
        <v>158</v>
      </c>
      <c r="G23" s="126">
        <v>85</v>
      </c>
      <c r="H23" s="126">
        <v>1973</v>
      </c>
      <c r="I23" s="126">
        <v>3241</v>
      </c>
      <c r="J23" s="126">
        <v>3670.6</v>
      </c>
      <c r="K23" s="126">
        <v>417764</v>
      </c>
      <c r="L23" s="126">
        <v>43415</v>
      </c>
    </row>
    <row r="24" spans="1:12" ht="12" customHeight="1">
      <c r="A24" s="49"/>
      <c r="B24" s="126"/>
      <c r="C24" s="126"/>
      <c r="D24" s="126"/>
      <c r="E24" s="126"/>
      <c r="F24" s="126"/>
      <c r="G24" s="126"/>
      <c r="H24" s="126"/>
      <c r="I24" s="126"/>
      <c r="J24" s="126"/>
      <c r="K24" s="126"/>
      <c r="L24" s="126"/>
    </row>
    <row r="25" spans="1:12" ht="12" customHeight="1">
      <c r="A25" s="91" t="s">
        <v>94</v>
      </c>
      <c r="B25" s="127">
        <v>144</v>
      </c>
      <c r="C25" s="127">
        <v>5</v>
      </c>
      <c r="D25" s="127">
        <v>13</v>
      </c>
      <c r="E25" s="127">
        <v>124</v>
      </c>
      <c r="F25" s="127">
        <v>12</v>
      </c>
      <c r="G25" s="127">
        <v>8</v>
      </c>
      <c r="H25" s="127">
        <v>113</v>
      </c>
      <c r="I25" s="127">
        <v>206</v>
      </c>
      <c r="J25" s="127">
        <v>226.4</v>
      </c>
      <c r="K25" s="127">
        <v>23428</v>
      </c>
      <c r="L25" s="127">
        <v>2030</v>
      </c>
    </row>
    <row r="26" spans="1:12" ht="12" customHeight="1">
      <c r="A26" s="91" t="s">
        <v>95</v>
      </c>
      <c r="B26" s="127">
        <v>77</v>
      </c>
      <c r="C26" s="127" t="s">
        <v>57</v>
      </c>
      <c r="D26" s="127">
        <v>2</v>
      </c>
      <c r="E26" s="127">
        <v>68</v>
      </c>
      <c r="F26" s="127">
        <v>4</v>
      </c>
      <c r="G26" s="127">
        <v>5</v>
      </c>
      <c r="H26" s="127">
        <v>53</v>
      </c>
      <c r="I26" s="127">
        <v>98</v>
      </c>
      <c r="J26" s="127">
        <v>107.1</v>
      </c>
      <c r="K26" s="127">
        <v>11296</v>
      </c>
      <c r="L26" s="127">
        <v>220</v>
      </c>
    </row>
    <row r="27" spans="1:12" ht="12" customHeight="1">
      <c r="A27" s="91" t="s">
        <v>96</v>
      </c>
      <c r="B27" s="127">
        <v>124</v>
      </c>
      <c r="C27" s="127">
        <v>10</v>
      </c>
      <c r="D27" s="127">
        <v>23</v>
      </c>
      <c r="E27" s="127">
        <v>98</v>
      </c>
      <c r="F27" s="127">
        <v>11</v>
      </c>
      <c r="G27" s="127">
        <v>15</v>
      </c>
      <c r="H27" s="127">
        <v>128</v>
      </c>
      <c r="I27" s="127">
        <v>238</v>
      </c>
      <c r="J27" s="127">
        <v>240.8</v>
      </c>
      <c r="K27" s="127">
        <v>27847</v>
      </c>
      <c r="L27" s="127">
        <v>3817</v>
      </c>
    </row>
    <row r="28" spans="1:12" ht="12" customHeight="1">
      <c r="A28" s="91" t="s">
        <v>97</v>
      </c>
      <c r="B28" s="127">
        <v>70</v>
      </c>
      <c r="C28" s="127">
        <v>1</v>
      </c>
      <c r="D28" s="127">
        <v>4</v>
      </c>
      <c r="E28" s="127">
        <v>55</v>
      </c>
      <c r="F28" s="127">
        <v>5</v>
      </c>
      <c r="G28" s="127">
        <v>10</v>
      </c>
      <c r="H28" s="127">
        <v>65</v>
      </c>
      <c r="I28" s="127">
        <v>120</v>
      </c>
      <c r="J28" s="127">
        <v>121.8</v>
      </c>
      <c r="K28" s="127">
        <v>14650</v>
      </c>
      <c r="L28" s="127">
        <v>586</v>
      </c>
    </row>
    <row r="29" spans="1:12" ht="12" customHeight="1">
      <c r="A29" s="91" t="s">
        <v>98</v>
      </c>
      <c r="B29" s="127">
        <v>52</v>
      </c>
      <c r="C29" s="127">
        <v>3</v>
      </c>
      <c r="D29" s="127">
        <v>2</v>
      </c>
      <c r="E29" s="127">
        <v>46</v>
      </c>
      <c r="F29" s="127">
        <v>2</v>
      </c>
      <c r="G29" s="127">
        <v>4</v>
      </c>
      <c r="H29" s="127">
        <v>77</v>
      </c>
      <c r="I29" s="127">
        <v>140</v>
      </c>
      <c r="J29" s="127">
        <v>144.5</v>
      </c>
      <c r="K29" s="127">
        <v>18814</v>
      </c>
      <c r="L29" s="127">
        <v>239</v>
      </c>
    </row>
    <row r="30" spans="1:12" ht="12" customHeight="1">
      <c r="A30" s="53" t="s">
        <v>99</v>
      </c>
      <c r="B30" s="127">
        <v>35</v>
      </c>
      <c r="C30" s="127" t="s">
        <v>57</v>
      </c>
      <c r="D30" s="127">
        <v>5</v>
      </c>
      <c r="E30" s="127">
        <v>31</v>
      </c>
      <c r="F30" s="127">
        <v>2</v>
      </c>
      <c r="G30" s="127">
        <v>2</v>
      </c>
      <c r="H30" s="127">
        <v>27</v>
      </c>
      <c r="I30" s="127">
        <v>44</v>
      </c>
      <c r="J30" s="127">
        <v>44.5</v>
      </c>
      <c r="K30" s="127">
        <v>5741</v>
      </c>
      <c r="L30" s="127">
        <v>781</v>
      </c>
    </row>
    <row r="31" spans="1:12" ht="12" customHeight="1">
      <c r="A31" s="53"/>
      <c r="B31" s="127"/>
      <c r="C31" s="127"/>
      <c r="D31" s="128"/>
      <c r="E31" s="127"/>
      <c r="F31" s="127"/>
      <c r="G31" s="127"/>
      <c r="H31" s="127"/>
      <c r="I31" s="127"/>
      <c r="J31" s="127"/>
      <c r="K31" s="127"/>
      <c r="L31" s="128"/>
    </row>
    <row r="32" spans="1:12" ht="12" customHeight="1">
      <c r="A32" s="91" t="s">
        <v>100</v>
      </c>
      <c r="B32" s="127">
        <v>134</v>
      </c>
      <c r="C32" s="127">
        <v>1</v>
      </c>
      <c r="D32" s="127">
        <v>10</v>
      </c>
      <c r="E32" s="127">
        <v>122</v>
      </c>
      <c r="F32" s="127">
        <v>9</v>
      </c>
      <c r="G32" s="127">
        <v>3</v>
      </c>
      <c r="H32" s="127">
        <v>122</v>
      </c>
      <c r="I32" s="127">
        <v>152</v>
      </c>
      <c r="J32" s="127">
        <v>214.1</v>
      </c>
      <c r="K32" s="127">
        <v>24430</v>
      </c>
      <c r="L32" s="127">
        <v>1713</v>
      </c>
    </row>
    <row r="33" spans="1:12" ht="12" customHeight="1">
      <c r="A33" s="91" t="s">
        <v>101</v>
      </c>
      <c r="B33" s="127">
        <v>62</v>
      </c>
      <c r="C33" s="127" t="s">
        <v>57</v>
      </c>
      <c r="D33" s="127">
        <v>6</v>
      </c>
      <c r="E33" s="127">
        <v>57</v>
      </c>
      <c r="F33" s="127">
        <v>5</v>
      </c>
      <c r="G33" s="127" t="s">
        <v>57</v>
      </c>
      <c r="H33" s="127">
        <v>46</v>
      </c>
      <c r="I33" s="127">
        <v>67</v>
      </c>
      <c r="J33" s="127">
        <v>85.3</v>
      </c>
      <c r="K33" s="127">
        <v>10374</v>
      </c>
      <c r="L33" s="127">
        <v>938</v>
      </c>
    </row>
    <row r="34" spans="1:12" ht="12" customHeight="1">
      <c r="A34" s="48" t="s">
        <v>138</v>
      </c>
      <c r="B34" s="127">
        <v>129</v>
      </c>
      <c r="C34" s="127" t="s">
        <v>57</v>
      </c>
      <c r="D34" s="127">
        <v>18</v>
      </c>
      <c r="E34" s="127">
        <v>110</v>
      </c>
      <c r="F34" s="127">
        <v>15</v>
      </c>
      <c r="G34" s="127">
        <v>4</v>
      </c>
      <c r="H34" s="127">
        <v>106</v>
      </c>
      <c r="I34" s="127">
        <v>156</v>
      </c>
      <c r="J34" s="127">
        <v>186.4</v>
      </c>
      <c r="K34" s="127">
        <v>22485</v>
      </c>
      <c r="L34" s="127">
        <v>2975</v>
      </c>
    </row>
    <row r="35" spans="1:12" ht="12" customHeight="1">
      <c r="A35" s="91" t="s">
        <v>103</v>
      </c>
      <c r="B35" s="127">
        <v>87</v>
      </c>
      <c r="C35" s="127">
        <v>2</v>
      </c>
      <c r="D35" s="127">
        <v>8</v>
      </c>
      <c r="E35" s="127">
        <v>80</v>
      </c>
      <c r="F35" s="127">
        <v>4</v>
      </c>
      <c r="G35" s="127">
        <v>2</v>
      </c>
      <c r="H35" s="127">
        <v>75</v>
      </c>
      <c r="I35" s="127">
        <v>95</v>
      </c>
      <c r="J35" s="127">
        <v>123.3</v>
      </c>
      <c r="K35" s="127">
        <v>15974</v>
      </c>
      <c r="L35" s="127">
        <v>1166</v>
      </c>
    </row>
    <row r="36" spans="1:12" ht="12" customHeight="1">
      <c r="A36" s="91" t="s">
        <v>104</v>
      </c>
      <c r="B36" s="127">
        <v>44</v>
      </c>
      <c r="C36" s="127" t="s">
        <v>57</v>
      </c>
      <c r="D36" s="127">
        <v>3</v>
      </c>
      <c r="E36" s="127">
        <v>41</v>
      </c>
      <c r="F36" s="127">
        <v>2</v>
      </c>
      <c r="G36" s="127">
        <v>1</v>
      </c>
      <c r="H36" s="127">
        <v>33</v>
      </c>
      <c r="I36" s="127">
        <v>49</v>
      </c>
      <c r="J36" s="127">
        <v>64</v>
      </c>
      <c r="K36" s="127">
        <v>7260</v>
      </c>
      <c r="L36" s="127">
        <v>430</v>
      </c>
    </row>
    <row r="37" spans="1:12" ht="12" customHeight="1">
      <c r="A37" s="91" t="s">
        <v>105</v>
      </c>
      <c r="B37" s="127">
        <v>119</v>
      </c>
      <c r="C37" s="127" t="s">
        <v>57</v>
      </c>
      <c r="D37" s="127">
        <v>11</v>
      </c>
      <c r="E37" s="127">
        <v>110</v>
      </c>
      <c r="F37" s="127">
        <v>7</v>
      </c>
      <c r="G37" s="127">
        <v>2</v>
      </c>
      <c r="H37" s="127">
        <v>91</v>
      </c>
      <c r="I37" s="127">
        <v>133</v>
      </c>
      <c r="J37" s="127">
        <v>163.6</v>
      </c>
      <c r="K37" s="127">
        <v>20359</v>
      </c>
      <c r="L37" s="127">
        <v>1893</v>
      </c>
    </row>
    <row r="38" spans="1:12" ht="12" customHeight="1">
      <c r="A38" s="91"/>
      <c r="B38" s="127"/>
      <c r="C38" s="127"/>
      <c r="D38" s="128"/>
      <c r="E38" s="127"/>
      <c r="F38" s="127"/>
      <c r="G38" s="127"/>
      <c r="H38" s="127"/>
      <c r="I38" s="127"/>
      <c r="J38" s="127"/>
      <c r="K38" s="127"/>
      <c r="L38" s="128"/>
    </row>
    <row r="39" spans="1:12" ht="12" customHeight="1">
      <c r="A39" s="91" t="s">
        <v>106</v>
      </c>
      <c r="B39" s="127">
        <v>117</v>
      </c>
      <c r="C39" s="127" t="s">
        <v>57</v>
      </c>
      <c r="D39" s="127">
        <v>19</v>
      </c>
      <c r="E39" s="127">
        <v>108</v>
      </c>
      <c r="F39" s="127">
        <v>9</v>
      </c>
      <c r="G39" s="127" t="s">
        <v>57</v>
      </c>
      <c r="H39" s="127">
        <v>80</v>
      </c>
      <c r="I39" s="127">
        <v>126</v>
      </c>
      <c r="J39" s="127">
        <v>157.9</v>
      </c>
      <c r="K39" s="127">
        <v>16925</v>
      </c>
      <c r="L39" s="127">
        <v>2733</v>
      </c>
    </row>
    <row r="40" spans="1:12" ht="12" customHeight="1">
      <c r="A40" s="91" t="s">
        <v>107</v>
      </c>
      <c r="B40" s="127">
        <v>63</v>
      </c>
      <c r="C40" s="127">
        <v>1</v>
      </c>
      <c r="D40" s="127">
        <v>8</v>
      </c>
      <c r="E40" s="127">
        <v>55</v>
      </c>
      <c r="F40" s="127">
        <v>7</v>
      </c>
      <c r="G40" s="127">
        <v>1</v>
      </c>
      <c r="H40" s="127">
        <v>44</v>
      </c>
      <c r="I40" s="127">
        <v>72</v>
      </c>
      <c r="J40" s="127">
        <v>78.7</v>
      </c>
      <c r="K40" s="127">
        <v>9541</v>
      </c>
      <c r="L40" s="127">
        <v>1102</v>
      </c>
    </row>
    <row r="41" spans="1:12" ht="12" customHeight="1">
      <c r="A41" s="91" t="s">
        <v>108</v>
      </c>
      <c r="B41" s="127">
        <v>63</v>
      </c>
      <c r="C41" s="127">
        <v>1</v>
      </c>
      <c r="D41" s="127">
        <v>6</v>
      </c>
      <c r="E41" s="127">
        <v>59</v>
      </c>
      <c r="F41" s="127">
        <v>2</v>
      </c>
      <c r="G41" s="127">
        <v>1</v>
      </c>
      <c r="H41" s="127">
        <v>52</v>
      </c>
      <c r="I41" s="127">
        <v>75</v>
      </c>
      <c r="J41" s="127">
        <v>92.5</v>
      </c>
      <c r="K41" s="127">
        <v>11525</v>
      </c>
      <c r="L41" s="127">
        <v>1010</v>
      </c>
    </row>
    <row r="42" spans="1:12" ht="12" customHeight="1">
      <c r="A42" s="91" t="s">
        <v>109</v>
      </c>
      <c r="B42" s="127">
        <v>114</v>
      </c>
      <c r="C42" s="127">
        <v>2</v>
      </c>
      <c r="D42" s="127">
        <v>13</v>
      </c>
      <c r="E42" s="127">
        <v>94</v>
      </c>
      <c r="F42" s="127">
        <v>14</v>
      </c>
      <c r="G42" s="127">
        <v>6</v>
      </c>
      <c r="H42" s="127">
        <v>97</v>
      </c>
      <c r="I42" s="127">
        <v>177</v>
      </c>
      <c r="J42" s="127">
        <v>188.3</v>
      </c>
      <c r="K42" s="127">
        <v>19870</v>
      </c>
      <c r="L42" s="127">
        <v>1987</v>
      </c>
    </row>
    <row r="43" spans="1:12" ht="12" customHeight="1">
      <c r="A43" s="91" t="s">
        <v>110</v>
      </c>
      <c r="B43" s="127">
        <v>109</v>
      </c>
      <c r="C43" s="127" t="s">
        <v>57</v>
      </c>
      <c r="D43" s="127">
        <v>26</v>
      </c>
      <c r="E43" s="127">
        <v>97</v>
      </c>
      <c r="F43" s="127">
        <v>11</v>
      </c>
      <c r="G43" s="127">
        <v>1</v>
      </c>
      <c r="H43" s="127">
        <v>82</v>
      </c>
      <c r="I43" s="127">
        <v>126</v>
      </c>
      <c r="J43" s="127">
        <v>154.6</v>
      </c>
      <c r="K43" s="127">
        <v>17518</v>
      </c>
      <c r="L43" s="127">
        <v>3990</v>
      </c>
    </row>
    <row r="44" spans="1:12" ht="12" customHeight="1">
      <c r="A44" s="91" t="s">
        <v>111</v>
      </c>
      <c r="B44" s="127">
        <v>31</v>
      </c>
      <c r="C44" s="127">
        <v>1</v>
      </c>
      <c r="D44" s="127">
        <v>5</v>
      </c>
      <c r="E44" s="127">
        <v>30</v>
      </c>
      <c r="F44" s="127" t="s">
        <v>57</v>
      </c>
      <c r="G44" s="127">
        <v>1</v>
      </c>
      <c r="H44" s="127">
        <v>23</v>
      </c>
      <c r="I44" s="127">
        <v>33</v>
      </c>
      <c r="J44" s="127">
        <v>45.5</v>
      </c>
      <c r="K44" s="127">
        <v>4804</v>
      </c>
      <c r="L44" s="127">
        <v>609</v>
      </c>
    </row>
    <row r="45" spans="1:12" ht="12" customHeight="1">
      <c r="A45" s="91"/>
      <c r="B45" s="127"/>
      <c r="C45" s="127"/>
      <c r="D45" s="128"/>
      <c r="E45" s="127"/>
      <c r="F45" s="127"/>
      <c r="G45" s="127"/>
      <c r="H45" s="127"/>
      <c r="I45" s="127"/>
      <c r="J45" s="127"/>
      <c r="K45" s="127"/>
      <c r="L45" s="128"/>
    </row>
    <row r="46" spans="1:12" ht="12" customHeight="1">
      <c r="A46" s="91" t="s">
        <v>112</v>
      </c>
      <c r="B46" s="127">
        <v>115</v>
      </c>
      <c r="C46" s="127">
        <v>1</v>
      </c>
      <c r="D46" s="127">
        <v>16</v>
      </c>
      <c r="E46" s="127">
        <v>106</v>
      </c>
      <c r="F46" s="127">
        <v>7</v>
      </c>
      <c r="G46" s="127">
        <v>2</v>
      </c>
      <c r="H46" s="127">
        <v>89</v>
      </c>
      <c r="I46" s="127">
        <v>136</v>
      </c>
      <c r="J46" s="127">
        <v>148.8</v>
      </c>
      <c r="K46" s="127">
        <v>18837</v>
      </c>
      <c r="L46" s="127">
        <v>2969</v>
      </c>
    </row>
    <row r="47" spans="1:12" ht="12" customHeight="1">
      <c r="A47" s="91" t="s">
        <v>113</v>
      </c>
      <c r="B47" s="127">
        <v>66</v>
      </c>
      <c r="C47" s="127">
        <v>1</v>
      </c>
      <c r="D47" s="127">
        <v>14</v>
      </c>
      <c r="E47" s="127">
        <v>59</v>
      </c>
      <c r="F47" s="127">
        <v>4</v>
      </c>
      <c r="G47" s="127">
        <v>3</v>
      </c>
      <c r="H47" s="127">
        <v>52</v>
      </c>
      <c r="I47" s="127">
        <v>80</v>
      </c>
      <c r="J47" s="127">
        <v>99.1</v>
      </c>
      <c r="K47" s="127">
        <v>11210</v>
      </c>
      <c r="L47" s="127">
        <v>2125</v>
      </c>
    </row>
    <row r="48" spans="1:12" ht="12" customHeight="1">
      <c r="A48" s="91" t="s">
        <v>114</v>
      </c>
      <c r="B48" s="127">
        <v>55</v>
      </c>
      <c r="C48" s="127" t="s">
        <v>57</v>
      </c>
      <c r="D48" s="127">
        <v>12</v>
      </c>
      <c r="E48" s="127">
        <v>49</v>
      </c>
      <c r="F48" s="127">
        <v>5</v>
      </c>
      <c r="G48" s="127">
        <v>1</v>
      </c>
      <c r="H48" s="127">
        <v>48</v>
      </c>
      <c r="I48" s="127">
        <v>90</v>
      </c>
      <c r="J48" s="127">
        <v>87.6</v>
      </c>
      <c r="K48" s="127">
        <v>10124</v>
      </c>
      <c r="L48" s="127">
        <v>1886</v>
      </c>
    </row>
    <row r="49" spans="1:12" ht="12" customHeight="1">
      <c r="A49" s="91" t="s">
        <v>115</v>
      </c>
      <c r="B49" s="127">
        <v>57</v>
      </c>
      <c r="C49" s="127" t="s">
        <v>57</v>
      </c>
      <c r="D49" s="127">
        <v>6</v>
      </c>
      <c r="E49" s="127">
        <v>49</v>
      </c>
      <c r="F49" s="127">
        <v>5</v>
      </c>
      <c r="G49" s="127">
        <v>3</v>
      </c>
      <c r="H49" s="127">
        <v>50</v>
      </c>
      <c r="I49" s="127">
        <v>84</v>
      </c>
      <c r="J49" s="127">
        <v>89.9</v>
      </c>
      <c r="K49" s="127">
        <v>10167</v>
      </c>
      <c r="L49" s="127">
        <v>933</v>
      </c>
    </row>
    <row r="50" spans="1:12" ht="12" customHeight="1">
      <c r="A50" s="91" t="s">
        <v>116</v>
      </c>
      <c r="B50" s="127">
        <v>75</v>
      </c>
      <c r="C50" s="127" t="s">
        <v>57</v>
      </c>
      <c r="D50" s="127">
        <v>12</v>
      </c>
      <c r="E50" s="127">
        <v>70</v>
      </c>
      <c r="F50" s="127">
        <v>4</v>
      </c>
      <c r="G50" s="127">
        <v>1</v>
      </c>
      <c r="H50" s="127">
        <v>58</v>
      </c>
      <c r="I50" s="127">
        <v>93</v>
      </c>
      <c r="J50" s="127">
        <v>107.5</v>
      </c>
      <c r="K50" s="127">
        <v>12177</v>
      </c>
      <c r="L50" s="127">
        <v>1641</v>
      </c>
    </row>
    <row r="51" spans="1:12" ht="12" customHeight="1">
      <c r="A51" s="91"/>
      <c r="B51" s="127"/>
      <c r="C51" s="127"/>
      <c r="D51" s="128"/>
      <c r="E51" s="127"/>
      <c r="F51" s="127"/>
      <c r="G51" s="127"/>
      <c r="H51" s="127"/>
      <c r="I51" s="127"/>
      <c r="J51" s="127"/>
      <c r="K51" s="127"/>
      <c r="L51" s="128"/>
    </row>
    <row r="52" spans="1:12" ht="12" customHeight="1">
      <c r="A52" s="91"/>
      <c r="B52" s="127"/>
      <c r="C52" s="127"/>
      <c r="D52" s="127"/>
      <c r="E52" s="127"/>
      <c r="F52" s="127"/>
      <c r="G52" s="127"/>
      <c r="H52" s="127"/>
      <c r="I52" s="127"/>
      <c r="J52" s="127"/>
      <c r="K52" s="127"/>
      <c r="L52" s="127"/>
    </row>
    <row r="53" spans="1:12" s="55" customFormat="1" ht="12" customHeight="1">
      <c r="A53" s="90" t="s">
        <v>117</v>
      </c>
      <c r="B53" s="126">
        <v>1942</v>
      </c>
      <c r="C53" s="126">
        <v>29</v>
      </c>
      <c r="D53" s="126">
        <v>242</v>
      </c>
      <c r="E53" s="126">
        <v>1718</v>
      </c>
      <c r="F53" s="126">
        <v>146</v>
      </c>
      <c r="G53" s="126">
        <v>76</v>
      </c>
      <c r="H53" s="126">
        <v>1609</v>
      </c>
      <c r="I53" s="126">
        <v>2590</v>
      </c>
      <c r="J53" s="126">
        <v>2972.1</v>
      </c>
      <c r="K53" s="126">
        <v>345356</v>
      </c>
      <c r="L53" s="126">
        <v>37773</v>
      </c>
    </row>
    <row r="54" spans="1:12" ht="12" customHeight="1">
      <c r="A54" s="91" t="s">
        <v>118</v>
      </c>
      <c r="B54" s="127"/>
      <c r="C54" s="127"/>
      <c r="D54" s="128"/>
      <c r="E54" s="127"/>
      <c r="F54" s="127"/>
      <c r="G54" s="127"/>
      <c r="H54" s="127"/>
      <c r="I54" s="127"/>
      <c r="J54" s="127"/>
      <c r="K54" s="127"/>
      <c r="L54" s="128"/>
    </row>
    <row r="55" spans="1:12" ht="12" customHeight="1">
      <c r="A55" s="91" t="s">
        <v>119</v>
      </c>
      <c r="B55" s="127">
        <v>502</v>
      </c>
      <c r="C55" s="127">
        <v>19</v>
      </c>
      <c r="D55" s="127">
        <v>49</v>
      </c>
      <c r="E55" s="127">
        <v>422</v>
      </c>
      <c r="F55" s="127">
        <v>36</v>
      </c>
      <c r="G55" s="127">
        <v>44</v>
      </c>
      <c r="H55" s="127">
        <v>462</v>
      </c>
      <c r="I55" s="127">
        <v>846</v>
      </c>
      <c r="J55" s="127">
        <v>885.1</v>
      </c>
      <c r="K55" s="127">
        <v>101776</v>
      </c>
      <c r="L55" s="127">
        <v>7673</v>
      </c>
    </row>
    <row r="56" spans="1:12" ht="12" customHeight="1">
      <c r="A56" s="91" t="s">
        <v>120</v>
      </c>
      <c r="B56" s="127">
        <v>1440</v>
      </c>
      <c r="C56" s="127">
        <v>10</v>
      </c>
      <c r="D56" s="127">
        <v>193</v>
      </c>
      <c r="E56" s="127">
        <v>1296</v>
      </c>
      <c r="F56" s="127">
        <v>110</v>
      </c>
      <c r="G56" s="127">
        <v>32</v>
      </c>
      <c r="H56" s="127">
        <v>1147</v>
      </c>
      <c r="I56" s="127">
        <v>1744</v>
      </c>
      <c r="J56" s="127">
        <v>2087</v>
      </c>
      <c r="K56" s="127">
        <v>243580</v>
      </c>
      <c r="L56" s="127">
        <v>30100</v>
      </c>
    </row>
    <row r="57" spans="1:12" ht="12" customHeight="1">
      <c r="A57" s="56"/>
      <c r="B57" s="129"/>
      <c r="C57" s="129"/>
      <c r="D57" s="129"/>
      <c r="E57" s="129"/>
      <c r="F57" s="129"/>
      <c r="G57" s="129"/>
      <c r="H57" s="129"/>
      <c r="I57" s="129"/>
      <c r="J57" s="129"/>
      <c r="K57" s="105"/>
      <c r="L57" s="105"/>
    </row>
    <row r="58" ht="12" customHeight="1">
      <c r="A58" s="41" t="s">
        <v>139</v>
      </c>
    </row>
  </sheetData>
  <mergeCells count="7">
    <mergeCell ref="A5:A10"/>
    <mergeCell ref="I5:J6"/>
    <mergeCell ref="I7:I9"/>
    <mergeCell ref="J7:J9"/>
    <mergeCell ref="B5:B9"/>
    <mergeCell ref="G7:G9"/>
    <mergeCell ref="H5:H9"/>
  </mergeCells>
  <printOptions/>
  <pageMargins left="0.5905511811023623" right="0.5905511811023623" top="0.7874015748031497" bottom="0.7874015748031497" header="0.5118110236220472" footer="0"/>
  <pageSetup firstPageNumber="15"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12" defaultRowHeight="12" customHeight="1"/>
  <cols>
    <col min="1" max="1" width="21" style="41" customWidth="1"/>
    <col min="2" max="8" width="11" style="41" customWidth="1"/>
    <col min="9" max="9" width="10.16015625" style="41" customWidth="1"/>
    <col min="10" max="16384" width="12" style="41" customWidth="1"/>
  </cols>
  <sheetData>
    <row r="1" ht="12" customHeight="1">
      <c r="A1" s="93"/>
    </row>
    <row r="2" spans="1:9" ht="12" customHeight="1">
      <c r="A2" s="264" t="s">
        <v>362</v>
      </c>
      <c r="B2" s="264"/>
      <c r="C2" s="264"/>
      <c r="D2" s="264"/>
      <c r="E2" s="264"/>
      <c r="F2" s="264"/>
      <c r="G2" s="264"/>
      <c r="H2" s="264"/>
      <c r="I2" s="264"/>
    </row>
    <row r="3" spans="1:9" ht="12" customHeight="1">
      <c r="A3" s="265" t="s">
        <v>33</v>
      </c>
      <c r="B3" s="265"/>
      <c r="C3" s="265"/>
      <c r="D3" s="265"/>
      <c r="E3" s="265"/>
      <c r="F3" s="265"/>
      <c r="G3" s="265"/>
      <c r="H3" s="265"/>
      <c r="I3" s="265"/>
    </row>
    <row r="4" spans="1:9" ht="12" customHeight="1">
      <c r="A4" s="43"/>
      <c r="B4" s="43"/>
      <c r="C4" s="43"/>
      <c r="D4" s="43"/>
      <c r="E4" s="43"/>
      <c r="F4" s="43"/>
      <c r="G4" s="43"/>
      <c r="H4" s="43"/>
      <c r="I4" s="43"/>
    </row>
    <row r="5" spans="1:9" ht="12" customHeight="1">
      <c r="A5" s="251" t="s">
        <v>194</v>
      </c>
      <c r="B5" s="267" t="s">
        <v>35</v>
      </c>
      <c r="C5" s="261"/>
      <c r="D5" s="260" t="s">
        <v>169</v>
      </c>
      <c r="E5" s="261"/>
      <c r="F5" s="94" t="s">
        <v>140</v>
      </c>
      <c r="G5" s="94"/>
      <c r="H5" s="220" t="s">
        <v>187</v>
      </c>
      <c r="I5" s="260" t="s">
        <v>195</v>
      </c>
    </row>
    <row r="6" spans="1:9" ht="12" customHeight="1">
      <c r="A6" s="252"/>
      <c r="B6" s="268"/>
      <c r="C6" s="263"/>
      <c r="D6" s="262"/>
      <c r="E6" s="263"/>
      <c r="F6" s="95" t="s">
        <v>141</v>
      </c>
      <c r="G6" s="95"/>
      <c r="H6" s="221"/>
      <c r="I6" s="266"/>
    </row>
    <row r="7" spans="1:9" ht="12" customHeight="1">
      <c r="A7" s="252"/>
      <c r="B7" s="233" t="s">
        <v>190</v>
      </c>
      <c r="C7" s="257" t="s">
        <v>332</v>
      </c>
      <c r="D7" s="233" t="s">
        <v>190</v>
      </c>
      <c r="E7" s="257" t="s">
        <v>332</v>
      </c>
      <c r="F7" s="233" t="s">
        <v>190</v>
      </c>
      <c r="G7" s="257" t="s">
        <v>332</v>
      </c>
      <c r="H7" s="221"/>
      <c r="I7" s="266"/>
    </row>
    <row r="8" spans="1:9" ht="12" customHeight="1">
      <c r="A8" s="252"/>
      <c r="B8" s="234"/>
      <c r="C8" s="258"/>
      <c r="D8" s="234"/>
      <c r="E8" s="258"/>
      <c r="F8" s="234"/>
      <c r="G8" s="258"/>
      <c r="H8" s="221"/>
      <c r="I8" s="266"/>
    </row>
    <row r="9" spans="1:9" ht="12" customHeight="1">
      <c r="A9" s="252"/>
      <c r="B9" s="235"/>
      <c r="C9" s="259"/>
      <c r="D9" s="235"/>
      <c r="E9" s="259"/>
      <c r="F9" s="235"/>
      <c r="G9" s="259"/>
      <c r="H9" s="222"/>
      <c r="I9" s="262"/>
    </row>
    <row r="10" spans="1:9" ht="12" customHeight="1">
      <c r="A10" s="253"/>
      <c r="B10" s="96" t="s">
        <v>13</v>
      </c>
      <c r="C10" s="96"/>
      <c r="D10" s="97" t="s">
        <v>39</v>
      </c>
      <c r="E10" s="96"/>
      <c r="F10" s="96" t="s">
        <v>172</v>
      </c>
      <c r="G10" s="96"/>
      <c r="H10" s="96" t="s">
        <v>14</v>
      </c>
      <c r="I10" s="98" t="s">
        <v>13</v>
      </c>
    </row>
    <row r="11" spans="1:9" ht="12" customHeight="1">
      <c r="A11" s="48"/>
      <c r="B11" s="99"/>
      <c r="C11" s="99"/>
      <c r="D11" s="99"/>
      <c r="E11" s="99"/>
      <c r="F11" s="99"/>
      <c r="G11" s="99"/>
      <c r="H11" s="99"/>
      <c r="I11" s="99"/>
    </row>
    <row r="12" spans="1:9" ht="12" customHeight="1">
      <c r="A12" s="49">
        <v>1995</v>
      </c>
      <c r="B12" s="100">
        <v>1934</v>
      </c>
      <c r="C12" s="100">
        <v>812</v>
      </c>
      <c r="D12" s="100">
        <v>15149.594000000001</v>
      </c>
      <c r="E12" s="100">
        <v>9297.928</v>
      </c>
      <c r="F12" s="100">
        <v>2124445.3761318726</v>
      </c>
      <c r="G12" s="100">
        <v>899835.3640142549</v>
      </c>
      <c r="H12" s="100">
        <v>24069</v>
      </c>
      <c r="I12" s="100">
        <v>841</v>
      </c>
    </row>
    <row r="13" spans="1:9" ht="12" customHeight="1">
      <c r="A13" s="49">
        <v>1996</v>
      </c>
      <c r="B13" s="100">
        <v>1472</v>
      </c>
      <c r="C13" s="100">
        <v>622</v>
      </c>
      <c r="D13" s="100">
        <v>9550</v>
      </c>
      <c r="E13" s="100">
        <v>5544</v>
      </c>
      <c r="F13" s="100">
        <v>1379640.3572907667</v>
      </c>
      <c r="G13" s="100">
        <v>551035.6217053629</v>
      </c>
      <c r="H13" s="100">
        <v>16616</v>
      </c>
      <c r="I13" s="100">
        <v>650</v>
      </c>
    </row>
    <row r="14" spans="1:10" ht="12" customHeight="1">
      <c r="A14" s="49">
        <v>1997</v>
      </c>
      <c r="B14" s="100">
        <v>1611</v>
      </c>
      <c r="C14" s="100">
        <v>639</v>
      </c>
      <c r="D14" s="100">
        <v>10626.315</v>
      </c>
      <c r="E14" s="100">
        <v>6410.103</v>
      </c>
      <c r="F14" s="100">
        <v>1320803.955353993</v>
      </c>
      <c r="G14" s="100">
        <v>630204.0565897854</v>
      </c>
      <c r="H14" s="100">
        <v>17936</v>
      </c>
      <c r="I14" s="100">
        <v>1117</v>
      </c>
      <c r="J14" s="101"/>
    </row>
    <row r="15" spans="1:9" ht="12" customHeight="1">
      <c r="A15" s="49">
        <v>1998</v>
      </c>
      <c r="B15" s="100">
        <v>1375</v>
      </c>
      <c r="C15" s="100">
        <v>546</v>
      </c>
      <c r="D15" s="100">
        <v>9894.554</v>
      </c>
      <c r="E15" s="100">
        <v>6812.844</v>
      </c>
      <c r="F15" s="100">
        <v>1122053.0414197554</v>
      </c>
      <c r="G15" s="100">
        <v>526666.93935567</v>
      </c>
      <c r="H15" s="100">
        <v>16060</v>
      </c>
      <c r="I15" s="100">
        <v>433</v>
      </c>
    </row>
    <row r="16" spans="1:9" ht="12" customHeight="1">
      <c r="A16" s="49">
        <v>1999</v>
      </c>
      <c r="B16" s="100">
        <v>1271</v>
      </c>
      <c r="C16" s="100">
        <v>429</v>
      </c>
      <c r="D16" s="100">
        <v>8495.264000000001</v>
      </c>
      <c r="E16" s="100">
        <v>4465.819</v>
      </c>
      <c r="F16" s="100">
        <v>1073518.148305323</v>
      </c>
      <c r="G16" s="100">
        <v>438180.7212283276</v>
      </c>
      <c r="H16" s="100">
        <v>13357</v>
      </c>
      <c r="I16" s="100">
        <v>460</v>
      </c>
    </row>
    <row r="17" spans="1:9" ht="12" customHeight="1">
      <c r="A17" s="49">
        <v>2000</v>
      </c>
      <c r="B17" s="100">
        <v>1219</v>
      </c>
      <c r="C17" s="100">
        <v>403</v>
      </c>
      <c r="D17" s="100">
        <v>6634</v>
      </c>
      <c r="E17" s="100">
        <v>3372.201</v>
      </c>
      <c r="F17" s="100">
        <v>775894.6329691231</v>
      </c>
      <c r="G17" s="100">
        <v>227872.05431964947</v>
      </c>
      <c r="H17" s="100">
        <v>10446.3</v>
      </c>
      <c r="I17" s="100">
        <v>305</v>
      </c>
    </row>
    <row r="18" spans="1:9" ht="12" customHeight="1">
      <c r="A18" s="49">
        <v>2001</v>
      </c>
      <c r="B18" s="100">
        <v>1080</v>
      </c>
      <c r="C18" s="100">
        <v>367</v>
      </c>
      <c r="D18" s="100">
        <v>6849</v>
      </c>
      <c r="E18" s="100">
        <v>3274.557</v>
      </c>
      <c r="F18" s="100">
        <v>926376</v>
      </c>
      <c r="G18" s="100">
        <v>258704</v>
      </c>
      <c r="H18" s="100">
        <v>10406.1</v>
      </c>
      <c r="I18" s="100">
        <v>244</v>
      </c>
    </row>
    <row r="19" spans="1:9" ht="12" customHeight="1">
      <c r="A19" s="49">
        <v>2002</v>
      </c>
      <c r="B19" s="100">
        <v>874</v>
      </c>
      <c r="C19" s="100">
        <v>273</v>
      </c>
      <c r="D19" s="100">
        <v>5492</v>
      </c>
      <c r="E19" s="100">
        <v>2798.293</v>
      </c>
      <c r="F19" s="100">
        <v>699689</v>
      </c>
      <c r="G19" s="100">
        <v>176784</v>
      </c>
      <c r="H19" s="100">
        <v>8337.5</v>
      </c>
      <c r="I19" s="100">
        <v>95</v>
      </c>
    </row>
    <row r="20" spans="1:9" ht="12" customHeight="1">
      <c r="A20" s="49">
        <v>2003</v>
      </c>
      <c r="B20" s="100">
        <v>800</v>
      </c>
      <c r="C20" s="100">
        <v>227</v>
      </c>
      <c r="D20" s="100">
        <v>4677</v>
      </c>
      <c r="E20" s="100">
        <v>2108.125</v>
      </c>
      <c r="F20" s="100">
        <v>839860</v>
      </c>
      <c r="G20" s="100">
        <v>138635</v>
      </c>
      <c r="H20" s="100">
        <v>6938.5</v>
      </c>
      <c r="I20" s="100">
        <v>189</v>
      </c>
    </row>
    <row r="21" spans="1:9" ht="12" customHeight="1">
      <c r="A21" s="49">
        <v>2004</v>
      </c>
      <c r="B21" s="100">
        <v>781</v>
      </c>
      <c r="C21" s="100">
        <v>230</v>
      </c>
      <c r="D21" s="100">
        <v>4575</v>
      </c>
      <c r="E21" s="100">
        <v>2540.886</v>
      </c>
      <c r="F21" s="100">
        <v>455974</v>
      </c>
      <c r="G21" s="100">
        <v>146159</v>
      </c>
      <c r="H21" s="100">
        <v>6754.7</v>
      </c>
      <c r="I21" s="100">
        <v>59</v>
      </c>
    </row>
    <row r="22" spans="1:9" ht="12" customHeight="1">
      <c r="A22" s="49">
        <v>2005</v>
      </c>
      <c r="B22" s="100">
        <v>706</v>
      </c>
      <c r="C22" s="100">
        <v>221</v>
      </c>
      <c r="D22" s="100">
        <v>4936</v>
      </c>
      <c r="E22" s="100">
        <v>2661.163</v>
      </c>
      <c r="F22" s="100">
        <v>513656</v>
      </c>
      <c r="G22" s="100">
        <v>196627</v>
      </c>
      <c r="H22" s="100">
        <v>6713.6</v>
      </c>
      <c r="I22" s="100">
        <v>48</v>
      </c>
    </row>
    <row r="23" spans="1:9" ht="12" customHeight="1">
      <c r="A23" s="49">
        <v>2006</v>
      </c>
      <c r="B23" s="100">
        <v>724</v>
      </c>
      <c r="C23" s="100">
        <v>256</v>
      </c>
      <c r="D23" s="100">
        <v>3670</v>
      </c>
      <c r="E23" s="100">
        <v>2245.641</v>
      </c>
      <c r="F23" s="100">
        <v>375555</v>
      </c>
      <c r="G23" s="100">
        <v>127372</v>
      </c>
      <c r="H23" s="100">
        <v>5093.8</v>
      </c>
      <c r="I23" s="100">
        <v>49</v>
      </c>
    </row>
    <row r="24" spans="1:9" ht="12" customHeight="1">
      <c r="A24" s="49"/>
      <c r="B24" s="102"/>
      <c r="C24" s="102"/>
      <c r="D24" s="102"/>
      <c r="E24" s="102"/>
      <c r="F24" s="102"/>
      <c r="G24" s="102"/>
      <c r="H24" s="102"/>
      <c r="I24" s="102"/>
    </row>
    <row r="25" spans="1:9" ht="12" customHeight="1">
      <c r="A25" s="91" t="s">
        <v>94</v>
      </c>
      <c r="B25" s="103">
        <v>27</v>
      </c>
      <c r="C25" s="103">
        <v>15</v>
      </c>
      <c r="D25" s="103">
        <v>139</v>
      </c>
      <c r="E25" s="103">
        <v>27.955</v>
      </c>
      <c r="F25" s="103">
        <v>23510</v>
      </c>
      <c r="G25" s="103">
        <v>2812</v>
      </c>
      <c r="H25" s="103">
        <v>189.9</v>
      </c>
      <c r="I25" s="103" t="s">
        <v>57</v>
      </c>
    </row>
    <row r="26" spans="1:9" ht="12" customHeight="1">
      <c r="A26" s="91" t="s">
        <v>95</v>
      </c>
      <c r="B26" s="103">
        <v>9</v>
      </c>
      <c r="C26" s="103">
        <v>1</v>
      </c>
      <c r="D26" s="103">
        <v>25</v>
      </c>
      <c r="E26" s="103">
        <v>1.026</v>
      </c>
      <c r="F26" s="103">
        <v>8052</v>
      </c>
      <c r="G26" s="103">
        <v>25</v>
      </c>
      <c r="H26" s="103">
        <v>39.3</v>
      </c>
      <c r="I26" s="103" t="s">
        <v>57</v>
      </c>
    </row>
    <row r="27" spans="1:9" ht="12" customHeight="1">
      <c r="A27" s="91" t="s">
        <v>96</v>
      </c>
      <c r="B27" s="103">
        <v>11</v>
      </c>
      <c r="C27" s="103">
        <v>5</v>
      </c>
      <c r="D27" s="103">
        <v>72</v>
      </c>
      <c r="E27" s="103">
        <v>60.51</v>
      </c>
      <c r="F27" s="103">
        <v>6728</v>
      </c>
      <c r="G27" s="103">
        <v>3909</v>
      </c>
      <c r="H27" s="103">
        <v>100</v>
      </c>
      <c r="I27" s="103" t="s">
        <v>57</v>
      </c>
    </row>
    <row r="28" spans="1:9" ht="12" customHeight="1">
      <c r="A28" s="91" t="s">
        <v>97</v>
      </c>
      <c r="B28" s="103">
        <v>9</v>
      </c>
      <c r="C28" s="103">
        <v>2</v>
      </c>
      <c r="D28" s="103">
        <v>19</v>
      </c>
      <c r="E28" s="103">
        <v>3.01</v>
      </c>
      <c r="F28" s="103">
        <v>2362</v>
      </c>
      <c r="G28" s="103">
        <v>314</v>
      </c>
      <c r="H28" s="103">
        <v>38.3</v>
      </c>
      <c r="I28" s="103">
        <v>1</v>
      </c>
    </row>
    <row r="29" spans="1:9" ht="12" customHeight="1">
      <c r="A29" s="91" t="s">
        <v>98</v>
      </c>
      <c r="B29" s="103">
        <v>7</v>
      </c>
      <c r="C29" s="103">
        <v>4</v>
      </c>
      <c r="D29" s="103">
        <v>35</v>
      </c>
      <c r="E29" s="103">
        <v>7.932</v>
      </c>
      <c r="F29" s="103">
        <v>9695</v>
      </c>
      <c r="G29" s="103">
        <v>685</v>
      </c>
      <c r="H29" s="103">
        <v>71.4</v>
      </c>
      <c r="I29" s="103">
        <v>1</v>
      </c>
    </row>
    <row r="30" spans="1:9" ht="12" customHeight="1">
      <c r="A30" s="53" t="s">
        <v>99</v>
      </c>
      <c r="B30" s="103">
        <v>12</v>
      </c>
      <c r="C30" s="103">
        <v>6</v>
      </c>
      <c r="D30" s="103">
        <v>58</v>
      </c>
      <c r="E30" s="103">
        <v>27.031</v>
      </c>
      <c r="F30" s="103">
        <v>8943</v>
      </c>
      <c r="G30" s="103">
        <v>1149</v>
      </c>
      <c r="H30" s="103">
        <v>106.3</v>
      </c>
      <c r="I30" s="103">
        <v>1</v>
      </c>
    </row>
    <row r="31" spans="1:9" ht="12" customHeight="1">
      <c r="A31" s="53"/>
      <c r="B31" s="103"/>
      <c r="C31" s="103"/>
      <c r="D31" s="103"/>
      <c r="E31" s="103"/>
      <c r="F31" s="103"/>
      <c r="G31" s="103"/>
      <c r="H31" s="103"/>
      <c r="I31" s="103"/>
    </row>
    <row r="32" spans="1:9" ht="12" customHeight="1">
      <c r="A32" s="91" t="s">
        <v>100</v>
      </c>
      <c r="B32" s="103">
        <v>56</v>
      </c>
      <c r="C32" s="103">
        <v>7</v>
      </c>
      <c r="D32" s="103">
        <v>223</v>
      </c>
      <c r="E32" s="103">
        <v>106.113</v>
      </c>
      <c r="F32" s="103">
        <v>14626</v>
      </c>
      <c r="G32" s="103">
        <v>5725</v>
      </c>
      <c r="H32" s="103">
        <v>337.3</v>
      </c>
      <c r="I32" s="103">
        <v>8</v>
      </c>
    </row>
    <row r="33" spans="1:9" ht="12" customHeight="1">
      <c r="A33" s="91" t="s">
        <v>101</v>
      </c>
      <c r="B33" s="103">
        <v>32</v>
      </c>
      <c r="C33" s="103">
        <v>8</v>
      </c>
      <c r="D33" s="103">
        <v>92</v>
      </c>
      <c r="E33" s="103">
        <v>30.877</v>
      </c>
      <c r="F33" s="103">
        <v>28905</v>
      </c>
      <c r="G33" s="103">
        <v>1715</v>
      </c>
      <c r="H33" s="103">
        <v>155.9</v>
      </c>
      <c r="I33" s="103" t="s">
        <v>57</v>
      </c>
    </row>
    <row r="34" spans="1:9" ht="12" customHeight="1">
      <c r="A34" s="91" t="s">
        <v>102</v>
      </c>
      <c r="B34" s="103">
        <v>55</v>
      </c>
      <c r="C34" s="103">
        <v>25</v>
      </c>
      <c r="D34" s="103">
        <v>258</v>
      </c>
      <c r="E34" s="103">
        <v>214.516</v>
      </c>
      <c r="F34" s="103">
        <v>20461</v>
      </c>
      <c r="G34" s="103">
        <v>14095</v>
      </c>
      <c r="H34" s="103">
        <v>353</v>
      </c>
      <c r="I34" s="103">
        <v>1</v>
      </c>
    </row>
    <row r="35" spans="1:9" ht="12" customHeight="1">
      <c r="A35" s="91" t="s">
        <v>103</v>
      </c>
      <c r="B35" s="103">
        <v>38</v>
      </c>
      <c r="C35" s="103">
        <v>11</v>
      </c>
      <c r="D35" s="103">
        <v>159</v>
      </c>
      <c r="E35" s="103">
        <v>35.361</v>
      </c>
      <c r="F35" s="103">
        <v>33892</v>
      </c>
      <c r="G35" s="103">
        <v>1269</v>
      </c>
      <c r="H35" s="103">
        <v>288.4</v>
      </c>
      <c r="I35" s="103">
        <v>1</v>
      </c>
    </row>
    <row r="36" spans="1:9" ht="12" customHeight="1">
      <c r="A36" s="91" t="s">
        <v>104</v>
      </c>
      <c r="B36" s="103">
        <v>24</v>
      </c>
      <c r="C36" s="103">
        <v>6</v>
      </c>
      <c r="D36" s="103">
        <v>44</v>
      </c>
      <c r="E36" s="103">
        <v>18.312</v>
      </c>
      <c r="F36" s="103">
        <v>4095</v>
      </c>
      <c r="G36" s="103">
        <v>582</v>
      </c>
      <c r="H36" s="103">
        <v>85.1</v>
      </c>
      <c r="I36" s="103">
        <v>2</v>
      </c>
    </row>
    <row r="37" spans="1:9" ht="12" customHeight="1">
      <c r="A37" s="91" t="s">
        <v>105</v>
      </c>
      <c r="B37" s="103">
        <v>76</v>
      </c>
      <c r="C37" s="103">
        <v>26</v>
      </c>
      <c r="D37" s="103">
        <v>578</v>
      </c>
      <c r="E37" s="103">
        <v>348.114</v>
      </c>
      <c r="F37" s="103">
        <v>59899</v>
      </c>
      <c r="G37" s="103">
        <v>34697</v>
      </c>
      <c r="H37" s="103">
        <v>728.4</v>
      </c>
      <c r="I37" s="103">
        <v>4</v>
      </c>
    </row>
    <row r="38" spans="1:9" ht="12" customHeight="1">
      <c r="A38" s="91"/>
      <c r="B38" s="103"/>
      <c r="C38" s="103"/>
      <c r="D38" s="103"/>
      <c r="E38" s="103"/>
      <c r="F38" s="103"/>
      <c r="G38" s="103"/>
      <c r="H38" s="103"/>
      <c r="I38" s="103"/>
    </row>
    <row r="39" spans="1:9" ht="12" customHeight="1">
      <c r="A39" s="91" t="s">
        <v>106</v>
      </c>
      <c r="B39" s="103">
        <v>52</v>
      </c>
      <c r="C39" s="103">
        <v>24</v>
      </c>
      <c r="D39" s="103">
        <v>374</v>
      </c>
      <c r="E39" s="103">
        <v>226.295</v>
      </c>
      <c r="F39" s="103">
        <v>26805</v>
      </c>
      <c r="G39" s="103">
        <v>13685</v>
      </c>
      <c r="H39" s="103">
        <v>475</v>
      </c>
      <c r="I39" s="103" t="s">
        <v>57</v>
      </c>
    </row>
    <row r="40" spans="1:9" ht="12" customHeight="1">
      <c r="A40" s="91" t="s">
        <v>107</v>
      </c>
      <c r="B40" s="103">
        <v>15</v>
      </c>
      <c r="C40" s="103">
        <v>6</v>
      </c>
      <c r="D40" s="103">
        <v>21</v>
      </c>
      <c r="E40" s="103">
        <v>7.791</v>
      </c>
      <c r="F40" s="103">
        <v>2106</v>
      </c>
      <c r="G40" s="103">
        <v>364</v>
      </c>
      <c r="H40" s="103">
        <v>40.1</v>
      </c>
      <c r="I40" s="103" t="s">
        <v>57</v>
      </c>
    </row>
    <row r="41" spans="1:9" ht="12" customHeight="1">
      <c r="A41" s="91" t="s">
        <v>108</v>
      </c>
      <c r="B41" s="103">
        <v>30</v>
      </c>
      <c r="C41" s="103">
        <v>11</v>
      </c>
      <c r="D41" s="103">
        <v>136</v>
      </c>
      <c r="E41" s="103">
        <v>63.187</v>
      </c>
      <c r="F41" s="103">
        <v>17059</v>
      </c>
      <c r="G41" s="103">
        <v>9175</v>
      </c>
      <c r="H41" s="103">
        <v>243.3</v>
      </c>
      <c r="I41" s="103" t="s">
        <v>57</v>
      </c>
    </row>
    <row r="42" spans="1:9" ht="12" customHeight="1">
      <c r="A42" s="91" t="s">
        <v>109</v>
      </c>
      <c r="B42" s="103">
        <v>39</v>
      </c>
      <c r="C42" s="103">
        <v>19</v>
      </c>
      <c r="D42" s="103">
        <v>992</v>
      </c>
      <c r="E42" s="103">
        <v>289.746</v>
      </c>
      <c r="F42" s="103">
        <v>109181</v>
      </c>
      <c r="G42" s="103">
        <v>31382</v>
      </c>
      <c r="H42" s="103">
        <v>993.3</v>
      </c>
      <c r="I42" s="103">
        <v>1</v>
      </c>
    </row>
    <row r="43" spans="1:9" ht="12" customHeight="1">
      <c r="A43" s="91" t="s">
        <v>110</v>
      </c>
      <c r="B43" s="103">
        <v>29</v>
      </c>
      <c r="C43" s="103">
        <v>14</v>
      </c>
      <c r="D43" s="103">
        <v>73</v>
      </c>
      <c r="E43" s="103">
        <v>58.363</v>
      </c>
      <c r="F43" s="103">
        <v>6370</v>
      </c>
      <c r="G43" s="103">
        <v>5173</v>
      </c>
      <c r="H43" s="103">
        <v>152.6</v>
      </c>
      <c r="I43" s="103">
        <v>1</v>
      </c>
    </row>
    <row r="44" spans="1:9" ht="12" customHeight="1">
      <c r="A44" s="91" t="s">
        <v>111</v>
      </c>
      <c r="B44" s="103">
        <v>21</v>
      </c>
      <c r="C44" s="103">
        <v>3</v>
      </c>
      <c r="D44" s="103">
        <v>29</v>
      </c>
      <c r="E44" s="103">
        <v>2.288</v>
      </c>
      <c r="F44" s="103">
        <v>4609</v>
      </c>
      <c r="G44" s="103">
        <v>196</v>
      </c>
      <c r="H44" s="103">
        <v>59.6</v>
      </c>
      <c r="I44" s="103" t="s">
        <v>57</v>
      </c>
    </row>
    <row r="45" spans="1:9" ht="12" customHeight="1">
      <c r="A45" s="91"/>
      <c r="B45" s="103"/>
      <c r="C45" s="103"/>
      <c r="D45" s="103"/>
      <c r="E45" s="103"/>
      <c r="F45" s="103"/>
      <c r="G45" s="103"/>
      <c r="H45" s="103"/>
      <c r="I45" s="103"/>
    </row>
    <row r="46" spans="1:9" ht="12" customHeight="1">
      <c r="A46" s="91" t="s">
        <v>112</v>
      </c>
      <c r="B46" s="103">
        <v>47</v>
      </c>
      <c r="C46" s="103">
        <v>19</v>
      </c>
      <c r="D46" s="103">
        <v>341</v>
      </c>
      <c r="E46" s="103">
        <v>120.008</v>
      </c>
      <c r="F46" s="103">
        <v>39761</v>
      </c>
      <c r="G46" s="103">
        <v>16347</v>
      </c>
      <c r="H46" s="103">
        <v>398.1</v>
      </c>
      <c r="I46" s="103">
        <v>6</v>
      </c>
    </row>
    <row r="47" spans="1:9" ht="12" customHeight="1">
      <c r="A47" s="91" t="s">
        <v>113</v>
      </c>
      <c r="B47" s="103">
        <v>34</v>
      </c>
      <c r="C47" s="103">
        <v>13</v>
      </c>
      <c r="D47" s="103">
        <v>144</v>
      </c>
      <c r="E47" s="103">
        <v>78.255</v>
      </c>
      <c r="F47" s="103">
        <v>30057</v>
      </c>
      <c r="G47" s="103">
        <v>8855</v>
      </c>
      <c r="H47" s="103">
        <v>226.7</v>
      </c>
      <c r="I47" s="103" t="s">
        <v>57</v>
      </c>
    </row>
    <row r="48" spans="1:9" ht="12" customHeight="1">
      <c r="A48" s="91" t="s">
        <v>114</v>
      </c>
      <c r="B48" s="103">
        <v>25</v>
      </c>
      <c r="C48" s="103">
        <v>7</v>
      </c>
      <c r="D48" s="103">
        <v>75</v>
      </c>
      <c r="E48" s="103">
        <v>20.175</v>
      </c>
      <c r="F48" s="103">
        <v>5129</v>
      </c>
      <c r="G48" s="103">
        <v>1325</v>
      </c>
      <c r="H48" s="103">
        <v>118.8</v>
      </c>
      <c r="I48" s="103" t="s">
        <v>57</v>
      </c>
    </row>
    <row r="49" spans="1:9" ht="12" customHeight="1">
      <c r="A49" s="91" t="s">
        <v>115</v>
      </c>
      <c r="B49" s="103">
        <v>47</v>
      </c>
      <c r="C49" s="103">
        <v>14</v>
      </c>
      <c r="D49" s="103">
        <v>68</v>
      </c>
      <c r="E49" s="103">
        <v>33.716</v>
      </c>
      <c r="F49" s="103">
        <v>6135</v>
      </c>
      <c r="G49" s="103">
        <v>2047</v>
      </c>
      <c r="H49" s="103">
        <v>121.2</v>
      </c>
      <c r="I49" s="103" t="s">
        <v>57</v>
      </c>
    </row>
    <row r="50" spans="1:9" ht="12" customHeight="1">
      <c r="A50" s="91" t="s">
        <v>116</v>
      </c>
      <c r="B50" s="103">
        <v>39</v>
      </c>
      <c r="C50" s="103">
        <v>22</v>
      </c>
      <c r="D50" s="103">
        <v>191</v>
      </c>
      <c r="E50" s="103">
        <v>133.471</v>
      </c>
      <c r="F50" s="103">
        <v>22611</v>
      </c>
      <c r="G50" s="103">
        <v>10701</v>
      </c>
      <c r="H50" s="103">
        <v>231.7</v>
      </c>
      <c r="I50" s="103" t="s">
        <v>57</v>
      </c>
    </row>
    <row r="51" spans="1:9" ht="12" customHeight="1">
      <c r="A51" s="91"/>
      <c r="B51" s="103"/>
      <c r="C51" s="103"/>
      <c r="D51" s="103"/>
      <c r="E51" s="103"/>
      <c r="F51" s="103"/>
      <c r="G51" s="103"/>
      <c r="H51" s="103"/>
      <c r="I51" s="103"/>
    </row>
    <row r="52" spans="1:9" ht="12" customHeight="1">
      <c r="A52" s="91"/>
      <c r="B52" s="103"/>
      <c r="C52" s="103"/>
      <c r="D52" s="103"/>
      <c r="E52" s="103"/>
      <c r="F52" s="103"/>
      <c r="G52" s="103"/>
      <c r="H52" s="103"/>
      <c r="I52" s="103"/>
    </row>
    <row r="53" spans="1:9" s="55" customFormat="1" ht="12" customHeight="1">
      <c r="A53" s="90" t="s">
        <v>117</v>
      </c>
      <c r="B53" s="100">
        <v>734</v>
      </c>
      <c r="C53" s="100">
        <v>268</v>
      </c>
      <c r="D53" s="100">
        <v>4145</v>
      </c>
      <c r="E53" s="100">
        <v>1914.052</v>
      </c>
      <c r="F53" s="100">
        <v>490991</v>
      </c>
      <c r="G53" s="100">
        <v>166227</v>
      </c>
      <c r="H53" s="100">
        <v>5553.8</v>
      </c>
      <c r="I53" s="100">
        <v>27</v>
      </c>
    </row>
    <row r="54" spans="1:9" ht="12" customHeight="1">
      <c r="A54" s="91" t="s">
        <v>118</v>
      </c>
      <c r="B54" s="103"/>
      <c r="C54" s="103"/>
      <c r="D54" s="103"/>
      <c r="E54" s="103"/>
      <c r="F54" s="103"/>
      <c r="G54" s="103"/>
      <c r="H54" s="103"/>
      <c r="I54" s="103"/>
    </row>
    <row r="55" spans="1:9" ht="12" customHeight="1">
      <c r="A55" s="91" t="s">
        <v>119</v>
      </c>
      <c r="B55" s="103">
        <v>75</v>
      </c>
      <c r="C55" s="103">
        <v>33</v>
      </c>
      <c r="D55" s="103">
        <v>348</v>
      </c>
      <c r="E55" s="103">
        <v>127.464</v>
      </c>
      <c r="F55" s="103">
        <v>59290</v>
      </c>
      <c r="G55" s="103">
        <v>8894</v>
      </c>
      <c r="H55" s="103">
        <v>545.2</v>
      </c>
      <c r="I55" s="103">
        <v>3</v>
      </c>
    </row>
    <row r="56" spans="1:9" ht="12" customHeight="1">
      <c r="A56" s="91" t="s">
        <v>120</v>
      </c>
      <c r="B56" s="103">
        <v>659</v>
      </c>
      <c r="C56" s="103">
        <v>235</v>
      </c>
      <c r="D56" s="103">
        <v>3798</v>
      </c>
      <c r="E56" s="103">
        <v>1786.588</v>
      </c>
      <c r="F56" s="103">
        <v>431701</v>
      </c>
      <c r="G56" s="103">
        <v>157333</v>
      </c>
      <c r="H56" s="103">
        <v>5008.6</v>
      </c>
      <c r="I56" s="103">
        <v>24</v>
      </c>
    </row>
    <row r="57" spans="2:9" ht="12" customHeight="1">
      <c r="B57" s="104"/>
      <c r="C57" s="104"/>
      <c r="D57" s="104"/>
      <c r="E57" s="104"/>
      <c r="F57" s="105"/>
      <c r="G57" s="105"/>
      <c r="H57" s="106"/>
      <c r="I57" s="104"/>
    </row>
    <row r="58" spans="2:9" ht="12" customHeight="1">
      <c r="B58" s="104"/>
      <c r="C58" s="104"/>
      <c r="D58" s="104"/>
      <c r="E58" s="104"/>
      <c r="F58" s="105"/>
      <c r="G58" s="105"/>
      <c r="H58" s="106"/>
      <c r="I58" s="104"/>
    </row>
    <row r="59" spans="2:9" ht="12" customHeight="1">
      <c r="B59" s="104"/>
      <c r="C59" s="104"/>
      <c r="D59" s="104"/>
      <c r="E59" s="104"/>
      <c r="F59" s="105"/>
      <c r="G59" s="105"/>
      <c r="H59" s="106"/>
      <c r="I59" s="104"/>
    </row>
    <row r="60" spans="2:9" ht="12" customHeight="1">
      <c r="B60" s="104"/>
      <c r="C60" s="104"/>
      <c r="D60" s="104"/>
      <c r="E60" s="104"/>
      <c r="F60" s="105"/>
      <c r="G60" s="105"/>
      <c r="H60" s="106"/>
      <c r="I60" s="104"/>
    </row>
    <row r="61" spans="2:9" ht="12" customHeight="1">
      <c r="B61" s="104"/>
      <c r="C61" s="104"/>
      <c r="D61" s="104"/>
      <c r="E61" s="104"/>
      <c r="F61" s="105"/>
      <c r="G61" s="105"/>
      <c r="H61" s="106"/>
      <c r="I61" s="104"/>
    </row>
    <row r="62" spans="2:9" ht="12" customHeight="1">
      <c r="B62" s="104"/>
      <c r="C62" s="104"/>
      <c r="D62" s="104"/>
      <c r="E62" s="104"/>
      <c r="F62" s="105"/>
      <c r="G62" s="105"/>
      <c r="H62" s="106"/>
      <c r="I62" s="104"/>
    </row>
    <row r="63" spans="2:9" ht="12" customHeight="1">
      <c r="B63" s="104"/>
      <c r="C63" s="104"/>
      <c r="D63" s="104"/>
      <c r="E63" s="104"/>
      <c r="F63" s="105"/>
      <c r="G63" s="105"/>
      <c r="H63" s="106"/>
      <c r="I63" s="104"/>
    </row>
    <row r="64" spans="2:9" ht="12" customHeight="1">
      <c r="B64" s="104"/>
      <c r="C64" s="104"/>
      <c r="D64" s="104"/>
      <c r="E64" s="104"/>
      <c r="F64" s="105"/>
      <c r="G64" s="105"/>
      <c r="H64" s="106"/>
      <c r="I64" s="104"/>
    </row>
    <row r="65" spans="2:9" ht="12" customHeight="1">
      <c r="B65" s="104"/>
      <c r="C65" s="104"/>
      <c r="D65" s="104"/>
      <c r="E65" s="104"/>
      <c r="F65" s="105"/>
      <c r="G65" s="105"/>
      <c r="H65" s="106"/>
      <c r="I65" s="104"/>
    </row>
  </sheetData>
  <mergeCells count="13">
    <mergeCell ref="H5:H9"/>
    <mergeCell ref="I5:I9"/>
    <mergeCell ref="B5:C6"/>
    <mergeCell ref="B7:B9"/>
    <mergeCell ref="D5:E6"/>
    <mergeCell ref="D7:D9"/>
    <mergeCell ref="A2:I2"/>
    <mergeCell ref="A3:I3"/>
    <mergeCell ref="C7:C9"/>
    <mergeCell ref="E7:E9"/>
    <mergeCell ref="G7:G9"/>
    <mergeCell ref="A5:A10"/>
    <mergeCell ref="F7:F9"/>
  </mergeCells>
  <printOptions/>
  <pageMargins left="0.7874015748031497" right="0.7874015748031497" top="0.7874015748031497" bottom="0.7874015748031497" header="0.5118110236220472" footer="0"/>
  <pageSetup firstPageNumber="16" useFirstPageNumber="1" horizontalDpi="600" verticalDpi="600" orientation="portrait"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2:G76"/>
  <sheetViews>
    <sheetView workbookViewId="0" topLeftCell="A1">
      <selection activeCell="E53" sqref="E53"/>
    </sheetView>
  </sheetViews>
  <sheetFormatPr defaultColWidth="12" defaultRowHeight="12" customHeight="1"/>
  <cols>
    <col min="1" max="1" width="24.66015625" style="41" customWidth="1"/>
    <col min="2" max="7" width="13.83203125" style="41" customWidth="1"/>
    <col min="8" max="16384" width="12" style="41" customWidth="1"/>
  </cols>
  <sheetData>
    <row r="2" spans="1:7" ht="12" customHeight="1">
      <c r="A2" s="237" t="s">
        <v>363</v>
      </c>
      <c r="B2" s="237"/>
      <c r="C2" s="237"/>
      <c r="D2" s="237"/>
      <c r="E2" s="237"/>
      <c r="F2" s="237"/>
      <c r="G2" s="237"/>
    </row>
    <row r="3" spans="1:7" ht="12" customHeight="1">
      <c r="A3" s="42"/>
      <c r="B3" s="43"/>
      <c r="C3" s="43"/>
      <c r="D3" s="43"/>
      <c r="E3" s="43"/>
      <c r="F3" s="42"/>
      <c r="G3" s="42"/>
    </row>
    <row r="5" spans="1:7" ht="12" customHeight="1">
      <c r="A5" s="44" t="s">
        <v>142</v>
      </c>
      <c r="B5" s="269" t="s">
        <v>319</v>
      </c>
      <c r="C5" s="45" t="s">
        <v>144</v>
      </c>
      <c r="D5" s="45"/>
      <c r="E5" s="45"/>
      <c r="F5" s="45"/>
      <c r="G5" s="45"/>
    </row>
    <row r="6" spans="1:7" ht="12" customHeight="1">
      <c r="A6" s="46" t="s">
        <v>90</v>
      </c>
      <c r="B6" s="270"/>
      <c r="C6" s="233">
        <v>1</v>
      </c>
      <c r="D6" s="233">
        <v>2</v>
      </c>
      <c r="E6" s="233">
        <v>3</v>
      </c>
      <c r="F6" s="233">
        <v>4</v>
      </c>
      <c r="G6" s="249" t="s">
        <v>170</v>
      </c>
    </row>
    <row r="7" spans="1:7" ht="12" customHeight="1">
      <c r="A7" s="46" t="s">
        <v>92</v>
      </c>
      <c r="B7" s="270"/>
      <c r="C7" s="234"/>
      <c r="D7" s="234"/>
      <c r="E7" s="234"/>
      <c r="F7" s="234"/>
      <c r="G7" s="272"/>
    </row>
    <row r="8" spans="1:7" ht="12" customHeight="1">
      <c r="A8" s="46" t="s">
        <v>93</v>
      </c>
      <c r="B8" s="270"/>
      <c r="C8" s="234"/>
      <c r="D8" s="234"/>
      <c r="E8" s="234"/>
      <c r="F8" s="234"/>
      <c r="G8" s="272"/>
    </row>
    <row r="9" spans="1:7" ht="12" customHeight="1">
      <c r="A9" s="47" t="s">
        <v>142</v>
      </c>
      <c r="B9" s="271"/>
      <c r="C9" s="274"/>
      <c r="D9" s="274"/>
      <c r="E9" s="274"/>
      <c r="F9" s="274"/>
      <c r="G9" s="273"/>
    </row>
    <row r="10" ht="12" customHeight="1">
      <c r="A10" s="48"/>
    </row>
    <row r="11" spans="1:7" ht="12" customHeight="1">
      <c r="A11" s="49">
        <v>1995</v>
      </c>
      <c r="B11" s="50">
        <v>16931</v>
      </c>
      <c r="C11" s="215">
        <v>763</v>
      </c>
      <c r="D11" s="50">
        <v>1335</v>
      </c>
      <c r="E11" s="50">
        <v>3647</v>
      </c>
      <c r="F11" s="50">
        <v>4068</v>
      </c>
      <c r="G11" s="50">
        <v>7118</v>
      </c>
    </row>
    <row r="12" spans="1:7" ht="12" customHeight="1">
      <c r="A12" s="49">
        <v>1996</v>
      </c>
      <c r="B12" s="50">
        <v>15823</v>
      </c>
      <c r="C12" s="215">
        <v>312</v>
      </c>
      <c r="D12" s="50">
        <v>1419</v>
      </c>
      <c r="E12" s="50">
        <v>3653</v>
      </c>
      <c r="F12" s="50">
        <v>4281</v>
      </c>
      <c r="G12" s="50">
        <v>6158</v>
      </c>
    </row>
    <row r="13" spans="1:7" ht="12" customHeight="1">
      <c r="A13" s="49">
        <v>1997</v>
      </c>
      <c r="B13" s="50">
        <v>21766</v>
      </c>
      <c r="C13" s="215">
        <v>765</v>
      </c>
      <c r="D13" s="50">
        <v>2366</v>
      </c>
      <c r="E13" s="50">
        <v>4923</v>
      </c>
      <c r="F13" s="50">
        <v>5129</v>
      </c>
      <c r="G13" s="50">
        <v>8583</v>
      </c>
    </row>
    <row r="14" spans="1:7" ht="12" customHeight="1">
      <c r="A14" s="49">
        <v>1998</v>
      </c>
      <c r="B14" s="50">
        <v>14845</v>
      </c>
      <c r="C14" s="215">
        <v>160</v>
      </c>
      <c r="D14" s="50">
        <v>1690</v>
      </c>
      <c r="E14" s="50">
        <v>3157</v>
      </c>
      <c r="F14" s="50">
        <v>2950</v>
      </c>
      <c r="G14" s="50">
        <v>6888</v>
      </c>
    </row>
    <row r="15" spans="1:7" ht="12" customHeight="1">
      <c r="A15" s="49">
        <v>1999</v>
      </c>
      <c r="B15" s="50">
        <v>13034</v>
      </c>
      <c r="C15" s="215">
        <v>398</v>
      </c>
      <c r="D15" s="50">
        <v>1198</v>
      </c>
      <c r="E15" s="50">
        <v>2324</v>
      </c>
      <c r="F15" s="50">
        <v>2415</v>
      </c>
      <c r="G15" s="50">
        <v>6699</v>
      </c>
    </row>
    <row r="16" spans="1:7" ht="12" customHeight="1">
      <c r="A16" s="49">
        <v>2000</v>
      </c>
      <c r="B16" s="50">
        <v>10896</v>
      </c>
      <c r="C16" s="215">
        <v>-255</v>
      </c>
      <c r="D16" s="50">
        <v>937</v>
      </c>
      <c r="E16" s="50">
        <v>2126</v>
      </c>
      <c r="F16" s="50">
        <v>1995</v>
      </c>
      <c r="G16" s="50">
        <v>6093</v>
      </c>
    </row>
    <row r="17" spans="1:7" ht="12" customHeight="1">
      <c r="A17" s="49">
        <v>2001</v>
      </c>
      <c r="B17" s="50">
        <v>8040</v>
      </c>
      <c r="C17" s="215">
        <v>96</v>
      </c>
      <c r="D17" s="50">
        <v>873</v>
      </c>
      <c r="E17" s="50">
        <v>1513</v>
      </c>
      <c r="F17" s="50">
        <v>1226</v>
      </c>
      <c r="G17" s="50">
        <v>4332</v>
      </c>
    </row>
    <row r="18" spans="1:7" ht="12" customHeight="1">
      <c r="A18" s="49">
        <v>2002</v>
      </c>
      <c r="B18" s="50">
        <v>6139</v>
      </c>
      <c r="C18" s="215">
        <v>126</v>
      </c>
      <c r="D18" s="50">
        <v>338</v>
      </c>
      <c r="E18" s="50">
        <v>789</v>
      </c>
      <c r="F18" s="50">
        <v>892</v>
      </c>
      <c r="G18" s="50">
        <v>3994</v>
      </c>
    </row>
    <row r="19" spans="1:7" s="51" customFormat="1" ht="12" customHeight="1">
      <c r="A19" s="49">
        <v>2003</v>
      </c>
      <c r="B19" s="50">
        <v>5301</v>
      </c>
      <c r="C19" s="215">
        <v>102</v>
      </c>
      <c r="D19" s="50">
        <v>244</v>
      </c>
      <c r="E19" s="50">
        <v>942</v>
      </c>
      <c r="F19" s="50">
        <v>599</v>
      </c>
      <c r="G19" s="50">
        <v>3414</v>
      </c>
    </row>
    <row r="20" spans="1:7" s="51" customFormat="1" ht="12" customHeight="1">
      <c r="A20" s="49">
        <v>2004</v>
      </c>
      <c r="B20" s="50">
        <v>4691</v>
      </c>
      <c r="C20" s="215">
        <v>195</v>
      </c>
      <c r="D20" s="219">
        <v>-35</v>
      </c>
      <c r="E20" s="50">
        <v>529</v>
      </c>
      <c r="F20" s="50">
        <v>653</v>
      </c>
      <c r="G20" s="50">
        <v>3349</v>
      </c>
    </row>
    <row r="21" spans="1:7" s="51" customFormat="1" ht="12" customHeight="1">
      <c r="A21" s="49">
        <v>2005</v>
      </c>
      <c r="B21" s="50">
        <v>3998</v>
      </c>
      <c r="C21" s="215">
        <v>-142</v>
      </c>
      <c r="D21" s="50">
        <v>240</v>
      </c>
      <c r="E21" s="50">
        <v>450</v>
      </c>
      <c r="F21" s="50">
        <v>505</v>
      </c>
      <c r="G21" s="50">
        <v>2945</v>
      </c>
    </row>
    <row r="22" spans="1:7" s="51" customFormat="1" ht="12" customHeight="1">
      <c r="A22" s="49">
        <v>2006</v>
      </c>
      <c r="B22" s="50">
        <v>3868</v>
      </c>
      <c r="C22" s="215">
        <v>-160</v>
      </c>
      <c r="D22" s="50">
        <v>300</v>
      </c>
      <c r="E22" s="50">
        <v>561</v>
      </c>
      <c r="F22" s="50">
        <v>425</v>
      </c>
      <c r="G22" s="50">
        <v>2742</v>
      </c>
    </row>
    <row r="23" spans="1:7" ht="12" customHeight="1">
      <c r="A23" s="49"/>
      <c r="B23" s="50"/>
      <c r="C23" s="50"/>
      <c r="D23" s="50"/>
      <c r="E23" s="50"/>
      <c r="F23" s="50"/>
      <c r="G23" s="50"/>
    </row>
    <row r="24" spans="1:7" ht="12" customHeight="1">
      <c r="A24" s="48" t="s">
        <v>94</v>
      </c>
      <c r="B24" s="52">
        <v>254</v>
      </c>
      <c r="C24" s="214">
        <v>-3</v>
      </c>
      <c r="D24" s="214">
        <v>10</v>
      </c>
      <c r="E24" s="214">
        <v>51</v>
      </c>
      <c r="F24" s="214">
        <v>53</v>
      </c>
      <c r="G24" s="52">
        <v>143</v>
      </c>
    </row>
    <row r="25" spans="1:7" ht="12" customHeight="1">
      <c r="A25" s="48" t="s">
        <v>95</v>
      </c>
      <c r="B25" s="52">
        <v>14</v>
      </c>
      <c r="C25" s="214" t="s">
        <v>57</v>
      </c>
      <c r="D25" s="214">
        <v>17</v>
      </c>
      <c r="E25" s="214">
        <v>-32</v>
      </c>
      <c r="F25" s="214">
        <v>-28</v>
      </c>
      <c r="G25" s="52">
        <v>57</v>
      </c>
    </row>
    <row r="26" spans="1:7" ht="12" customHeight="1">
      <c r="A26" s="48" t="s">
        <v>96</v>
      </c>
      <c r="B26" s="52">
        <v>485</v>
      </c>
      <c r="C26" s="214">
        <v>167</v>
      </c>
      <c r="D26" s="214">
        <v>49</v>
      </c>
      <c r="E26" s="214">
        <v>51</v>
      </c>
      <c r="F26" s="214">
        <v>70</v>
      </c>
      <c r="G26" s="52">
        <v>148</v>
      </c>
    </row>
    <row r="27" spans="1:7" ht="12" customHeight="1">
      <c r="A27" s="48" t="s">
        <v>97</v>
      </c>
      <c r="B27" s="52">
        <v>133</v>
      </c>
      <c r="C27" s="214">
        <v>4</v>
      </c>
      <c r="D27" s="214">
        <v>17</v>
      </c>
      <c r="E27" s="214">
        <v>10</v>
      </c>
      <c r="F27" s="214">
        <v>43</v>
      </c>
      <c r="G27" s="52">
        <v>59</v>
      </c>
    </row>
    <row r="28" spans="1:7" ht="12" customHeight="1">
      <c r="A28" s="48" t="s">
        <v>98</v>
      </c>
      <c r="B28" s="52">
        <v>245</v>
      </c>
      <c r="C28" s="214">
        <v>37</v>
      </c>
      <c r="D28" s="214">
        <v>57</v>
      </c>
      <c r="E28" s="214">
        <v>44</v>
      </c>
      <c r="F28" s="214">
        <v>25</v>
      </c>
      <c r="G28" s="52">
        <v>82</v>
      </c>
    </row>
    <row r="29" spans="1:7" ht="12" customHeight="1">
      <c r="A29" s="53" t="s">
        <v>99</v>
      </c>
      <c r="B29" s="52">
        <v>70</v>
      </c>
      <c r="C29" s="214">
        <v>3</v>
      </c>
      <c r="D29" s="214">
        <v>11</v>
      </c>
      <c r="E29" s="214">
        <v>10</v>
      </c>
      <c r="F29" s="214">
        <v>13</v>
      </c>
      <c r="G29" s="52">
        <v>33</v>
      </c>
    </row>
    <row r="30" spans="1:7" ht="12" customHeight="1">
      <c r="A30" s="53"/>
      <c r="B30" s="52"/>
      <c r="C30" s="214"/>
      <c r="D30" s="214"/>
      <c r="E30" s="214"/>
      <c r="F30" s="214"/>
      <c r="G30" s="52"/>
    </row>
    <row r="31" spans="1:7" ht="12" customHeight="1">
      <c r="A31" s="48" t="s">
        <v>100</v>
      </c>
      <c r="B31" s="52">
        <v>168</v>
      </c>
      <c r="C31" s="214">
        <v>1</v>
      </c>
      <c r="D31" s="214">
        <v>13</v>
      </c>
      <c r="E31" s="214">
        <v>20</v>
      </c>
      <c r="F31" s="214">
        <v>-32</v>
      </c>
      <c r="G31" s="52">
        <v>166</v>
      </c>
    </row>
    <row r="32" spans="1:7" ht="12" customHeight="1">
      <c r="A32" s="48" t="s">
        <v>101</v>
      </c>
      <c r="B32" s="52">
        <v>105</v>
      </c>
      <c r="C32" s="214">
        <v>10</v>
      </c>
      <c r="D32" s="214">
        <v>3</v>
      </c>
      <c r="E32" s="214">
        <v>7</v>
      </c>
      <c r="F32" s="214">
        <v>12</v>
      </c>
      <c r="G32" s="52">
        <v>73</v>
      </c>
    </row>
    <row r="33" spans="1:7" ht="12" customHeight="1">
      <c r="A33" s="48" t="s">
        <v>138</v>
      </c>
      <c r="B33" s="52">
        <v>206</v>
      </c>
      <c r="C33" s="214">
        <v>2</v>
      </c>
      <c r="D33" s="214">
        <v>9</v>
      </c>
      <c r="E33" s="214">
        <v>11</v>
      </c>
      <c r="F33" s="214">
        <v>24</v>
      </c>
      <c r="G33" s="52">
        <v>160</v>
      </c>
    </row>
    <row r="34" spans="1:7" ht="12" customHeight="1">
      <c r="A34" s="48" t="s">
        <v>103</v>
      </c>
      <c r="B34" s="52">
        <v>140</v>
      </c>
      <c r="C34" s="214">
        <v>-1</v>
      </c>
      <c r="D34" s="214">
        <v>6</v>
      </c>
      <c r="E34" s="214">
        <v>10</v>
      </c>
      <c r="F34" s="214">
        <v>26</v>
      </c>
      <c r="G34" s="52">
        <v>99</v>
      </c>
    </row>
    <row r="35" spans="1:7" ht="12" customHeight="1">
      <c r="A35" s="48" t="s">
        <v>104</v>
      </c>
      <c r="B35" s="52">
        <v>38</v>
      </c>
      <c r="C35" s="214">
        <v>-9</v>
      </c>
      <c r="D35" s="214">
        <v>-3</v>
      </c>
      <c r="E35" s="214">
        <v>16</v>
      </c>
      <c r="F35" s="214">
        <v>-18</v>
      </c>
      <c r="G35" s="52">
        <v>52</v>
      </c>
    </row>
    <row r="36" spans="1:7" ht="12" customHeight="1">
      <c r="A36" s="48" t="s">
        <v>105</v>
      </c>
      <c r="B36" s="52">
        <v>158</v>
      </c>
      <c r="C36" s="214">
        <v>-2</v>
      </c>
      <c r="D36" s="214">
        <v>-3</v>
      </c>
      <c r="E36" s="214">
        <v>8</v>
      </c>
      <c r="F36" s="214">
        <v>6</v>
      </c>
      <c r="G36" s="52">
        <v>149</v>
      </c>
    </row>
    <row r="37" spans="1:7" ht="12" customHeight="1">
      <c r="A37" s="48"/>
      <c r="B37" s="52"/>
      <c r="C37" s="214"/>
      <c r="D37" s="214"/>
      <c r="E37" s="214"/>
      <c r="F37" s="214"/>
      <c r="G37" s="52"/>
    </row>
    <row r="38" spans="1:7" ht="12" customHeight="1">
      <c r="A38" s="48" t="s">
        <v>106</v>
      </c>
      <c r="B38" s="52">
        <v>138</v>
      </c>
      <c r="C38" s="214">
        <v>2</v>
      </c>
      <c r="D38" s="214">
        <v>-18</v>
      </c>
      <c r="E38" s="214">
        <v>20</v>
      </c>
      <c r="F38" s="214">
        <v>-2</v>
      </c>
      <c r="G38" s="52">
        <v>136</v>
      </c>
    </row>
    <row r="39" spans="1:7" ht="12" customHeight="1">
      <c r="A39" s="48" t="s">
        <v>107</v>
      </c>
      <c r="B39" s="52">
        <v>92</v>
      </c>
      <c r="C39" s="214">
        <v>1</v>
      </c>
      <c r="D39" s="214" t="s">
        <v>57</v>
      </c>
      <c r="E39" s="214">
        <v>2</v>
      </c>
      <c r="F39" s="214">
        <v>9</v>
      </c>
      <c r="G39" s="52">
        <v>80</v>
      </c>
    </row>
    <row r="40" spans="1:7" ht="12" customHeight="1">
      <c r="A40" s="48" t="s">
        <v>108</v>
      </c>
      <c r="B40" s="52">
        <v>123</v>
      </c>
      <c r="C40" s="214">
        <v>1</v>
      </c>
      <c r="D40" s="214">
        <v>34</v>
      </c>
      <c r="E40" s="214">
        <v>18</v>
      </c>
      <c r="F40" s="214">
        <v>10</v>
      </c>
      <c r="G40" s="52">
        <v>60</v>
      </c>
    </row>
    <row r="41" spans="1:7" ht="12" customHeight="1">
      <c r="A41" s="48" t="s">
        <v>109</v>
      </c>
      <c r="B41" s="52">
        <v>71</v>
      </c>
      <c r="C41" s="214">
        <v>-179</v>
      </c>
      <c r="D41" s="214">
        <v>100</v>
      </c>
      <c r="E41" s="214">
        <v>29</v>
      </c>
      <c r="F41" s="214">
        <v>7</v>
      </c>
      <c r="G41" s="52">
        <v>114</v>
      </c>
    </row>
    <row r="42" spans="1:7" ht="12" customHeight="1">
      <c r="A42" s="48" t="s">
        <v>110</v>
      </c>
      <c r="B42" s="52">
        <v>164</v>
      </c>
      <c r="C42" s="214">
        <v>1</v>
      </c>
      <c r="D42" s="214">
        <v>4</v>
      </c>
      <c r="E42" s="214">
        <v>5</v>
      </c>
      <c r="F42" s="214">
        <v>33</v>
      </c>
      <c r="G42" s="52">
        <v>121</v>
      </c>
    </row>
    <row r="43" spans="1:7" ht="12" customHeight="1">
      <c r="A43" s="48" t="s">
        <v>111</v>
      </c>
      <c r="B43" s="52">
        <v>33</v>
      </c>
      <c r="C43" s="214" t="s">
        <v>57</v>
      </c>
      <c r="D43" s="214">
        <v>-34</v>
      </c>
      <c r="E43" s="214">
        <v>25</v>
      </c>
      <c r="F43" s="214">
        <v>5</v>
      </c>
      <c r="G43" s="52">
        <v>37</v>
      </c>
    </row>
    <row r="44" spans="1:7" ht="12" customHeight="1">
      <c r="A44" s="48"/>
      <c r="B44" s="52"/>
      <c r="C44" s="214"/>
      <c r="D44" s="214"/>
      <c r="E44" s="214"/>
      <c r="F44" s="214"/>
      <c r="G44" s="52"/>
    </row>
    <row r="45" spans="1:7" ht="14.25" customHeight="1">
      <c r="A45" s="48" t="s">
        <v>112</v>
      </c>
      <c r="B45" s="52">
        <v>160</v>
      </c>
      <c r="C45" s="214">
        <v>-2</v>
      </c>
      <c r="D45" s="214">
        <v>5</v>
      </c>
      <c r="E45" s="214">
        <v>2</v>
      </c>
      <c r="F45" s="214">
        <v>19</v>
      </c>
      <c r="G45" s="52">
        <v>136</v>
      </c>
    </row>
    <row r="46" spans="1:7" ht="12" customHeight="1">
      <c r="A46" s="48" t="s">
        <v>113</v>
      </c>
      <c r="B46" s="52">
        <v>116</v>
      </c>
      <c r="C46" s="214">
        <v>1</v>
      </c>
      <c r="D46" s="214">
        <v>10</v>
      </c>
      <c r="E46" s="214">
        <v>12</v>
      </c>
      <c r="F46" s="214">
        <v>14</v>
      </c>
      <c r="G46" s="52">
        <v>79</v>
      </c>
    </row>
    <row r="47" spans="1:7" ht="12" customHeight="1">
      <c r="A47" s="48" t="s">
        <v>114</v>
      </c>
      <c r="B47" s="52">
        <v>113</v>
      </c>
      <c r="C47" s="214">
        <v>17</v>
      </c>
      <c r="D47" s="214">
        <v>28</v>
      </c>
      <c r="E47" s="214">
        <v>-1</v>
      </c>
      <c r="F47" s="214">
        <v>10</v>
      </c>
      <c r="G47" s="52">
        <v>59</v>
      </c>
    </row>
    <row r="48" spans="1:7" ht="12" customHeight="1">
      <c r="A48" s="48" t="s">
        <v>115</v>
      </c>
      <c r="B48" s="52">
        <v>101</v>
      </c>
      <c r="C48" s="214">
        <v>2</v>
      </c>
      <c r="D48" s="214">
        <v>-4</v>
      </c>
      <c r="E48" s="214">
        <v>14</v>
      </c>
      <c r="F48" s="214">
        <v>19</v>
      </c>
      <c r="G48" s="52">
        <v>70</v>
      </c>
    </row>
    <row r="49" spans="1:7" ht="12" customHeight="1">
      <c r="A49" s="48" t="s">
        <v>116</v>
      </c>
      <c r="B49" s="52">
        <v>140</v>
      </c>
      <c r="C49" s="214">
        <v>6</v>
      </c>
      <c r="D49" s="214">
        <v>29</v>
      </c>
      <c r="E49" s="214">
        <v>13</v>
      </c>
      <c r="F49" s="214">
        <v>7</v>
      </c>
      <c r="G49" s="52">
        <v>85</v>
      </c>
    </row>
    <row r="50" spans="1:7" ht="12" customHeight="1">
      <c r="A50" s="48"/>
      <c r="B50" s="50"/>
      <c r="C50" s="214"/>
      <c r="D50" s="214"/>
      <c r="E50" s="214"/>
      <c r="F50" s="214"/>
      <c r="G50" s="50"/>
    </row>
    <row r="51" spans="1:7" ht="12" customHeight="1">
      <c r="A51" s="48"/>
      <c r="B51" s="50"/>
      <c r="C51" s="214"/>
      <c r="D51" s="214"/>
      <c r="E51" s="214"/>
      <c r="F51" s="214"/>
      <c r="G51" s="50"/>
    </row>
    <row r="52" spans="1:7" s="55" customFormat="1" ht="12" customHeight="1">
      <c r="A52" s="54" t="s">
        <v>117</v>
      </c>
      <c r="B52" s="50">
        <v>3267</v>
      </c>
      <c r="C52" s="215">
        <v>59</v>
      </c>
      <c r="D52" s="215">
        <v>340</v>
      </c>
      <c r="E52" s="215">
        <v>345</v>
      </c>
      <c r="F52" s="215">
        <v>325</v>
      </c>
      <c r="G52" s="50">
        <v>2198</v>
      </c>
    </row>
    <row r="53" spans="1:7" ht="12" customHeight="1">
      <c r="A53" s="48" t="s">
        <v>118</v>
      </c>
      <c r="B53" s="50"/>
      <c r="C53" s="214"/>
      <c r="D53" s="214"/>
      <c r="E53" s="214"/>
      <c r="F53" s="214"/>
      <c r="G53" s="50"/>
    </row>
    <row r="54" spans="1:7" ht="12" customHeight="1">
      <c r="A54" s="48" t="s">
        <v>119</v>
      </c>
      <c r="B54" s="52">
        <v>1201</v>
      </c>
      <c r="C54" s="214">
        <v>208</v>
      </c>
      <c r="D54" s="214">
        <v>161</v>
      </c>
      <c r="E54" s="214">
        <v>134</v>
      </c>
      <c r="F54" s="214">
        <v>176</v>
      </c>
      <c r="G54" s="52">
        <v>522</v>
      </c>
    </row>
    <row r="55" spans="1:7" ht="12" customHeight="1">
      <c r="A55" s="48" t="s">
        <v>120</v>
      </c>
      <c r="B55" s="52">
        <v>2066</v>
      </c>
      <c r="C55" s="214">
        <v>-149</v>
      </c>
      <c r="D55" s="214">
        <v>179</v>
      </c>
      <c r="E55" s="214">
        <v>211</v>
      </c>
      <c r="F55" s="214">
        <v>149</v>
      </c>
      <c r="G55" s="52">
        <v>1676</v>
      </c>
    </row>
    <row r="56" ht="12" customHeight="1">
      <c r="A56" s="56"/>
    </row>
    <row r="57" spans="1:7" ht="12" customHeight="1">
      <c r="A57" s="56"/>
      <c r="B57" s="57"/>
      <c r="C57" s="57"/>
      <c r="D57" s="57"/>
      <c r="E57" s="57"/>
      <c r="F57" s="57"/>
      <c r="G57" s="57"/>
    </row>
    <row r="58" spans="2:7" ht="12" customHeight="1">
      <c r="B58" s="57"/>
      <c r="C58" s="57"/>
      <c r="D58" s="57"/>
      <c r="E58" s="57"/>
      <c r="F58" s="57"/>
      <c r="G58" s="57"/>
    </row>
    <row r="59" spans="2:7" ht="12" customHeight="1">
      <c r="B59" s="57"/>
      <c r="C59" s="57"/>
      <c r="D59" s="57"/>
      <c r="E59" s="57"/>
      <c r="F59" s="57"/>
      <c r="G59" s="57"/>
    </row>
    <row r="60" spans="1:7" ht="12" customHeight="1">
      <c r="A60" s="41" t="s">
        <v>145</v>
      </c>
      <c r="B60" s="57"/>
      <c r="C60" s="57"/>
      <c r="D60" s="57"/>
      <c r="E60" s="57"/>
      <c r="F60" s="57"/>
      <c r="G60" s="57"/>
    </row>
    <row r="61" spans="2:7" ht="12" customHeight="1">
      <c r="B61" s="57"/>
      <c r="C61" s="57"/>
      <c r="D61" s="57"/>
      <c r="E61" s="57"/>
      <c r="F61" s="57"/>
      <c r="G61" s="57"/>
    </row>
    <row r="62" spans="2:7" ht="12" customHeight="1">
      <c r="B62" s="57"/>
      <c r="C62" s="57"/>
      <c r="D62" s="57"/>
      <c r="E62" s="57"/>
      <c r="F62" s="57"/>
      <c r="G62" s="57"/>
    </row>
    <row r="63" spans="2:7" ht="12" customHeight="1">
      <c r="B63" s="57"/>
      <c r="C63" s="57"/>
      <c r="D63" s="57"/>
      <c r="E63" s="57"/>
      <c r="F63" s="57"/>
      <c r="G63" s="57"/>
    </row>
    <row r="64" spans="2:7" ht="12" customHeight="1">
      <c r="B64" s="57"/>
      <c r="C64" s="57"/>
      <c r="D64" s="57"/>
      <c r="E64" s="57"/>
      <c r="F64" s="57"/>
      <c r="G64" s="57"/>
    </row>
    <row r="65" spans="2:7" ht="12" customHeight="1">
      <c r="B65" s="57"/>
      <c r="C65" s="57"/>
      <c r="D65" s="57"/>
      <c r="E65" s="57"/>
      <c r="F65" s="57"/>
      <c r="G65" s="57"/>
    </row>
    <row r="66" spans="2:7" ht="12" customHeight="1">
      <c r="B66" s="57"/>
      <c r="C66" s="57"/>
      <c r="D66" s="57"/>
      <c r="E66" s="57"/>
      <c r="F66" s="57"/>
      <c r="G66" s="57"/>
    </row>
    <row r="67" spans="2:7" ht="12" customHeight="1">
      <c r="B67" s="57"/>
      <c r="C67" s="57"/>
      <c r="D67" s="57"/>
      <c r="E67" s="57"/>
      <c r="F67" s="57"/>
      <c r="G67" s="57"/>
    </row>
    <row r="68" spans="2:7" ht="12" customHeight="1">
      <c r="B68" s="57"/>
      <c r="C68" s="57"/>
      <c r="D68" s="57"/>
      <c r="E68" s="57"/>
      <c r="F68" s="57"/>
      <c r="G68" s="57"/>
    </row>
    <row r="69" spans="2:7" ht="12" customHeight="1">
      <c r="B69" s="57"/>
      <c r="C69" s="57"/>
      <c r="D69" s="57"/>
      <c r="E69" s="57"/>
      <c r="F69" s="57"/>
      <c r="G69" s="57"/>
    </row>
    <row r="70" spans="2:7" ht="12" customHeight="1">
      <c r="B70" s="57"/>
      <c r="C70" s="57"/>
      <c r="D70" s="57"/>
      <c r="E70" s="57"/>
      <c r="F70" s="57"/>
      <c r="G70" s="57"/>
    </row>
    <row r="71" spans="2:7" ht="12" customHeight="1">
      <c r="B71" s="57"/>
      <c r="C71" s="57"/>
      <c r="D71" s="57"/>
      <c r="E71" s="57"/>
      <c r="F71" s="57"/>
      <c r="G71" s="57"/>
    </row>
    <row r="72" spans="2:7" ht="12" customHeight="1">
      <c r="B72" s="57"/>
      <c r="C72" s="57"/>
      <c r="D72" s="57"/>
      <c r="E72" s="57"/>
      <c r="F72" s="57"/>
      <c r="G72" s="57"/>
    </row>
    <row r="73" spans="2:7" ht="12" customHeight="1">
      <c r="B73" s="57"/>
      <c r="C73" s="57"/>
      <c r="D73" s="57"/>
      <c r="E73" s="57"/>
      <c r="F73" s="57"/>
      <c r="G73" s="57"/>
    </row>
    <row r="74" spans="2:7" ht="12" customHeight="1">
      <c r="B74" s="57"/>
      <c r="C74" s="57"/>
      <c r="D74" s="57"/>
      <c r="E74" s="57"/>
      <c r="F74" s="57"/>
      <c r="G74" s="57"/>
    </row>
    <row r="75" spans="2:7" ht="12" customHeight="1">
      <c r="B75" s="57"/>
      <c r="C75" s="57"/>
      <c r="D75" s="57"/>
      <c r="E75" s="57"/>
      <c r="F75" s="57"/>
      <c r="G75" s="57"/>
    </row>
    <row r="76" spans="2:7" ht="12" customHeight="1">
      <c r="B76" s="57"/>
      <c r="C76" s="57"/>
      <c r="D76" s="57"/>
      <c r="E76" s="57"/>
      <c r="F76" s="57"/>
      <c r="G76" s="57"/>
    </row>
  </sheetData>
  <mergeCells count="7">
    <mergeCell ref="A2:G2"/>
    <mergeCell ref="B5:B9"/>
    <mergeCell ref="G6:G9"/>
    <mergeCell ref="C6:C9"/>
    <mergeCell ref="D6:D9"/>
    <mergeCell ref="E6:E9"/>
    <mergeCell ref="F6:F9"/>
  </mergeCells>
  <printOptions/>
  <pageMargins left="0.7874015748031497" right="0.7874015748031497" top="0.7874015748031497" bottom="0.7874015748031497" header="0.5118110236220472" footer="0"/>
  <pageSetup firstPageNumber="17"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I58"/>
  <sheetViews>
    <sheetView workbookViewId="0" topLeftCell="A1">
      <pane ySplit="8" topLeftCell="BM35" activePane="bottomLeft" state="frozen"/>
      <selection pane="topLeft" activeCell="A9" sqref="A9"/>
      <selection pane="bottomLeft" activeCell="B48" sqref="B48:H52"/>
    </sheetView>
  </sheetViews>
  <sheetFormatPr defaultColWidth="12" defaultRowHeight="12" customHeight="1"/>
  <cols>
    <col min="1" max="1" width="35.83203125" style="51" customWidth="1"/>
    <col min="2" max="3" width="12" style="51" customWidth="1"/>
    <col min="4" max="6" width="10.33203125" style="51" customWidth="1"/>
    <col min="7" max="7" width="12" style="51" customWidth="1"/>
    <col min="8" max="8" width="10.33203125" style="51" customWidth="1"/>
    <col min="9" max="9" width="13.16015625" style="51" customWidth="1"/>
    <col min="10" max="16384" width="12" style="51" customWidth="1"/>
  </cols>
  <sheetData>
    <row r="2" spans="1:8" ht="12" customHeight="1">
      <c r="A2" s="280" t="s">
        <v>364</v>
      </c>
      <c r="B2" s="280"/>
      <c r="C2" s="280"/>
      <c r="D2" s="280"/>
      <c r="E2" s="280"/>
      <c r="F2" s="280"/>
      <c r="G2" s="280"/>
      <c r="H2" s="280"/>
    </row>
    <row r="3" spans="1:5" ht="12" customHeight="1">
      <c r="A3" s="58"/>
      <c r="B3" s="58"/>
      <c r="C3" s="58"/>
      <c r="D3" s="58"/>
      <c r="E3" s="58"/>
    </row>
    <row r="5" spans="1:8" ht="15.75" customHeight="1">
      <c r="A5" s="277" t="s">
        <v>196</v>
      </c>
      <c r="B5" s="59" t="s">
        <v>325</v>
      </c>
      <c r="C5" s="59"/>
      <c r="D5" s="60"/>
      <c r="E5" s="59" t="s">
        <v>184</v>
      </c>
      <c r="F5" s="61"/>
      <c r="G5" s="61"/>
      <c r="H5" s="61"/>
    </row>
    <row r="6" spans="1:8" ht="15.75" customHeight="1">
      <c r="A6" s="278"/>
      <c r="B6" s="62" t="s">
        <v>3</v>
      </c>
      <c r="C6" s="62" t="s">
        <v>37</v>
      </c>
      <c r="D6" s="275" t="s">
        <v>326</v>
      </c>
      <c r="E6" s="62" t="s">
        <v>123</v>
      </c>
      <c r="F6" s="63" t="s">
        <v>143</v>
      </c>
      <c r="G6" s="64"/>
      <c r="H6" s="65" t="s">
        <v>34</v>
      </c>
    </row>
    <row r="7" spans="1:8" ht="15.75" customHeight="1">
      <c r="A7" s="278"/>
      <c r="B7" s="66" t="s">
        <v>146</v>
      </c>
      <c r="C7" s="66" t="s">
        <v>135</v>
      </c>
      <c r="D7" s="276"/>
      <c r="E7" s="66" t="s">
        <v>128</v>
      </c>
      <c r="F7" s="63" t="s">
        <v>59</v>
      </c>
      <c r="G7" s="63" t="s">
        <v>60</v>
      </c>
      <c r="H7" s="67" t="s">
        <v>10</v>
      </c>
    </row>
    <row r="8" spans="1:8" ht="15.75" customHeight="1">
      <c r="A8" s="279"/>
      <c r="B8" s="68" t="s">
        <v>13</v>
      </c>
      <c r="C8" s="69"/>
      <c r="D8" s="70" t="s">
        <v>14</v>
      </c>
      <c r="E8" s="70" t="s">
        <v>13</v>
      </c>
      <c r="F8" s="69"/>
      <c r="G8" s="68" t="s">
        <v>14</v>
      </c>
      <c r="H8" s="71"/>
    </row>
    <row r="9" spans="1:8" ht="24.75" customHeight="1">
      <c r="A9" s="72" t="s">
        <v>147</v>
      </c>
      <c r="B9" s="73"/>
      <c r="C9" s="73"/>
      <c r="D9" s="73"/>
      <c r="E9" s="74"/>
      <c r="F9" s="73"/>
      <c r="G9" s="73"/>
      <c r="H9" s="73"/>
    </row>
    <row r="10" spans="1:6" ht="12" customHeight="1">
      <c r="A10" s="75" t="s">
        <v>41</v>
      </c>
      <c r="E10" s="76"/>
      <c r="F10" s="77"/>
    </row>
    <row r="11" spans="1:8" ht="12" customHeight="1">
      <c r="A11" s="75" t="s">
        <v>148</v>
      </c>
      <c r="B11" s="78" t="s">
        <v>185</v>
      </c>
      <c r="C11" s="78" t="s">
        <v>185</v>
      </c>
      <c r="D11" s="78" t="s">
        <v>185</v>
      </c>
      <c r="E11" s="78">
        <v>169</v>
      </c>
      <c r="F11" s="78">
        <v>169</v>
      </c>
      <c r="G11" s="78">
        <v>177</v>
      </c>
      <c r="H11" s="78">
        <v>56</v>
      </c>
    </row>
    <row r="12" spans="1:8" ht="12" customHeight="1">
      <c r="A12" s="75" t="s">
        <v>43</v>
      </c>
      <c r="B12" s="78" t="s">
        <v>185</v>
      </c>
      <c r="C12" s="78" t="s">
        <v>185</v>
      </c>
      <c r="D12" s="78" t="s">
        <v>185</v>
      </c>
      <c r="E12" s="78">
        <v>49</v>
      </c>
      <c r="F12" s="78">
        <v>98</v>
      </c>
      <c r="G12" s="78">
        <v>80</v>
      </c>
      <c r="H12" s="78">
        <v>29</v>
      </c>
    </row>
    <row r="13" spans="1:8" ht="12" customHeight="1">
      <c r="A13" s="75" t="s">
        <v>44</v>
      </c>
      <c r="B13" s="78" t="s">
        <v>185</v>
      </c>
      <c r="C13" s="78" t="s">
        <v>185</v>
      </c>
      <c r="D13" s="78" t="s">
        <v>185</v>
      </c>
      <c r="E13" s="78">
        <v>431</v>
      </c>
      <c r="F13" s="78">
        <v>5202</v>
      </c>
      <c r="G13" s="78">
        <v>2897</v>
      </c>
      <c r="H13" s="78">
        <v>348</v>
      </c>
    </row>
    <row r="14" spans="1:8" ht="12" customHeight="1">
      <c r="A14" s="75" t="s">
        <v>18</v>
      </c>
      <c r="B14" s="78">
        <v>1</v>
      </c>
      <c r="C14" s="78" t="s">
        <v>57</v>
      </c>
      <c r="D14" s="78">
        <v>3</v>
      </c>
      <c r="E14" s="78">
        <v>1</v>
      </c>
      <c r="F14" s="78" t="s">
        <v>57</v>
      </c>
      <c r="G14" s="78">
        <v>3</v>
      </c>
      <c r="H14" s="78">
        <v>1</v>
      </c>
    </row>
    <row r="15" spans="1:8" ht="12" customHeight="1">
      <c r="A15" s="75"/>
      <c r="B15" s="190"/>
      <c r="C15" s="190"/>
      <c r="D15" s="190"/>
      <c r="E15" s="190"/>
      <c r="F15" s="190"/>
      <c r="G15" s="190"/>
      <c r="H15" s="190"/>
    </row>
    <row r="16" spans="1:8" s="81" customFormat="1" ht="12" customHeight="1">
      <c r="A16" s="79" t="s">
        <v>150</v>
      </c>
      <c r="B16" s="80">
        <v>667</v>
      </c>
      <c r="C16" s="80">
        <v>5632</v>
      </c>
      <c r="D16" s="80">
        <v>3230</v>
      </c>
      <c r="E16" s="80">
        <v>650</v>
      </c>
      <c r="F16" s="80">
        <v>5469</v>
      </c>
      <c r="G16" s="80">
        <v>3157</v>
      </c>
      <c r="H16" s="80">
        <v>435</v>
      </c>
    </row>
    <row r="17" spans="1:8" s="81" customFormat="1" ht="12" customHeight="1">
      <c r="A17" s="75" t="s">
        <v>151</v>
      </c>
      <c r="B17" s="190"/>
      <c r="C17" s="190"/>
      <c r="D17" s="190"/>
      <c r="E17" s="190"/>
      <c r="F17" s="190"/>
      <c r="G17" s="190"/>
      <c r="H17" s="190"/>
    </row>
    <row r="18" spans="1:8" s="81" customFormat="1" ht="12" customHeight="1">
      <c r="A18" s="75" t="s">
        <v>152</v>
      </c>
      <c r="B18" s="78">
        <v>43</v>
      </c>
      <c r="C18" s="78">
        <v>102</v>
      </c>
      <c r="D18" s="78">
        <v>85</v>
      </c>
      <c r="E18" s="78">
        <v>42</v>
      </c>
      <c r="F18" s="78">
        <v>101</v>
      </c>
      <c r="G18" s="78">
        <v>84</v>
      </c>
      <c r="H18" s="78">
        <v>25</v>
      </c>
    </row>
    <row r="19" spans="1:8" s="81" customFormat="1" ht="12" customHeight="1">
      <c r="A19" s="75" t="s">
        <v>153</v>
      </c>
      <c r="B19" s="78">
        <v>418</v>
      </c>
      <c r="C19" s="78">
        <v>5057</v>
      </c>
      <c r="D19" s="78">
        <v>2778</v>
      </c>
      <c r="E19" s="78">
        <v>415</v>
      </c>
      <c r="F19" s="78">
        <v>4911</v>
      </c>
      <c r="G19" s="78">
        <v>2723</v>
      </c>
      <c r="H19" s="78">
        <v>333</v>
      </c>
    </row>
    <row r="20" spans="1:8" s="81" customFormat="1" ht="12" customHeight="1">
      <c r="A20" s="75" t="s">
        <v>154</v>
      </c>
      <c r="B20" s="78">
        <v>204</v>
      </c>
      <c r="C20" s="78">
        <v>469</v>
      </c>
      <c r="D20" s="78">
        <v>360</v>
      </c>
      <c r="E20" s="78">
        <v>191</v>
      </c>
      <c r="F20" s="78">
        <v>453</v>
      </c>
      <c r="G20" s="78">
        <v>344</v>
      </c>
      <c r="H20" s="78">
        <v>75</v>
      </c>
    </row>
    <row r="21" spans="1:8" s="81" customFormat="1" ht="12" customHeight="1">
      <c r="A21" s="75" t="s">
        <v>155</v>
      </c>
      <c r="B21" s="78">
        <v>2</v>
      </c>
      <c r="C21" s="78">
        <v>4</v>
      </c>
      <c r="D21" s="78">
        <v>6</v>
      </c>
      <c r="E21" s="78">
        <v>2</v>
      </c>
      <c r="F21" s="78">
        <v>4</v>
      </c>
      <c r="G21" s="78">
        <v>6</v>
      </c>
      <c r="H21" s="78">
        <v>1</v>
      </c>
    </row>
    <row r="22" spans="1:8" s="81" customFormat="1" ht="12" customHeight="1">
      <c r="A22" s="75"/>
      <c r="B22" s="190"/>
      <c r="C22" s="190"/>
      <c r="D22" s="190"/>
      <c r="E22" s="190"/>
      <c r="F22" s="190"/>
      <c r="G22" s="190"/>
      <c r="H22" s="190"/>
    </row>
    <row r="23" spans="1:8" s="81" customFormat="1" ht="12" customHeight="1">
      <c r="A23" s="75" t="s">
        <v>174</v>
      </c>
      <c r="B23" s="190"/>
      <c r="C23" s="190"/>
      <c r="D23" s="190"/>
      <c r="E23" s="190"/>
      <c r="F23" s="190"/>
      <c r="G23" s="190"/>
      <c r="H23" s="190"/>
    </row>
    <row r="24" spans="1:8" s="81" customFormat="1" ht="12" customHeight="1">
      <c r="A24" s="75" t="s">
        <v>175</v>
      </c>
      <c r="B24" s="78">
        <v>159</v>
      </c>
      <c r="C24" s="78">
        <v>310</v>
      </c>
      <c r="D24" s="78">
        <v>254</v>
      </c>
      <c r="E24" s="78">
        <v>151</v>
      </c>
      <c r="F24" s="78">
        <v>301</v>
      </c>
      <c r="G24" s="78">
        <v>248</v>
      </c>
      <c r="H24" s="78">
        <v>68</v>
      </c>
    </row>
    <row r="25" spans="1:8" s="81" customFormat="1" ht="12" customHeight="1">
      <c r="A25" s="75" t="s">
        <v>176</v>
      </c>
      <c r="B25" s="78">
        <v>69</v>
      </c>
      <c r="C25" s="78">
        <v>182</v>
      </c>
      <c r="D25" s="78">
        <v>140</v>
      </c>
      <c r="E25" s="78">
        <v>63</v>
      </c>
      <c r="F25" s="78">
        <v>173</v>
      </c>
      <c r="G25" s="78">
        <v>128</v>
      </c>
      <c r="H25" s="78">
        <v>44</v>
      </c>
    </row>
    <row r="26" spans="1:8" s="81" customFormat="1" ht="12" customHeight="1">
      <c r="A26" s="75" t="s">
        <v>177</v>
      </c>
      <c r="B26" s="78">
        <v>56</v>
      </c>
      <c r="C26" s="78">
        <v>141</v>
      </c>
      <c r="D26" s="78">
        <v>98</v>
      </c>
      <c r="E26" s="78">
        <v>55</v>
      </c>
      <c r="F26" s="78">
        <v>140</v>
      </c>
      <c r="G26" s="78">
        <v>97</v>
      </c>
      <c r="H26" s="78">
        <v>20</v>
      </c>
    </row>
    <row r="27" spans="1:8" s="81" customFormat="1" ht="12" customHeight="1">
      <c r="A27" s="75" t="s">
        <v>178</v>
      </c>
      <c r="B27" s="78">
        <v>19</v>
      </c>
      <c r="C27" s="78">
        <v>55</v>
      </c>
      <c r="D27" s="78">
        <v>41</v>
      </c>
      <c r="E27" s="78">
        <v>19</v>
      </c>
      <c r="F27" s="78">
        <v>55</v>
      </c>
      <c r="G27" s="78">
        <v>41</v>
      </c>
      <c r="H27" s="78">
        <v>17</v>
      </c>
    </row>
    <row r="28" spans="1:8" s="81" customFormat="1" ht="12" customHeight="1">
      <c r="A28" s="75" t="s">
        <v>179</v>
      </c>
      <c r="B28" s="78">
        <v>28</v>
      </c>
      <c r="C28" s="78">
        <v>187</v>
      </c>
      <c r="D28" s="78">
        <v>110</v>
      </c>
      <c r="E28" s="78">
        <v>28</v>
      </c>
      <c r="F28" s="78">
        <v>187</v>
      </c>
      <c r="G28" s="78">
        <v>110</v>
      </c>
      <c r="H28" s="78">
        <v>11</v>
      </c>
    </row>
    <row r="29" spans="1:8" s="81" customFormat="1" ht="12" customHeight="1">
      <c r="A29" s="75" t="s">
        <v>180</v>
      </c>
      <c r="B29" s="78">
        <v>159</v>
      </c>
      <c r="C29" s="78">
        <v>1836</v>
      </c>
      <c r="D29" s="78">
        <v>1026</v>
      </c>
      <c r="E29" s="78">
        <v>158</v>
      </c>
      <c r="F29" s="78">
        <v>1820</v>
      </c>
      <c r="G29" s="78">
        <v>1017</v>
      </c>
      <c r="H29" s="78">
        <v>142</v>
      </c>
    </row>
    <row r="30" spans="1:8" s="81" customFormat="1" ht="12" customHeight="1">
      <c r="A30" s="51" t="s">
        <v>181</v>
      </c>
      <c r="B30" s="78">
        <v>177</v>
      </c>
      <c r="C30" s="78">
        <v>2921</v>
      </c>
      <c r="D30" s="78">
        <v>1561</v>
      </c>
      <c r="E30" s="78">
        <v>176</v>
      </c>
      <c r="F30" s="78">
        <v>2793</v>
      </c>
      <c r="G30" s="78">
        <v>1518</v>
      </c>
      <c r="H30" s="78">
        <v>133</v>
      </c>
    </row>
    <row r="31" spans="1:8" ht="24.75" customHeight="1">
      <c r="A31" s="72" t="s">
        <v>156</v>
      </c>
      <c r="B31" s="204"/>
      <c r="C31" s="204"/>
      <c r="D31" s="204"/>
      <c r="E31" s="205"/>
      <c r="F31" s="204"/>
      <c r="G31" s="204"/>
      <c r="H31" s="204"/>
    </row>
    <row r="32" spans="1:8" s="81" customFormat="1" ht="12" customHeight="1">
      <c r="A32" s="75" t="s">
        <v>61</v>
      </c>
      <c r="B32" s="78">
        <v>42</v>
      </c>
      <c r="C32" s="78">
        <v>74</v>
      </c>
      <c r="D32" s="78">
        <v>500</v>
      </c>
      <c r="E32" s="78">
        <v>41</v>
      </c>
      <c r="F32" s="78">
        <v>74</v>
      </c>
      <c r="G32" s="78">
        <v>28</v>
      </c>
      <c r="H32" s="78">
        <v>498</v>
      </c>
    </row>
    <row r="33" spans="1:8" s="81" customFormat="1" ht="12" customHeight="1">
      <c r="A33" s="75" t="s">
        <v>63</v>
      </c>
      <c r="B33" s="78">
        <v>65</v>
      </c>
      <c r="C33" s="78">
        <v>14</v>
      </c>
      <c r="D33" s="78">
        <v>410</v>
      </c>
      <c r="E33" s="78">
        <v>57</v>
      </c>
      <c r="F33" s="78">
        <v>14</v>
      </c>
      <c r="G33" s="78">
        <v>11</v>
      </c>
      <c r="H33" s="78">
        <v>388</v>
      </c>
    </row>
    <row r="34" spans="1:8" s="81" customFormat="1" ht="12" customHeight="1">
      <c r="A34" s="75" t="s">
        <v>64</v>
      </c>
      <c r="B34" s="78">
        <v>218</v>
      </c>
      <c r="C34" s="78">
        <v>10</v>
      </c>
      <c r="D34" s="78">
        <v>576</v>
      </c>
      <c r="E34" s="78">
        <v>196</v>
      </c>
      <c r="F34" s="78">
        <v>10</v>
      </c>
      <c r="G34" s="78">
        <v>6</v>
      </c>
      <c r="H34" s="78">
        <v>523</v>
      </c>
    </row>
    <row r="35" spans="1:8" s="81" customFormat="1" ht="12" customHeight="1">
      <c r="A35" s="75" t="s">
        <v>65</v>
      </c>
      <c r="B35" s="78">
        <v>313</v>
      </c>
      <c r="C35" s="78">
        <v>45</v>
      </c>
      <c r="D35" s="78">
        <v>1778</v>
      </c>
      <c r="E35" s="78">
        <v>292</v>
      </c>
      <c r="F35" s="78">
        <v>45</v>
      </c>
      <c r="G35" s="78">
        <v>37</v>
      </c>
      <c r="H35" s="78">
        <v>1674</v>
      </c>
    </row>
    <row r="36" spans="1:8" s="81" customFormat="1" ht="12" customHeight="1">
      <c r="A36" s="75" t="s">
        <v>70</v>
      </c>
      <c r="B36" s="78">
        <v>194</v>
      </c>
      <c r="C36" s="78">
        <v>22</v>
      </c>
      <c r="D36" s="78">
        <v>527</v>
      </c>
      <c r="E36" s="78">
        <v>181</v>
      </c>
      <c r="F36" s="78">
        <v>22</v>
      </c>
      <c r="G36" s="78">
        <v>18</v>
      </c>
      <c r="H36" s="78">
        <v>491</v>
      </c>
    </row>
    <row r="37" spans="1:8" s="81" customFormat="1" ht="12" customHeight="1">
      <c r="A37" s="75"/>
      <c r="B37" s="190"/>
      <c r="C37" s="190"/>
      <c r="D37" s="190"/>
      <c r="E37" s="190"/>
      <c r="F37" s="190"/>
      <c r="G37" s="190"/>
      <c r="H37" s="190"/>
    </row>
    <row r="38" spans="1:8" s="81" customFormat="1" ht="12" customHeight="1">
      <c r="A38" s="79" t="s">
        <v>157</v>
      </c>
      <c r="B38" s="80">
        <v>832</v>
      </c>
      <c r="C38" s="80">
        <v>165</v>
      </c>
      <c r="D38" s="80">
        <v>3791</v>
      </c>
      <c r="E38" s="80">
        <v>767</v>
      </c>
      <c r="F38" s="80">
        <v>165</v>
      </c>
      <c r="G38" s="80">
        <v>100</v>
      </c>
      <c r="H38" s="80">
        <v>3575</v>
      </c>
    </row>
    <row r="39" spans="1:8" s="81" customFormat="1" ht="12" customHeight="1">
      <c r="A39" s="79"/>
      <c r="B39" s="190"/>
      <c r="C39" s="190"/>
      <c r="D39" s="190"/>
      <c r="E39" s="190"/>
      <c r="F39" s="190"/>
      <c r="G39" s="190"/>
      <c r="H39" s="190"/>
    </row>
    <row r="40" spans="1:8" s="81" customFormat="1" ht="12" customHeight="1">
      <c r="A40" s="75" t="s">
        <v>151</v>
      </c>
      <c r="B40" s="190"/>
      <c r="C40" s="190"/>
      <c r="D40" s="190"/>
      <c r="E40" s="190"/>
      <c r="F40" s="190"/>
      <c r="G40" s="190"/>
      <c r="H40" s="190"/>
    </row>
    <row r="41" spans="1:8" s="81" customFormat="1" ht="12" customHeight="1">
      <c r="A41" s="75" t="s">
        <v>152</v>
      </c>
      <c r="B41" s="78">
        <v>138</v>
      </c>
      <c r="C41" s="78">
        <v>16</v>
      </c>
      <c r="D41" s="78">
        <v>656</v>
      </c>
      <c r="E41" s="78">
        <v>131</v>
      </c>
      <c r="F41" s="78">
        <v>16</v>
      </c>
      <c r="G41" s="78">
        <v>12</v>
      </c>
      <c r="H41" s="78">
        <v>634</v>
      </c>
    </row>
    <row r="42" spans="1:8" s="81" customFormat="1" ht="12" customHeight="1">
      <c r="A42" s="75" t="s">
        <v>153</v>
      </c>
      <c r="B42" s="78">
        <v>223</v>
      </c>
      <c r="C42" s="78">
        <v>91</v>
      </c>
      <c r="D42" s="78">
        <v>1965</v>
      </c>
      <c r="E42" s="78">
        <v>200</v>
      </c>
      <c r="F42" s="78">
        <v>91</v>
      </c>
      <c r="G42" s="78">
        <v>42</v>
      </c>
      <c r="H42" s="78">
        <v>1840</v>
      </c>
    </row>
    <row r="43" spans="1:8" s="81" customFormat="1" ht="12" customHeight="1">
      <c r="A43" s="75" t="s">
        <v>154</v>
      </c>
      <c r="B43" s="78">
        <v>461</v>
      </c>
      <c r="C43" s="78">
        <v>58</v>
      </c>
      <c r="D43" s="78">
        <v>1104</v>
      </c>
      <c r="E43" s="78">
        <v>427</v>
      </c>
      <c r="F43" s="78">
        <v>58</v>
      </c>
      <c r="G43" s="78">
        <v>47</v>
      </c>
      <c r="H43" s="78">
        <v>1039</v>
      </c>
    </row>
    <row r="44" spans="1:8" s="81" customFormat="1" ht="12" customHeight="1">
      <c r="A44" s="75" t="s">
        <v>155</v>
      </c>
      <c r="B44" s="78">
        <v>10</v>
      </c>
      <c r="C44" s="78" t="s">
        <v>57</v>
      </c>
      <c r="D44" s="78">
        <v>66</v>
      </c>
      <c r="E44" s="78">
        <v>9</v>
      </c>
      <c r="F44" s="78" t="s">
        <v>57</v>
      </c>
      <c r="G44" s="78" t="s">
        <v>57</v>
      </c>
      <c r="H44" s="78">
        <v>62</v>
      </c>
    </row>
    <row r="45" spans="1:8" ht="24.75" customHeight="1">
      <c r="A45" s="72" t="s">
        <v>158</v>
      </c>
      <c r="B45" s="204"/>
      <c r="C45" s="204"/>
      <c r="D45" s="204"/>
      <c r="E45" s="205"/>
      <c r="F45" s="204"/>
      <c r="G45" s="204"/>
      <c r="H45" s="204"/>
    </row>
    <row r="46" spans="1:8" ht="12" customHeight="1">
      <c r="A46" s="75" t="s">
        <v>159</v>
      </c>
      <c r="B46" s="206"/>
      <c r="C46" s="206"/>
      <c r="D46" s="206"/>
      <c r="E46" s="206"/>
      <c r="F46" s="206"/>
      <c r="G46" s="206"/>
      <c r="H46" s="206"/>
    </row>
    <row r="47" spans="1:8" ht="12" customHeight="1">
      <c r="A47" s="75" t="s">
        <v>160</v>
      </c>
      <c r="B47" s="206"/>
      <c r="C47" s="206"/>
      <c r="D47" s="206"/>
      <c r="E47" s="206"/>
      <c r="F47" s="207"/>
      <c r="G47" s="206"/>
      <c r="H47" s="206"/>
    </row>
    <row r="48" spans="1:9" ht="12" customHeight="1">
      <c r="A48" s="75" t="s">
        <v>161</v>
      </c>
      <c r="B48" s="76" t="s">
        <v>149</v>
      </c>
      <c r="C48" s="76" t="s">
        <v>149</v>
      </c>
      <c r="D48" s="76" t="s">
        <v>149</v>
      </c>
      <c r="E48" s="78">
        <v>702</v>
      </c>
      <c r="F48" s="78">
        <v>5093</v>
      </c>
      <c r="G48" s="78">
        <v>2850</v>
      </c>
      <c r="H48" s="78">
        <v>1448</v>
      </c>
      <c r="I48" s="82"/>
    </row>
    <row r="49" spans="1:9" ht="12" customHeight="1">
      <c r="A49" s="75" t="s">
        <v>162</v>
      </c>
      <c r="B49" s="76" t="s">
        <v>149</v>
      </c>
      <c r="C49" s="76" t="s">
        <v>149</v>
      </c>
      <c r="D49" s="76" t="s">
        <v>149</v>
      </c>
      <c r="E49" s="78">
        <v>126</v>
      </c>
      <c r="F49" s="78">
        <v>158</v>
      </c>
      <c r="G49" s="78">
        <v>125</v>
      </c>
      <c r="H49" s="78">
        <v>316</v>
      </c>
      <c r="I49" s="83"/>
    </row>
    <row r="50" spans="1:9" ht="12" customHeight="1">
      <c r="A50" s="75" t="s">
        <v>163</v>
      </c>
      <c r="B50" s="76" t="s">
        <v>149</v>
      </c>
      <c r="C50" s="76" t="s">
        <v>149</v>
      </c>
      <c r="D50" s="76" t="s">
        <v>149</v>
      </c>
      <c r="E50" s="78">
        <v>147</v>
      </c>
      <c r="F50" s="78">
        <v>105</v>
      </c>
      <c r="G50" s="78">
        <v>85</v>
      </c>
      <c r="H50" s="78">
        <v>891</v>
      </c>
      <c r="I50" s="83"/>
    </row>
    <row r="51" spans="1:9" ht="12" customHeight="1">
      <c r="A51" s="75" t="s">
        <v>327</v>
      </c>
      <c r="B51" s="76" t="s">
        <v>149</v>
      </c>
      <c r="C51" s="76" t="s">
        <v>149</v>
      </c>
      <c r="D51" s="76" t="s">
        <v>149</v>
      </c>
      <c r="E51" s="78">
        <v>340</v>
      </c>
      <c r="F51" s="78">
        <v>203</v>
      </c>
      <c r="G51" s="78">
        <v>138</v>
      </c>
      <c r="H51" s="78">
        <v>933</v>
      </c>
      <c r="I51" s="83"/>
    </row>
    <row r="52" spans="1:9" ht="12" customHeight="1">
      <c r="A52" s="75" t="s">
        <v>328</v>
      </c>
      <c r="B52" s="76" t="s">
        <v>149</v>
      </c>
      <c r="C52" s="76" t="s">
        <v>149</v>
      </c>
      <c r="D52" s="76" t="s">
        <v>149</v>
      </c>
      <c r="E52" s="78">
        <v>102</v>
      </c>
      <c r="F52" s="78">
        <v>75</v>
      </c>
      <c r="G52" s="78">
        <v>62</v>
      </c>
      <c r="H52" s="78">
        <v>421</v>
      </c>
      <c r="I52" s="82"/>
    </row>
    <row r="53" spans="5:8" ht="12" customHeight="1">
      <c r="E53" s="76"/>
      <c r="H53" s="84"/>
    </row>
    <row r="54" spans="1:5" ht="12" customHeight="1">
      <c r="A54" s="51" t="s">
        <v>334</v>
      </c>
      <c r="E54" s="76"/>
    </row>
    <row r="55" ht="12" customHeight="1">
      <c r="A55" s="51" t="s">
        <v>335</v>
      </c>
    </row>
    <row r="57" spans="5:8" ht="12" customHeight="1">
      <c r="E57" s="77"/>
      <c r="F57" s="77"/>
      <c r="G57" s="77"/>
      <c r="H57" s="77"/>
    </row>
    <row r="58" ht="12" customHeight="1">
      <c r="A58" s="197"/>
    </row>
  </sheetData>
  <mergeCells count="3">
    <mergeCell ref="D6:D7"/>
    <mergeCell ref="A5:A8"/>
    <mergeCell ref="A2:H2"/>
  </mergeCells>
  <printOptions/>
  <pageMargins left="0.7874015748031497" right="0.7874015748031497" top="0.7874015748031497" bottom="0.3937007874015748" header="0.5118110236220472" footer="0.5118110236220472"/>
  <pageSetup firstPageNumber="18" useFirstPageNumber="1" fitToHeight="1" fitToWidth="1" horizontalDpi="600" verticalDpi="600" orientation="portrait" paperSize="9" scale="94"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J58"/>
  <sheetViews>
    <sheetView workbookViewId="0" topLeftCell="A1">
      <selection activeCell="A1" sqref="A1"/>
    </sheetView>
  </sheetViews>
  <sheetFormatPr defaultColWidth="12" defaultRowHeight="12" customHeight="1"/>
  <cols>
    <col min="1" max="1" width="22.66015625" style="51" customWidth="1"/>
    <col min="2" max="3" width="11.83203125" style="51" customWidth="1"/>
    <col min="4" max="9" width="9.83203125" style="51" customWidth="1"/>
    <col min="10" max="10" width="9.33203125" style="51" customWidth="1"/>
    <col min="11" max="16384" width="12" style="51" customWidth="1"/>
  </cols>
  <sheetData>
    <row r="2" spans="1:10" ht="12" customHeight="1">
      <c r="A2" s="280" t="s">
        <v>365</v>
      </c>
      <c r="B2" s="280"/>
      <c r="C2" s="280"/>
      <c r="D2" s="280"/>
      <c r="E2" s="280"/>
      <c r="F2" s="280"/>
      <c r="G2" s="280"/>
      <c r="H2" s="280"/>
      <c r="I2" s="280"/>
      <c r="J2" s="280"/>
    </row>
    <row r="3" spans="1:4" ht="12" customHeight="1">
      <c r="A3" s="58"/>
      <c r="B3" s="58"/>
      <c r="C3" s="58"/>
      <c r="D3" s="58"/>
    </row>
    <row r="5" spans="1:10" ht="15.75" customHeight="1">
      <c r="A5" s="277" t="s">
        <v>200</v>
      </c>
      <c r="B5" s="292" t="s">
        <v>325</v>
      </c>
      <c r="C5" s="293"/>
      <c r="D5" s="294" t="s">
        <v>184</v>
      </c>
      <c r="E5" s="295"/>
      <c r="F5" s="295"/>
      <c r="G5" s="295"/>
      <c r="H5" s="295"/>
      <c r="I5" s="295"/>
      <c r="J5" s="295"/>
    </row>
    <row r="6" spans="1:10" ht="15.75" customHeight="1">
      <c r="A6" s="278"/>
      <c r="B6" s="285" t="s">
        <v>197</v>
      </c>
      <c r="C6" s="275" t="s">
        <v>198</v>
      </c>
      <c r="D6" s="296" t="s">
        <v>88</v>
      </c>
      <c r="E6" s="297"/>
      <c r="F6" s="297"/>
      <c r="G6" s="297"/>
      <c r="H6" s="298"/>
      <c r="I6" s="283" t="s">
        <v>89</v>
      </c>
      <c r="J6" s="284"/>
    </row>
    <row r="7" spans="1:10" ht="15.75" customHeight="1">
      <c r="A7" s="278"/>
      <c r="B7" s="286"/>
      <c r="C7" s="288"/>
      <c r="D7" s="283" t="s">
        <v>59</v>
      </c>
      <c r="E7" s="304"/>
      <c r="F7" s="85" t="s">
        <v>182</v>
      </c>
      <c r="G7" s="86"/>
      <c r="H7" s="87"/>
      <c r="I7" s="299" t="s">
        <v>199</v>
      </c>
      <c r="J7" s="301" t="s">
        <v>187</v>
      </c>
    </row>
    <row r="8" spans="1:10" ht="15.75" customHeight="1">
      <c r="A8" s="278"/>
      <c r="B8" s="286"/>
      <c r="C8" s="288"/>
      <c r="D8" s="275" t="s">
        <v>199</v>
      </c>
      <c r="E8" s="275" t="s">
        <v>195</v>
      </c>
      <c r="F8" s="281">
        <v>1</v>
      </c>
      <c r="G8" s="281">
        <v>2</v>
      </c>
      <c r="H8" s="281" t="s">
        <v>331</v>
      </c>
      <c r="I8" s="299"/>
      <c r="J8" s="302"/>
    </row>
    <row r="9" spans="1:10" ht="15.75" customHeight="1">
      <c r="A9" s="278"/>
      <c r="B9" s="287"/>
      <c r="C9" s="276"/>
      <c r="D9" s="276"/>
      <c r="E9" s="276"/>
      <c r="F9" s="282"/>
      <c r="G9" s="282"/>
      <c r="H9" s="282"/>
      <c r="I9" s="300"/>
      <c r="J9" s="303"/>
    </row>
    <row r="10" spans="1:10" ht="15.75" customHeight="1">
      <c r="A10" s="279"/>
      <c r="B10" s="289" t="s">
        <v>13</v>
      </c>
      <c r="C10" s="290"/>
      <c r="D10" s="290"/>
      <c r="E10" s="290"/>
      <c r="F10" s="290"/>
      <c r="G10" s="290"/>
      <c r="H10" s="290"/>
      <c r="I10" s="291"/>
      <c r="J10" s="88" t="s">
        <v>14</v>
      </c>
    </row>
    <row r="11" spans="1:10" ht="12" customHeight="1">
      <c r="A11" s="49">
        <v>1995</v>
      </c>
      <c r="B11" s="89">
        <v>1707</v>
      </c>
      <c r="C11" s="89">
        <v>961</v>
      </c>
      <c r="D11" s="89">
        <v>352</v>
      </c>
      <c r="E11" s="89">
        <v>733</v>
      </c>
      <c r="F11" s="89">
        <v>179</v>
      </c>
      <c r="G11" s="89">
        <v>81</v>
      </c>
      <c r="H11" s="89">
        <v>91</v>
      </c>
      <c r="I11" s="89">
        <v>1244</v>
      </c>
      <c r="J11" s="89">
        <v>8932</v>
      </c>
    </row>
    <row r="12" spans="1:10" ht="12" customHeight="1">
      <c r="A12" s="49">
        <v>1996</v>
      </c>
      <c r="B12" s="89">
        <v>1873</v>
      </c>
      <c r="C12" s="89">
        <v>1002</v>
      </c>
      <c r="D12" s="89">
        <v>331</v>
      </c>
      <c r="E12" s="89">
        <v>814</v>
      </c>
      <c r="F12" s="89">
        <v>156</v>
      </c>
      <c r="G12" s="89">
        <v>66</v>
      </c>
      <c r="H12" s="89">
        <v>109</v>
      </c>
      <c r="I12" s="89">
        <v>1395</v>
      </c>
      <c r="J12" s="89">
        <v>7829</v>
      </c>
    </row>
    <row r="13" spans="1:10" ht="12" customHeight="1">
      <c r="A13" s="49">
        <v>1997</v>
      </c>
      <c r="B13" s="89">
        <v>2283</v>
      </c>
      <c r="C13" s="89">
        <v>1296</v>
      </c>
      <c r="D13" s="89">
        <v>408</v>
      </c>
      <c r="E13" s="89">
        <v>1058</v>
      </c>
      <c r="F13" s="89">
        <v>230</v>
      </c>
      <c r="G13" s="89">
        <v>74</v>
      </c>
      <c r="H13" s="89">
        <v>103</v>
      </c>
      <c r="I13" s="89">
        <v>1710</v>
      </c>
      <c r="J13" s="89">
        <v>9180</v>
      </c>
    </row>
    <row r="14" spans="1:10" ht="12" customHeight="1">
      <c r="A14" s="49">
        <v>1998</v>
      </c>
      <c r="B14" s="89">
        <v>2639</v>
      </c>
      <c r="C14" s="89">
        <v>1592</v>
      </c>
      <c r="D14" s="89">
        <v>487</v>
      </c>
      <c r="E14" s="89">
        <v>1290</v>
      </c>
      <c r="F14" s="89">
        <v>294</v>
      </c>
      <c r="G14" s="89">
        <v>76</v>
      </c>
      <c r="H14" s="89">
        <v>113</v>
      </c>
      <c r="I14" s="89">
        <v>1999</v>
      </c>
      <c r="J14" s="89">
        <v>10901</v>
      </c>
    </row>
    <row r="15" spans="1:10" ht="12" customHeight="1">
      <c r="A15" s="49">
        <v>1999</v>
      </c>
      <c r="B15" s="89">
        <v>2530</v>
      </c>
      <c r="C15" s="89">
        <v>1728</v>
      </c>
      <c r="D15" s="89">
        <v>478</v>
      </c>
      <c r="E15" s="89">
        <v>1509</v>
      </c>
      <c r="F15" s="89">
        <v>269</v>
      </c>
      <c r="G15" s="89">
        <v>67</v>
      </c>
      <c r="H15" s="89">
        <v>140</v>
      </c>
      <c r="I15" s="89">
        <v>1860</v>
      </c>
      <c r="J15" s="89">
        <v>9231</v>
      </c>
    </row>
    <row r="16" spans="1:10" s="81" customFormat="1" ht="12" customHeight="1">
      <c r="A16" s="49">
        <v>2000</v>
      </c>
      <c r="B16" s="89">
        <v>2427</v>
      </c>
      <c r="C16" s="89">
        <v>1412</v>
      </c>
      <c r="D16" s="89">
        <v>499</v>
      </c>
      <c r="E16" s="89">
        <v>1220</v>
      </c>
      <c r="F16" s="89">
        <v>303</v>
      </c>
      <c r="G16" s="89">
        <v>77</v>
      </c>
      <c r="H16" s="89">
        <v>119</v>
      </c>
      <c r="I16" s="89">
        <v>1830</v>
      </c>
      <c r="J16" s="89">
        <v>8202</v>
      </c>
    </row>
    <row r="17" spans="1:10" s="81" customFormat="1" ht="12" customHeight="1">
      <c r="A17" s="49">
        <v>2001</v>
      </c>
      <c r="B17" s="89">
        <v>2406</v>
      </c>
      <c r="C17" s="89">
        <v>3442</v>
      </c>
      <c r="D17" s="89">
        <v>601</v>
      </c>
      <c r="E17" s="89">
        <v>3257</v>
      </c>
      <c r="F17" s="89">
        <v>287</v>
      </c>
      <c r="G17" s="89">
        <v>69</v>
      </c>
      <c r="H17" s="89">
        <v>243</v>
      </c>
      <c r="I17" s="89">
        <v>1694</v>
      </c>
      <c r="J17" s="89">
        <v>7806</v>
      </c>
    </row>
    <row r="18" spans="1:10" s="81" customFormat="1" ht="12" customHeight="1">
      <c r="A18" s="49">
        <v>2002</v>
      </c>
      <c r="B18" s="89">
        <v>2282</v>
      </c>
      <c r="C18" s="89">
        <v>6292</v>
      </c>
      <c r="D18" s="89">
        <v>674</v>
      </c>
      <c r="E18" s="89">
        <v>6097</v>
      </c>
      <c r="F18" s="89">
        <v>231</v>
      </c>
      <c r="G18" s="89">
        <v>61</v>
      </c>
      <c r="H18" s="89">
        <v>380</v>
      </c>
      <c r="I18" s="89">
        <v>1546</v>
      </c>
      <c r="J18" s="89">
        <v>6220</v>
      </c>
    </row>
    <row r="19" spans="1:10" s="81" customFormat="1" ht="12" customHeight="1">
      <c r="A19" s="49">
        <v>2003</v>
      </c>
      <c r="B19" s="89">
        <v>2012</v>
      </c>
      <c r="C19" s="89">
        <v>3682</v>
      </c>
      <c r="D19" s="89">
        <v>627</v>
      </c>
      <c r="E19" s="89">
        <v>3554</v>
      </c>
      <c r="F19" s="89">
        <v>256</v>
      </c>
      <c r="G19" s="89">
        <v>72</v>
      </c>
      <c r="H19" s="89">
        <v>298</v>
      </c>
      <c r="I19" s="89">
        <v>1322</v>
      </c>
      <c r="J19" s="89">
        <v>5946</v>
      </c>
    </row>
    <row r="20" spans="1:10" s="81" customFormat="1" ht="12" customHeight="1">
      <c r="A20" s="49">
        <v>2004</v>
      </c>
      <c r="B20" s="89">
        <v>1965</v>
      </c>
      <c r="C20" s="89">
        <v>5748</v>
      </c>
      <c r="D20" s="89">
        <v>727</v>
      </c>
      <c r="E20" s="89">
        <v>5543</v>
      </c>
      <c r="F20" s="89">
        <v>230</v>
      </c>
      <c r="G20" s="89">
        <v>52</v>
      </c>
      <c r="H20" s="89">
        <v>443</v>
      </c>
      <c r="I20" s="89">
        <v>1152</v>
      </c>
      <c r="J20" s="89">
        <v>5529</v>
      </c>
    </row>
    <row r="21" spans="1:10" s="81" customFormat="1" ht="12" customHeight="1">
      <c r="A21" s="49" t="s">
        <v>333</v>
      </c>
      <c r="B21" s="89">
        <v>1951</v>
      </c>
      <c r="C21" s="89">
        <v>9058</v>
      </c>
      <c r="D21" s="89">
        <v>945</v>
      </c>
      <c r="E21" s="89">
        <v>8684</v>
      </c>
      <c r="F21" s="89">
        <v>188</v>
      </c>
      <c r="G21" s="89">
        <v>61</v>
      </c>
      <c r="H21" s="89">
        <v>695</v>
      </c>
      <c r="I21" s="89">
        <v>893</v>
      </c>
      <c r="J21" s="89">
        <v>4294</v>
      </c>
    </row>
    <row r="22" spans="1:10" s="81" customFormat="1" ht="12" customHeight="1">
      <c r="A22" s="49">
        <v>2006</v>
      </c>
      <c r="B22" s="89">
        <v>1579</v>
      </c>
      <c r="C22" s="89">
        <v>5869</v>
      </c>
      <c r="D22" s="89">
        <v>701</v>
      </c>
      <c r="E22" s="89">
        <v>5650</v>
      </c>
      <c r="F22" s="89">
        <v>174</v>
      </c>
      <c r="G22" s="89">
        <v>48</v>
      </c>
      <c r="H22" s="89">
        <v>477</v>
      </c>
      <c r="I22" s="89">
        <v>779</v>
      </c>
      <c r="J22" s="89">
        <v>3564</v>
      </c>
    </row>
    <row r="23" spans="1:10" s="81" customFormat="1" ht="12" customHeight="1">
      <c r="A23" s="90"/>
      <c r="B23" s="89"/>
      <c r="C23" s="89"/>
      <c r="D23" s="89"/>
      <c r="E23" s="89"/>
      <c r="F23" s="89"/>
      <c r="G23" s="89"/>
      <c r="H23" s="89"/>
      <c r="I23" s="89"/>
      <c r="J23" s="89"/>
    </row>
    <row r="24" spans="1:10" s="81" customFormat="1" ht="12" customHeight="1">
      <c r="A24" s="91" t="s">
        <v>94</v>
      </c>
      <c r="B24" s="92">
        <v>156</v>
      </c>
      <c r="C24" s="92">
        <v>703</v>
      </c>
      <c r="D24" s="92">
        <v>80</v>
      </c>
      <c r="E24" s="92">
        <v>701</v>
      </c>
      <c r="F24" s="92">
        <v>9</v>
      </c>
      <c r="G24" s="92" t="s">
        <v>57</v>
      </c>
      <c r="H24" s="92">
        <v>71</v>
      </c>
      <c r="I24" s="92">
        <v>67</v>
      </c>
      <c r="J24" s="92">
        <v>330</v>
      </c>
    </row>
    <row r="25" spans="1:10" s="81" customFormat="1" ht="12" customHeight="1">
      <c r="A25" s="91" t="s">
        <v>95</v>
      </c>
      <c r="B25" s="92">
        <v>77</v>
      </c>
      <c r="C25" s="92">
        <v>953</v>
      </c>
      <c r="D25" s="92">
        <v>62</v>
      </c>
      <c r="E25" s="92">
        <v>953</v>
      </c>
      <c r="F25" s="92">
        <v>2</v>
      </c>
      <c r="G25" s="92">
        <v>2</v>
      </c>
      <c r="H25" s="92">
        <v>58</v>
      </c>
      <c r="I25" s="92">
        <v>14</v>
      </c>
      <c r="J25" s="92">
        <v>65</v>
      </c>
    </row>
    <row r="26" spans="1:10" s="81" customFormat="1" ht="12" customHeight="1">
      <c r="A26" s="91" t="s">
        <v>96</v>
      </c>
      <c r="B26" s="92">
        <v>33</v>
      </c>
      <c r="C26" s="92">
        <v>18</v>
      </c>
      <c r="D26" s="92">
        <v>8</v>
      </c>
      <c r="E26" s="92">
        <v>17</v>
      </c>
      <c r="F26" s="92">
        <v>4</v>
      </c>
      <c r="G26" s="92">
        <v>2</v>
      </c>
      <c r="H26" s="92">
        <v>2</v>
      </c>
      <c r="I26" s="92">
        <v>24</v>
      </c>
      <c r="J26" s="92">
        <v>213</v>
      </c>
    </row>
    <row r="27" spans="1:10" s="81" customFormat="1" ht="12" customHeight="1">
      <c r="A27" s="91" t="s">
        <v>97</v>
      </c>
      <c r="B27" s="92">
        <v>65</v>
      </c>
      <c r="C27" s="92">
        <v>755</v>
      </c>
      <c r="D27" s="92">
        <v>56</v>
      </c>
      <c r="E27" s="92">
        <v>625</v>
      </c>
      <c r="F27" s="92">
        <v>1</v>
      </c>
      <c r="G27" s="92">
        <v>2</v>
      </c>
      <c r="H27" s="92">
        <v>53</v>
      </c>
      <c r="I27" s="92">
        <v>8</v>
      </c>
      <c r="J27" s="92">
        <v>55</v>
      </c>
    </row>
    <row r="28" spans="1:10" s="81" customFormat="1" ht="12" customHeight="1">
      <c r="A28" s="91" t="s">
        <v>98</v>
      </c>
      <c r="B28" s="92">
        <v>10</v>
      </c>
      <c r="C28" s="92">
        <v>1</v>
      </c>
      <c r="D28" s="92" t="s">
        <v>57</v>
      </c>
      <c r="E28" s="92" t="s">
        <v>57</v>
      </c>
      <c r="F28" s="92" t="s">
        <v>57</v>
      </c>
      <c r="G28" s="92" t="s">
        <v>57</v>
      </c>
      <c r="H28" s="92" t="s">
        <v>57</v>
      </c>
      <c r="I28" s="92">
        <v>10</v>
      </c>
      <c r="J28" s="92">
        <v>105</v>
      </c>
    </row>
    <row r="29" spans="1:10" s="81" customFormat="1" ht="12" customHeight="1">
      <c r="A29" s="198" t="s">
        <v>99</v>
      </c>
      <c r="B29" s="92">
        <v>29</v>
      </c>
      <c r="C29" s="92">
        <v>496</v>
      </c>
      <c r="D29" s="92">
        <v>21</v>
      </c>
      <c r="E29" s="92">
        <v>420</v>
      </c>
      <c r="F29" s="92" t="s">
        <v>57</v>
      </c>
      <c r="G29" s="92">
        <v>1</v>
      </c>
      <c r="H29" s="92">
        <v>20</v>
      </c>
      <c r="I29" s="92">
        <v>7</v>
      </c>
      <c r="J29" s="92">
        <v>74</v>
      </c>
    </row>
    <row r="30" spans="1:10" s="81" customFormat="1" ht="12" customHeight="1">
      <c r="A30" s="198"/>
      <c r="B30" s="191"/>
      <c r="C30" s="191"/>
      <c r="D30" s="92"/>
      <c r="E30" s="92"/>
      <c r="F30" s="92"/>
      <c r="G30" s="92"/>
      <c r="H30" s="92"/>
      <c r="I30" s="92"/>
      <c r="J30" s="92"/>
    </row>
    <row r="31" spans="1:10" s="81" customFormat="1" ht="12" customHeight="1">
      <c r="A31" s="91" t="s">
        <v>100</v>
      </c>
      <c r="B31" s="92">
        <v>62</v>
      </c>
      <c r="C31" s="92">
        <v>143</v>
      </c>
      <c r="D31" s="92">
        <v>26</v>
      </c>
      <c r="E31" s="92">
        <v>135</v>
      </c>
      <c r="F31" s="92">
        <v>11</v>
      </c>
      <c r="G31" s="92">
        <v>2</v>
      </c>
      <c r="H31" s="92">
        <v>12</v>
      </c>
      <c r="I31" s="92">
        <v>31</v>
      </c>
      <c r="J31" s="92">
        <v>80</v>
      </c>
    </row>
    <row r="32" spans="1:10" s="81" customFormat="1" ht="12" customHeight="1">
      <c r="A32" s="91" t="s">
        <v>101</v>
      </c>
      <c r="B32" s="92">
        <v>58</v>
      </c>
      <c r="C32" s="92">
        <v>256</v>
      </c>
      <c r="D32" s="92">
        <v>27</v>
      </c>
      <c r="E32" s="92">
        <v>256</v>
      </c>
      <c r="F32" s="92">
        <v>8</v>
      </c>
      <c r="G32" s="92" t="s">
        <v>57</v>
      </c>
      <c r="H32" s="92">
        <v>19</v>
      </c>
      <c r="I32" s="92">
        <v>31</v>
      </c>
      <c r="J32" s="92">
        <v>177</v>
      </c>
    </row>
    <row r="33" spans="1:10" s="81" customFormat="1" ht="12" customHeight="1">
      <c r="A33" s="75" t="s">
        <v>138</v>
      </c>
      <c r="B33" s="92">
        <v>67</v>
      </c>
      <c r="C33" s="92">
        <v>312</v>
      </c>
      <c r="D33" s="92">
        <v>33</v>
      </c>
      <c r="E33" s="92">
        <v>303</v>
      </c>
      <c r="F33" s="92">
        <v>10</v>
      </c>
      <c r="G33" s="92">
        <v>1</v>
      </c>
      <c r="H33" s="92">
        <v>22</v>
      </c>
      <c r="I33" s="92">
        <v>33</v>
      </c>
      <c r="J33" s="92">
        <v>80</v>
      </c>
    </row>
    <row r="34" spans="1:10" s="81" customFormat="1" ht="12" customHeight="1">
      <c r="A34" s="91" t="s">
        <v>103</v>
      </c>
      <c r="B34" s="92">
        <v>85</v>
      </c>
      <c r="C34" s="92">
        <v>49</v>
      </c>
      <c r="D34" s="92">
        <v>22</v>
      </c>
      <c r="E34" s="92">
        <v>42</v>
      </c>
      <c r="F34" s="92">
        <v>13</v>
      </c>
      <c r="G34" s="92">
        <v>5</v>
      </c>
      <c r="H34" s="92">
        <v>4</v>
      </c>
      <c r="I34" s="92">
        <v>55</v>
      </c>
      <c r="J34" s="92">
        <v>263</v>
      </c>
    </row>
    <row r="35" spans="1:10" s="81" customFormat="1" ht="12" customHeight="1">
      <c r="A35" s="91" t="s">
        <v>104</v>
      </c>
      <c r="B35" s="92">
        <v>40</v>
      </c>
      <c r="C35" s="92">
        <v>77</v>
      </c>
      <c r="D35" s="92">
        <v>14</v>
      </c>
      <c r="E35" s="92">
        <v>72</v>
      </c>
      <c r="F35" s="92">
        <v>6</v>
      </c>
      <c r="G35" s="92">
        <v>3</v>
      </c>
      <c r="H35" s="92">
        <v>5</v>
      </c>
      <c r="I35" s="92">
        <v>25</v>
      </c>
      <c r="J35" s="92">
        <v>71</v>
      </c>
    </row>
    <row r="36" spans="1:10" s="81" customFormat="1" ht="12" customHeight="1">
      <c r="A36" s="91" t="s">
        <v>105</v>
      </c>
      <c r="B36" s="92">
        <v>81</v>
      </c>
      <c r="C36" s="92">
        <v>244</v>
      </c>
      <c r="D36" s="92">
        <v>29</v>
      </c>
      <c r="E36" s="92">
        <v>239</v>
      </c>
      <c r="F36" s="92">
        <v>8</v>
      </c>
      <c r="G36" s="92">
        <v>3</v>
      </c>
      <c r="H36" s="92">
        <v>18</v>
      </c>
      <c r="I36" s="92">
        <v>43</v>
      </c>
      <c r="J36" s="92">
        <v>139</v>
      </c>
    </row>
    <row r="37" spans="1:10" ht="12" customHeight="1">
      <c r="A37" s="91"/>
      <c r="B37" s="191"/>
      <c r="C37" s="191"/>
      <c r="D37" s="92"/>
      <c r="E37" s="92"/>
      <c r="F37" s="92"/>
      <c r="G37" s="92"/>
      <c r="H37" s="92"/>
      <c r="I37" s="92"/>
      <c r="J37" s="92"/>
    </row>
    <row r="38" spans="1:10" s="81" customFormat="1" ht="12" customHeight="1">
      <c r="A38" s="91" t="s">
        <v>106</v>
      </c>
      <c r="B38" s="92">
        <v>66</v>
      </c>
      <c r="C38" s="92">
        <v>79</v>
      </c>
      <c r="D38" s="92">
        <v>20</v>
      </c>
      <c r="E38" s="92">
        <v>75</v>
      </c>
      <c r="F38" s="92">
        <v>8</v>
      </c>
      <c r="G38" s="92">
        <v>3</v>
      </c>
      <c r="H38" s="92">
        <v>9</v>
      </c>
      <c r="I38" s="92">
        <v>44</v>
      </c>
      <c r="J38" s="92">
        <v>154</v>
      </c>
    </row>
    <row r="39" spans="1:10" s="81" customFormat="1" ht="12" customHeight="1">
      <c r="A39" s="91" t="s">
        <v>107</v>
      </c>
      <c r="B39" s="92">
        <v>65</v>
      </c>
      <c r="C39" s="92">
        <v>76</v>
      </c>
      <c r="D39" s="92">
        <v>20</v>
      </c>
      <c r="E39" s="92">
        <v>71</v>
      </c>
      <c r="F39" s="92">
        <v>14</v>
      </c>
      <c r="G39" s="92" t="s">
        <v>57</v>
      </c>
      <c r="H39" s="92">
        <v>6</v>
      </c>
      <c r="I39" s="92">
        <v>42</v>
      </c>
      <c r="J39" s="92">
        <v>101</v>
      </c>
    </row>
    <row r="40" spans="1:10" s="81" customFormat="1" ht="12" customHeight="1">
      <c r="A40" s="91" t="s">
        <v>108</v>
      </c>
      <c r="B40" s="92">
        <v>34</v>
      </c>
      <c r="C40" s="92">
        <v>43</v>
      </c>
      <c r="D40" s="92">
        <v>14</v>
      </c>
      <c r="E40" s="92">
        <v>41</v>
      </c>
      <c r="F40" s="92">
        <v>6</v>
      </c>
      <c r="G40" s="92">
        <v>3</v>
      </c>
      <c r="H40" s="92">
        <v>5</v>
      </c>
      <c r="I40" s="92">
        <v>17</v>
      </c>
      <c r="J40" s="92">
        <v>93</v>
      </c>
    </row>
    <row r="41" spans="1:10" s="81" customFormat="1" ht="12" customHeight="1">
      <c r="A41" s="91" t="s">
        <v>109</v>
      </c>
      <c r="B41" s="92">
        <v>81</v>
      </c>
      <c r="C41" s="92">
        <v>127</v>
      </c>
      <c r="D41" s="92">
        <v>28</v>
      </c>
      <c r="E41" s="92">
        <v>121</v>
      </c>
      <c r="F41" s="92">
        <v>12</v>
      </c>
      <c r="G41" s="92">
        <v>3</v>
      </c>
      <c r="H41" s="92">
        <v>13</v>
      </c>
      <c r="I41" s="92">
        <v>49</v>
      </c>
      <c r="J41" s="92">
        <v>145</v>
      </c>
    </row>
    <row r="42" spans="1:10" s="81" customFormat="1" ht="12" customHeight="1">
      <c r="A42" s="91" t="s">
        <v>110</v>
      </c>
      <c r="B42" s="92">
        <v>67</v>
      </c>
      <c r="C42" s="92">
        <v>286</v>
      </c>
      <c r="D42" s="92">
        <v>28</v>
      </c>
      <c r="E42" s="92">
        <v>284</v>
      </c>
      <c r="F42" s="92">
        <v>4</v>
      </c>
      <c r="G42" s="92" t="s">
        <v>57</v>
      </c>
      <c r="H42" s="92">
        <v>24</v>
      </c>
      <c r="I42" s="92">
        <v>38</v>
      </c>
      <c r="J42" s="92">
        <v>170</v>
      </c>
    </row>
    <row r="43" spans="1:10" s="81" customFormat="1" ht="12" customHeight="1">
      <c r="A43" s="91" t="s">
        <v>111</v>
      </c>
      <c r="B43" s="92">
        <v>33</v>
      </c>
      <c r="C43" s="92">
        <v>140</v>
      </c>
      <c r="D43" s="92">
        <v>7</v>
      </c>
      <c r="E43" s="92">
        <v>140</v>
      </c>
      <c r="F43" s="92">
        <v>2</v>
      </c>
      <c r="G43" s="92">
        <v>3</v>
      </c>
      <c r="H43" s="92">
        <v>2</v>
      </c>
      <c r="I43" s="92">
        <v>25</v>
      </c>
      <c r="J43" s="92">
        <v>105</v>
      </c>
    </row>
    <row r="44" spans="1:10" s="81" customFormat="1" ht="12" customHeight="1">
      <c r="A44" s="91"/>
      <c r="B44" s="191"/>
      <c r="C44" s="191"/>
      <c r="D44" s="92"/>
      <c r="E44" s="92"/>
      <c r="F44" s="92"/>
      <c r="G44" s="92"/>
      <c r="H44" s="92"/>
      <c r="I44" s="92"/>
      <c r="J44" s="92"/>
    </row>
    <row r="45" spans="1:10" s="81" customFormat="1" ht="12" customHeight="1">
      <c r="A45" s="91" t="s">
        <v>112</v>
      </c>
      <c r="B45" s="92">
        <v>72</v>
      </c>
      <c r="C45" s="92">
        <v>275</v>
      </c>
      <c r="D45" s="92">
        <v>34</v>
      </c>
      <c r="E45" s="92">
        <v>240</v>
      </c>
      <c r="F45" s="92">
        <v>9</v>
      </c>
      <c r="G45" s="92">
        <v>5</v>
      </c>
      <c r="H45" s="92">
        <v>20</v>
      </c>
      <c r="I45" s="92">
        <v>35</v>
      </c>
      <c r="J45" s="92">
        <v>216</v>
      </c>
    </row>
    <row r="46" spans="1:10" s="81" customFormat="1" ht="12" customHeight="1">
      <c r="A46" s="91" t="s">
        <v>113</v>
      </c>
      <c r="B46" s="92">
        <v>41</v>
      </c>
      <c r="C46" s="92">
        <v>11</v>
      </c>
      <c r="D46" s="92">
        <v>6</v>
      </c>
      <c r="E46" s="92">
        <v>9</v>
      </c>
      <c r="F46" s="92">
        <v>4</v>
      </c>
      <c r="G46" s="92">
        <v>1</v>
      </c>
      <c r="H46" s="92">
        <v>1</v>
      </c>
      <c r="I46" s="92">
        <v>29</v>
      </c>
      <c r="J46" s="92">
        <v>197</v>
      </c>
    </row>
    <row r="47" spans="1:10" s="81" customFormat="1" ht="12" customHeight="1">
      <c r="A47" s="91" t="s">
        <v>114</v>
      </c>
      <c r="B47" s="92">
        <v>58</v>
      </c>
      <c r="C47" s="92">
        <v>43</v>
      </c>
      <c r="D47" s="92">
        <v>20</v>
      </c>
      <c r="E47" s="92">
        <v>36</v>
      </c>
      <c r="F47" s="92">
        <v>13</v>
      </c>
      <c r="G47" s="92">
        <v>2</v>
      </c>
      <c r="H47" s="92">
        <v>5</v>
      </c>
      <c r="I47" s="92">
        <v>27</v>
      </c>
      <c r="J47" s="92">
        <v>98</v>
      </c>
    </row>
    <row r="48" spans="1:10" s="81" customFormat="1" ht="12" customHeight="1">
      <c r="A48" s="91" t="s">
        <v>115</v>
      </c>
      <c r="B48" s="92">
        <v>113</v>
      </c>
      <c r="C48" s="92">
        <v>264</v>
      </c>
      <c r="D48" s="92">
        <v>39</v>
      </c>
      <c r="E48" s="92">
        <v>246</v>
      </c>
      <c r="F48" s="92">
        <v>14</v>
      </c>
      <c r="G48" s="92">
        <v>4</v>
      </c>
      <c r="H48" s="92">
        <v>21</v>
      </c>
      <c r="I48" s="92">
        <v>66</v>
      </c>
      <c r="J48" s="92">
        <v>241</v>
      </c>
    </row>
    <row r="49" spans="1:10" s="81" customFormat="1" ht="12" customHeight="1">
      <c r="A49" s="91" t="s">
        <v>116</v>
      </c>
      <c r="B49" s="92">
        <v>106</v>
      </c>
      <c r="C49" s="92">
        <v>446</v>
      </c>
      <c r="D49" s="92">
        <v>56</v>
      </c>
      <c r="E49" s="92">
        <v>443</v>
      </c>
      <c r="F49" s="92">
        <v>11</v>
      </c>
      <c r="G49" s="92">
        <v>4</v>
      </c>
      <c r="H49" s="92">
        <v>41</v>
      </c>
      <c r="I49" s="92">
        <v>47</v>
      </c>
      <c r="J49" s="92">
        <v>402</v>
      </c>
    </row>
    <row r="50" spans="1:10" s="81" customFormat="1" ht="12" customHeight="1">
      <c r="A50" s="91"/>
      <c r="B50" s="191"/>
      <c r="C50" s="191"/>
      <c r="D50" s="191"/>
      <c r="E50" s="191"/>
      <c r="F50" s="191"/>
      <c r="G50" s="191"/>
      <c r="H50" s="191"/>
      <c r="I50" s="191"/>
      <c r="J50" s="191"/>
    </row>
    <row r="51" spans="1:10" ht="12" customHeight="1">
      <c r="A51" s="91"/>
      <c r="B51" s="191"/>
      <c r="C51" s="191"/>
      <c r="D51" s="191"/>
      <c r="E51" s="191"/>
      <c r="F51" s="191"/>
      <c r="G51" s="191"/>
      <c r="H51" s="191"/>
      <c r="I51" s="191"/>
      <c r="J51" s="191"/>
    </row>
    <row r="52" spans="1:10" ht="12" customHeight="1">
      <c r="A52" s="90" t="s">
        <v>117</v>
      </c>
      <c r="B52" s="89">
        <v>1499</v>
      </c>
      <c r="C52" s="89">
        <v>5797</v>
      </c>
      <c r="D52" s="89">
        <v>650</v>
      </c>
      <c r="E52" s="89">
        <v>5469</v>
      </c>
      <c r="F52" s="89">
        <v>169</v>
      </c>
      <c r="G52" s="89">
        <v>49</v>
      </c>
      <c r="H52" s="89">
        <v>431</v>
      </c>
      <c r="I52" s="89">
        <v>767</v>
      </c>
      <c r="J52" s="89">
        <v>3575</v>
      </c>
    </row>
    <row r="53" spans="1:10" ht="12" customHeight="1">
      <c r="A53" s="91" t="s">
        <v>118</v>
      </c>
      <c r="B53" s="202"/>
      <c r="C53" s="202"/>
      <c r="D53" s="89"/>
      <c r="E53" s="89"/>
      <c r="F53" s="89"/>
      <c r="G53" s="89"/>
      <c r="H53" s="89"/>
      <c r="I53" s="89"/>
      <c r="J53" s="89"/>
    </row>
    <row r="54" spans="1:10" ht="12" customHeight="1">
      <c r="A54" s="91" t="s">
        <v>119</v>
      </c>
      <c r="B54" s="92">
        <v>370</v>
      </c>
      <c r="C54" s="92">
        <v>2926</v>
      </c>
      <c r="D54" s="92">
        <v>227</v>
      </c>
      <c r="E54" s="92">
        <v>2716</v>
      </c>
      <c r="F54" s="92">
        <v>16</v>
      </c>
      <c r="G54" s="92">
        <v>7</v>
      </c>
      <c r="H54" s="92">
        <v>204</v>
      </c>
      <c r="I54" s="92">
        <v>130</v>
      </c>
      <c r="J54" s="92">
        <v>842</v>
      </c>
    </row>
    <row r="55" spans="1:10" ht="12" customHeight="1">
      <c r="A55" s="91" t="s">
        <v>120</v>
      </c>
      <c r="B55" s="92">
        <v>1129</v>
      </c>
      <c r="C55" s="92">
        <v>2871</v>
      </c>
      <c r="D55" s="92">
        <v>423</v>
      </c>
      <c r="E55" s="92">
        <v>2753</v>
      </c>
      <c r="F55" s="92">
        <v>153</v>
      </c>
      <c r="G55" s="92">
        <v>42</v>
      </c>
      <c r="H55" s="92">
        <v>227</v>
      </c>
      <c r="I55" s="92">
        <v>637</v>
      </c>
      <c r="J55" s="92">
        <v>2733</v>
      </c>
    </row>
    <row r="56" spans="1:10" ht="12" customHeight="1">
      <c r="A56" s="203"/>
      <c r="B56" s="203"/>
      <c r="C56" s="203"/>
      <c r="D56" s="203"/>
      <c r="E56" s="203"/>
      <c r="F56" s="203"/>
      <c r="G56" s="203"/>
      <c r="H56" s="203"/>
      <c r="I56" s="203"/>
      <c r="J56" s="203"/>
    </row>
    <row r="57" spans="1:10" ht="12" customHeight="1">
      <c r="A57" s="51" t="s">
        <v>329</v>
      </c>
      <c r="B57" s="203"/>
      <c r="C57" s="203"/>
      <c r="D57" s="203"/>
      <c r="E57" s="203"/>
      <c r="F57" s="203"/>
      <c r="G57" s="203"/>
      <c r="H57" s="203"/>
      <c r="I57" s="203"/>
      <c r="J57" s="203"/>
    </row>
    <row r="58" spans="1:10" ht="12" customHeight="1">
      <c r="A58" s="51" t="s">
        <v>330</v>
      </c>
      <c r="B58" s="203"/>
      <c r="C58" s="203"/>
      <c r="D58" s="203"/>
      <c r="E58" s="203"/>
      <c r="F58" s="203"/>
      <c r="G58" s="203"/>
      <c r="H58" s="203"/>
      <c r="I58" s="203"/>
      <c r="J58" s="203"/>
    </row>
  </sheetData>
  <mergeCells count="17">
    <mergeCell ref="B10:I10"/>
    <mergeCell ref="B5:C5"/>
    <mergeCell ref="D5:J5"/>
    <mergeCell ref="D6:H6"/>
    <mergeCell ref="I7:I9"/>
    <mergeCell ref="J7:J9"/>
    <mergeCell ref="D7:E7"/>
    <mergeCell ref="A2:J2"/>
    <mergeCell ref="H8:H9"/>
    <mergeCell ref="I6:J6"/>
    <mergeCell ref="D8:D9"/>
    <mergeCell ref="E8:E9"/>
    <mergeCell ref="F8:F9"/>
    <mergeCell ref="G8:G9"/>
    <mergeCell ref="A5:A10"/>
    <mergeCell ref="B6:B9"/>
    <mergeCell ref="C6:C9"/>
  </mergeCells>
  <printOptions/>
  <pageMargins left="0.7874015748031497" right="0.7874015748031497" top="0.7874015748031497" bottom="0.3937007874015748" header="0.5118110236220472" footer="0.5118110236220472"/>
  <pageSetup firstPageNumber="19" useFirstPageNumber="1" fitToHeight="1" fitToWidth="1" horizontalDpi="600" verticalDpi="600" orientation="portrait" paperSize="9" scale="93"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Y12"/>
  <sheetViews>
    <sheetView workbookViewId="0" topLeftCell="A1">
      <pane xSplit="1" topLeftCell="B1" activePane="topRight" state="frozen"/>
      <selection pane="topLeft" activeCell="B1" sqref="B1"/>
      <selection pane="topRight" activeCell="B13" sqref="B13"/>
    </sheetView>
  </sheetViews>
  <sheetFormatPr defaultColWidth="12" defaultRowHeight="10.5"/>
  <cols>
    <col min="1" max="1" width="40.5" style="14" customWidth="1"/>
    <col min="2" max="2" width="10.5" style="14" customWidth="1"/>
    <col min="3" max="3" width="9.66015625" style="14" bestFit="1" customWidth="1"/>
    <col min="4" max="4" width="7.16015625" style="14" customWidth="1"/>
    <col min="5" max="13" width="4.16015625" style="14" customWidth="1"/>
    <col min="14" max="14" width="4.83203125" style="14" customWidth="1"/>
    <col min="15" max="15" width="4.16015625" style="14" bestFit="1" customWidth="1"/>
    <col min="16" max="16" width="5.66015625" style="14" customWidth="1"/>
    <col min="17" max="17" width="4.5" style="14" customWidth="1"/>
    <col min="18" max="18" width="5.83203125" style="14" customWidth="1"/>
    <col min="19" max="20" width="4.66015625" style="14" customWidth="1"/>
    <col min="21" max="21" width="4.33203125" style="14" customWidth="1"/>
    <col min="22" max="22" width="4.16015625" style="14" customWidth="1"/>
    <col min="23" max="23" width="3.83203125" style="14" customWidth="1"/>
    <col min="24" max="24" width="4.33203125" style="14" customWidth="1"/>
    <col min="25" max="25" width="4.16015625" style="14" customWidth="1"/>
    <col min="26" max="16384" width="12" style="14" customWidth="1"/>
  </cols>
  <sheetData>
    <row r="1" ht="11.25">
      <c r="B1" s="209" t="s">
        <v>360</v>
      </c>
    </row>
    <row r="3" spans="1:25" ht="11.25">
      <c r="A3" s="14" t="s">
        <v>285</v>
      </c>
      <c r="B3">
        <v>1864</v>
      </c>
      <c r="D3" s="14">
        <v>2405</v>
      </c>
      <c r="H3" s="15"/>
      <c r="I3" s="15"/>
      <c r="J3" s="15"/>
      <c r="K3" s="15"/>
      <c r="L3" s="15"/>
      <c r="M3" s="15"/>
      <c r="N3" s="15"/>
      <c r="O3" s="15"/>
      <c r="P3" s="15"/>
      <c r="Q3" s="15"/>
      <c r="R3" s="15"/>
      <c r="S3" s="15"/>
      <c r="T3" s="15"/>
      <c r="U3" s="15"/>
      <c r="V3" s="15"/>
      <c r="W3" s="15"/>
      <c r="X3" s="15"/>
      <c r="Y3" s="15"/>
    </row>
    <row r="4" spans="1:25" ht="11.25">
      <c r="A4" s="14" t="s">
        <v>286</v>
      </c>
      <c r="B4">
        <v>78</v>
      </c>
      <c r="D4" s="14">
        <v>87</v>
      </c>
      <c r="H4" s="15"/>
      <c r="I4" s="15"/>
      <c r="J4" s="15"/>
      <c r="K4" s="15"/>
      <c r="L4" s="15"/>
      <c r="M4" s="15"/>
      <c r="N4" s="15"/>
      <c r="O4" s="15"/>
      <c r="P4" s="15"/>
      <c r="Q4" s="15"/>
      <c r="R4" s="15"/>
      <c r="S4" s="15"/>
      <c r="T4" s="15"/>
      <c r="U4" s="15"/>
      <c r="V4" s="15"/>
      <c r="W4" s="15"/>
      <c r="X4" s="15"/>
      <c r="Y4" s="15"/>
    </row>
    <row r="5" spans="1:4" ht="11.25">
      <c r="A5" s="14" t="s">
        <v>89</v>
      </c>
      <c r="B5">
        <v>734</v>
      </c>
      <c r="D5" s="14">
        <v>724</v>
      </c>
    </row>
    <row r="9" spans="1:25" ht="11.25">
      <c r="A9" s="14" t="s">
        <v>287</v>
      </c>
      <c r="B9">
        <v>3267</v>
      </c>
      <c r="D9" s="14">
        <v>3868</v>
      </c>
      <c r="H9" s="16"/>
      <c r="I9" s="16"/>
      <c r="J9" s="16"/>
      <c r="K9" s="16"/>
      <c r="L9" s="16"/>
      <c r="M9" s="16"/>
      <c r="N9" s="16"/>
      <c r="O9" s="16"/>
      <c r="Q9" s="16"/>
      <c r="R9" s="16"/>
      <c r="S9" s="16"/>
      <c r="T9" s="16"/>
      <c r="U9" s="16"/>
      <c r="V9" s="16"/>
      <c r="W9" s="16"/>
      <c r="X9" s="16"/>
      <c r="Y9" s="16"/>
    </row>
    <row r="10" spans="1:25" ht="11.25">
      <c r="A10" s="14" t="s">
        <v>288</v>
      </c>
      <c r="B10">
        <v>2590</v>
      </c>
      <c r="D10" s="14">
        <v>3241</v>
      </c>
      <c r="H10" s="15"/>
      <c r="I10" s="15"/>
      <c r="J10" s="15"/>
      <c r="K10" s="15"/>
      <c r="L10" s="15"/>
      <c r="M10" s="15"/>
      <c r="N10" s="15"/>
      <c r="O10" s="15"/>
      <c r="Q10" s="15"/>
      <c r="R10" s="15"/>
      <c r="S10" s="15"/>
      <c r="T10" s="15"/>
      <c r="U10" s="15"/>
      <c r="V10" s="15"/>
      <c r="W10" s="15"/>
      <c r="X10" s="15"/>
      <c r="Y10" s="15"/>
    </row>
    <row r="11" spans="1:4" ht="11.25">
      <c r="A11" s="14" t="s">
        <v>289</v>
      </c>
      <c r="B11">
        <v>650</v>
      </c>
      <c r="D11" s="14">
        <v>578</v>
      </c>
    </row>
    <row r="12" spans="1:4" ht="11.25">
      <c r="A12" s="14" t="s">
        <v>290</v>
      </c>
      <c r="B12">
        <v>27</v>
      </c>
      <c r="D12" s="14">
        <v>49</v>
      </c>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3:R43"/>
  <sheetViews>
    <sheetView workbookViewId="0" topLeftCell="A3">
      <pane xSplit="3" topLeftCell="D1" activePane="topRight" state="frozen"/>
      <selection pane="topLeft" activeCell="B1" sqref="B1"/>
      <selection pane="topRight" activeCell="H4" sqref="H4:I12"/>
    </sheetView>
  </sheetViews>
  <sheetFormatPr defaultColWidth="12" defaultRowHeight="10.5"/>
  <cols>
    <col min="1" max="16384" width="12" style="17" customWidth="1"/>
  </cols>
  <sheetData>
    <row r="3" spans="1:4" ht="10.5">
      <c r="A3" s="309" t="s">
        <v>291</v>
      </c>
      <c r="B3" s="310"/>
      <c r="C3" s="310"/>
      <c r="D3" s="310"/>
    </row>
    <row r="4" spans="1:9" ht="10.5">
      <c r="A4" s="18" t="s">
        <v>143</v>
      </c>
      <c r="B4" s="19">
        <v>2000</v>
      </c>
      <c r="C4" s="19">
        <v>2001</v>
      </c>
      <c r="D4" s="20">
        <v>2002</v>
      </c>
      <c r="E4" s="20">
        <v>2003</v>
      </c>
      <c r="F4" s="20">
        <v>2004</v>
      </c>
      <c r="G4" s="20">
        <v>2005</v>
      </c>
      <c r="H4" s="208">
        <v>2006</v>
      </c>
      <c r="I4" s="17">
        <v>2007</v>
      </c>
    </row>
    <row r="5" spans="1:9" ht="10.5">
      <c r="A5" s="21" t="s">
        <v>292</v>
      </c>
      <c r="B5" s="17">
        <v>360</v>
      </c>
      <c r="C5" s="17">
        <v>387</v>
      </c>
      <c r="D5" s="22">
        <v>419</v>
      </c>
      <c r="E5" s="17">
        <v>429</v>
      </c>
      <c r="F5" s="17">
        <v>350</v>
      </c>
      <c r="G5" s="17">
        <v>587</v>
      </c>
      <c r="H5" s="17">
        <v>410</v>
      </c>
      <c r="I5" s="17">
        <v>301</v>
      </c>
    </row>
    <row r="6" spans="1:9" ht="21">
      <c r="A6" s="21" t="s">
        <v>293</v>
      </c>
      <c r="B6" s="17">
        <v>211</v>
      </c>
      <c r="C6" s="17">
        <v>180</v>
      </c>
      <c r="D6" s="22">
        <v>232</v>
      </c>
      <c r="E6" s="17">
        <v>233</v>
      </c>
      <c r="F6" s="17">
        <v>166</v>
      </c>
      <c r="G6" s="17">
        <v>344</v>
      </c>
      <c r="H6" s="17">
        <v>186</v>
      </c>
      <c r="I6" s="17">
        <v>173</v>
      </c>
    </row>
    <row r="7" spans="1:9" ht="21">
      <c r="A7" s="21" t="s">
        <v>294</v>
      </c>
      <c r="B7" s="17">
        <v>208</v>
      </c>
      <c r="C7" s="17">
        <v>144</v>
      </c>
      <c r="D7" s="22">
        <v>269</v>
      </c>
      <c r="E7" s="17">
        <v>196</v>
      </c>
      <c r="F7" s="17">
        <v>325</v>
      </c>
      <c r="G7" s="17">
        <v>383</v>
      </c>
      <c r="H7" s="17">
        <v>372</v>
      </c>
      <c r="I7" s="17">
        <v>140</v>
      </c>
    </row>
    <row r="8" spans="1:9" ht="21">
      <c r="A8" s="21" t="s">
        <v>295</v>
      </c>
      <c r="B8" s="17">
        <v>72</v>
      </c>
      <c r="C8" s="17">
        <v>290</v>
      </c>
      <c r="D8" s="22">
        <v>253</v>
      </c>
      <c r="E8" s="17">
        <v>179</v>
      </c>
      <c r="F8" s="17">
        <v>257</v>
      </c>
      <c r="G8" s="17">
        <v>159</v>
      </c>
      <c r="H8" s="17">
        <v>23</v>
      </c>
      <c r="I8" s="17">
        <v>55</v>
      </c>
    </row>
    <row r="9" spans="1:9" ht="21">
      <c r="A9" s="21" t="s">
        <v>296</v>
      </c>
      <c r="B9" s="17">
        <v>74</v>
      </c>
      <c r="C9" s="17">
        <v>441</v>
      </c>
      <c r="D9" s="22">
        <v>150</v>
      </c>
      <c r="E9" s="17">
        <v>205</v>
      </c>
      <c r="F9" s="17">
        <v>185</v>
      </c>
      <c r="G9" s="17">
        <v>401</v>
      </c>
      <c r="H9" s="17">
        <v>365</v>
      </c>
      <c r="I9" s="17">
        <v>187</v>
      </c>
    </row>
    <row r="10" spans="1:9" ht="21">
      <c r="A10" s="21" t="s">
        <v>297</v>
      </c>
      <c r="B10" s="17">
        <v>222</v>
      </c>
      <c r="C10" s="17">
        <v>820</v>
      </c>
      <c r="D10" s="23">
        <v>3213</v>
      </c>
      <c r="E10" s="17">
        <v>1351</v>
      </c>
      <c r="F10" s="17">
        <v>2211</v>
      </c>
      <c r="G10" s="17">
        <v>2779</v>
      </c>
      <c r="H10" s="17">
        <v>1551</v>
      </c>
      <c r="I10" s="17">
        <v>1820</v>
      </c>
    </row>
    <row r="11" spans="1:9" ht="21">
      <c r="A11" s="21" t="s">
        <v>298</v>
      </c>
      <c r="B11" s="17">
        <v>73</v>
      </c>
      <c r="C11" s="17">
        <v>995</v>
      </c>
      <c r="D11" s="23">
        <v>1561</v>
      </c>
      <c r="E11" s="17">
        <v>961</v>
      </c>
      <c r="F11" s="17">
        <v>2049</v>
      </c>
      <c r="G11" s="17">
        <v>4031</v>
      </c>
      <c r="H11" s="17">
        <v>2743</v>
      </c>
      <c r="I11" s="17">
        <v>2793</v>
      </c>
    </row>
    <row r="12" spans="1:9" ht="10.5">
      <c r="A12" s="18" t="s">
        <v>143</v>
      </c>
      <c r="B12" s="19">
        <v>2000</v>
      </c>
      <c r="C12" s="19">
        <v>2001</v>
      </c>
      <c r="D12" s="24">
        <v>2002</v>
      </c>
      <c r="E12" s="20">
        <v>2003</v>
      </c>
      <c r="F12" s="20">
        <v>2004</v>
      </c>
      <c r="G12" s="20">
        <v>2005</v>
      </c>
      <c r="H12" s="208">
        <v>2006</v>
      </c>
      <c r="I12" s="17">
        <v>2007</v>
      </c>
    </row>
    <row r="13" spans="1:9" ht="84">
      <c r="A13" s="21" t="s">
        <v>299</v>
      </c>
      <c r="B13" s="17">
        <v>300</v>
      </c>
      <c r="C13" s="17">
        <v>248</v>
      </c>
      <c r="D13" s="25">
        <v>289</v>
      </c>
      <c r="E13" s="26">
        <v>232</v>
      </c>
      <c r="F13" s="17">
        <v>364</v>
      </c>
      <c r="G13" s="17">
        <v>433</v>
      </c>
      <c r="H13" s="17">
        <v>249</v>
      </c>
      <c r="I13" s="17">
        <v>105</v>
      </c>
    </row>
    <row r="14" spans="1:9" ht="31.5">
      <c r="A14" s="21" t="s">
        <v>300</v>
      </c>
      <c r="B14" s="17">
        <v>378</v>
      </c>
      <c r="C14" s="17">
        <v>2396</v>
      </c>
      <c r="D14" s="25">
        <v>5216</v>
      </c>
      <c r="E14" s="26">
        <v>2774</v>
      </c>
      <c r="F14" s="27">
        <v>4734</v>
      </c>
      <c r="G14" s="192">
        <v>7753</v>
      </c>
      <c r="H14" s="17">
        <v>4766</v>
      </c>
      <c r="I14" s="17">
        <v>4801</v>
      </c>
    </row>
    <row r="15" spans="1:9" ht="31.5">
      <c r="A15" s="21" t="s">
        <v>301</v>
      </c>
      <c r="B15" s="17">
        <v>154</v>
      </c>
      <c r="C15" s="17">
        <v>250</v>
      </c>
      <c r="D15" s="25">
        <v>263</v>
      </c>
      <c r="E15" s="26">
        <v>180</v>
      </c>
      <c r="F15" s="17">
        <v>113</v>
      </c>
      <c r="G15" s="192">
        <v>173</v>
      </c>
      <c r="H15" s="17">
        <v>93</v>
      </c>
      <c r="I15" s="17">
        <v>110</v>
      </c>
    </row>
    <row r="16" spans="1:9" ht="22.5">
      <c r="A16" s="21" t="s">
        <v>302</v>
      </c>
      <c r="B16" s="17">
        <v>388</v>
      </c>
      <c r="C16" s="17">
        <v>363</v>
      </c>
      <c r="D16" s="28">
        <v>329</v>
      </c>
      <c r="E16" s="26">
        <v>368</v>
      </c>
      <c r="F16" s="27">
        <v>332</v>
      </c>
      <c r="G16" s="193">
        <v>325</v>
      </c>
      <c r="H16" s="17">
        <v>542</v>
      </c>
      <c r="I16" s="17">
        <v>453</v>
      </c>
    </row>
    <row r="20" ht="11.25">
      <c r="A20" s="29" t="s">
        <v>303</v>
      </c>
    </row>
    <row r="22" spans="1:15" ht="11.25">
      <c r="A22" s="30"/>
      <c r="B22" s="31"/>
      <c r="C22" s="31"/>
      <c r="D22" s="305" t="s">
        <v>304</v>
      </c>
      <c r="E22" s="306"/>
      <c r="F22" s="306"/>
      <c r="G22" s="307"/>
      <c r="H22" s="305" t="s">
        <v>305</v>
      </c>
      <c r="I22" s="306"/>
      <c r="J22" s="306"/>
      <c r="K22" s="307"/>
      <c r="L22" s="305" t="s">
        <v>306</v>
      </c>
      <c r="M22" s="306"/>
      <c r="N22" s="306"/>
      <c r="O22" s="307"/>
    </row>
    <row r="23" spans="4:15" ht="11.25">
      <c r="D23" s="32" t="s">
        <v>184</v>
      </c>
      <c r="E23" s="33"/>
      <c r="F23" s="33"/>
      <c r="G23" s="33"/>
      <c r="H23" s="32" t="s">
        <v>184</v>
      </c>
      <c r="I23" s="33"/>
      <c r="J23" s="33"/>
      <c r="K23" s="33"/>
      <c r="L23" s="32" t="s">
        <v>184</v>
      </c>
      <c r="M23" s="33"/>
      <c r="N23" s="33"/>
      <c r="O23" s="33"/>
    </row>
    <row r="24" spans="4:15" ht="11.25">
      <c r="D24" s="34" t="s">
        <v>123</v>
      </c>
      <c r="E24" s="32" t="s">
        <v>143</v>
      </c>
      <c r="F24" s="33"/>
      <c r="G24" s="33" t="s">
        <v>34</v>
      </c>
      <c r="H24" s="34" t="s">
        <v>123</v>
      </c>
      <c r="I24" s="32" t="s">
        <v>143</v>
      </c>
      <c r="J24" s="33"/>
      <c r="K24" s="33" t="s">
        <v>34</v>
      </c>
      <c r="L24" s="34" t="s">
        <v>123</v>
      </c>
      <c r="M24" s="32" t="s">
        <v>143</v>
      </c>
      <c r="N24" s="33"/>
      <c r="O24" s="33" t="s">
        <v>34</v>
      </c>
    </row>
    <row r="25" spans="4:15" ht="11.25">
      <c r="D25" s="35" t="s">
        <v>128</v>
      </c>
      <c r="E25" s="32" t="s">
        <v>59</v>
      </c>
      <c r="F25" s="32" t="s">
        <v>60</v>
      </c>
      <c r="G25" s="36" t="s">
        <v>10</v>
      </c>
      <c r="H25" s="35" t="s">
        <v>128</v>
      </c>
      <c r="I25" s="32" t="s">
        <v>59</v>
      </c>
      <c r="J25" s="32" t="s">
        <v>60</v>
      </c>
      <c r="K25" s="36" t="s">
        <v>10</v>
      </c>
      <c r="L25" s="35" t="s">
        <v>128</v>
      </c>
      <c r="M25" s="32" t="s">
        <v>59</v>
      </c>
      <c r="N25" s="32" t="s">
        <v>60</v>
      </c>
      <c r="O25" s="36" t="s">
        <v>10</v>
      </c>
    </row>
    <row r="26" spans="4:15" ht="11.25">
      <c r="D26" s="37" t="s">
        <v>13</v>
      </c>
      <c r="E26" s="33"/>
      <c r="F26" s="32" t="s">
        <v>14</v>
      </c>
      <c r="G26" s="33"/>
      <c r="H26" s="37" t="s">
        <v>13</v>
      </c>
      <c r="I26" s="33"/>
      <c r="J26" s="32" t="s">
        <v>14</v>
      </c>
      <c r="K26" s="33"/>
      <c r="L26" s="37" t="s">
        <v>13</v>
      </c>
      <c r="M26" s="33"/>
      <c r="N26" s="32" t="s">
        <v>14</v>
      </c>
      <c r="O26" s="33"/>
    </row>
    <row r="27" spans="1:18" ht="11.25">
      <c r="A27" s="38" t="s">
        <v>159</v>
      </c>
      <c r="L27" s="39"/>
      <c r="M27" s="39"/>
      <c r="N27" s="39"/>
      <c r="O27" s="39"/>
      <c r="R27" s="39" t="s">
        <v>57</v>
      </c>
    </row>
    <row r="28" spans="1:18" ht="11.25">
      <c r="A28" s="38" t="s">
        <v>307</v>
      </c>
      <c r="D28" s="194">
        <f>SUM(H28,L28)</f>
        <v>25</v>
      </c>
      <c r="E28" s="194">
        <f>SUM(I28,M28)</f>
        <v>33</v>
      </c>
      <c r="F28" s="194">
        <f>SUM(J28,N28)</f>
        <v>23</v>
      </c>
      <c r="G28" s="194">
        <f>SUM(K28,O28)</f>
        <v>98</v>
      </c>
      <c r="H28" s="195">
        <v>14</v>
      </c>
      <c r="I28" s="195">
        <v>32</v>
      </c>
      <c r="J28" s="195">
        <v>22</v>
      </c>
      <c r="K28" s="195">
        <v>6</v>
      </c>
      <c r="L28" s="194">
        <v>11</v>
      </c>
      <c r="M28" s="23">
        <v>1</v>
      </c>
      <c r="N28" s="23">
        <v>1</v>
      </c>
      <c r="O28" s="194">
        <v>92</v>
      </c>
      <c r="R28" s="39" t="s">
        <v>57</v>
      </c>
    </row>
    <row r="29" spans="1:18" ht="11.25">
      <c r="A29" s="38" t="s">
        <v>308</v>
      </c>
      <c r="D29" s="194">
        <f aca="true" t="shared" si="0" ref="D29:G35">SUM(H29,L29)</f>
        <v>703</v>
      </c>
      <c r="E29" s="194">
        <f t="shared" si="0"/>
        <v>5157</v>
      </c>
      <c r="F29" s="194">
        <f t="shared" si="0"/>
        <v>2887</v>
      </c>
      <c r="G29" s="194">
        <f t="shared" si="0"/>
        <v>1754</v>
      </c>
      <c r="H29" s="195">
        <v>495</v>
      </c>
      <c r="I29" s="195">
        <v>5144</v>
      </c>
      <c r="J29" s="195">
        <v>2873</v>
      </c>
      <c r="K29" s="195">
        <v>451</v>
      </c>
      <c r="L29" s="194">
        <v>208</v>
      </c>
      <c r="M29" s="194">
        <v>13</v>
      </c>
      <c r="N29" s="194">
        <v>14</v>
      </c>
      <c r="O29" s="194">
        <v>1303</v>
      </c>
      <c r="R29" s="39" t="s">
        <v>57</v>
      </c>
    </row>
    <row r="30" spans="1:18" ht="11.25">
      <c r="A30" s="38" t="s">
        <v>162</v>
      </c>
      <c r="D30" s="194">
        <f t="shared" si="0"/>
        <v>156</v>
      </c>
      <c r="E30" s="194">
        <f t="shared" si="0"/>
        <v>228</v>
      </c>
      <c r="F30" s="194">
        <f t="shared" si="0"/>
        <v>171</v>
      </c>
      <c r="G30" s="194">
        <f t="shared" si="0"/>
        <v>357</v>
      </c>
      <c r="H30" s="195">
        <v>99</v>
      </c>
      <c r="I30" s="195">
        <v>205</v>
      </c>
      <c r="J30" s="195">
        <v>155</v>
      </c>
      <c r="K30" s="195">
        <v>55</v>
      </c>
      <c r="L30" s="194">
        <v>57</v>
      </c>
      <c r="M30" s="194">
        <v>23</v>
      </c>
      <c r="N30" s="194">
        <v>16</v>
      </c>
      <c r="O30" s="194">
        <v>302</v>
      </c>
      <c r="R30" s="39" t="s">
        <v>57</v>
      </c>
    </row>
    <row r="31" spans="1:18" ht="11.25">
      <c r="A31" s="38" t="s">
        <v>163</v>
      </c>
      <c r="D31" s="194">
        <f t="shared" si="0"/>
        <v>103</v>
      </c>
      <c r="E31" s="194">
        <f t="shared" si="0"/>
        <v>104</v>
      </c>
      <c r="F31" s="194">
        <f t="shared" si="0"/>
        <v>73</v>
      </c>
      <c r="G31" s="194">
        <f t="shared" si="0"/>
        <v>587</v>
      </c>
      <c r="H31" s="195">
        <v>25</v>
      </c>
      <c r="I31" s="195">
        <v>99</v>
      </c>
      <c r="J31" s="195">
        <v>69</v>
      </c>
      <c r="K31" s="195">
        <v>7</v>
      </c>
      <c r="L31" s="194">
        <v>78</v>
      </c>
      <c r="M31" s="194">
        <v>5</v>
      </c>
      <c r="N31" s="194">
        <v>4</v>
      </c>
      <c r="O31" s="194">
        <v>580</v>
      </c>
      <c r="R31" s="39" t="s">
        <v>57</v>
      </c>
    </row>
    <row r="32" spans="1:18" ht="11.25">
      <c r="A32" s="38" t="s">
        <v>309</v>
      </c>
      <c r="D32" s="194">
        <f t="shared" si="0"/>
        <v>16</v>
      </c>
      <c r="E32" s="194">
        <f t="shared" si="0"/>
        <v>25</v>
      </c>
      <c r="F32" s="194">
        <f t="shared" si="0"/>
        <v>18</v>
      </c>
      <c r="G32" s="194">
        <f t="shared" si="0"/>
        <v>66</v>
      </c>
      <c r="H32" s="195">
        <v>8</v>
      </c>
      <c r="I32" s="195">
        <v>24</v>
      </c>
      <c r="J32" s="195">
        <v>17</v>
      </c>
      <c r="K32" s="195">
        <v>3</v>
      </c>
      <c r="L32" s="194">
        <v>8</v>
      </c>
      <c r="M32" s="194">
        <v>1</v>
      </c>
      <c r="N32" s="194">
        <v>1</v>
      </c>
      <c r="O32" s="194">
        <v>63</v>
      </c>
      <c r="R32" s="39"/>
    </row>
    <row r="33" spans="1:18" ht="11.25">
      <c r="A33" s="38" t="s">
        <v>310</v>
      </c>
      <c r="D33" s="194">
        <f t="shared" si="0"/>
        <v>39</v>
      </c>
      <c r="E33" s="194">
        <f t="shared" si="0"/>
        <v>39</v>
      </c>
      <c r="F33" s="194">
        <f t="shared" si="0"/>
        <v>34</v>
      </c>
      <c r="G33" s="194">
        <f t="shared" si="0"/>
        <v>92</v>
      </c>
      <c r="H33" s="195">
        <v>13</v>
      </c>
      <c r="I33" s="195">
        <v>32</v>
      </c>
      <c r="J33" s="195">
        <v>28</v>
      </c>
      <c r="K33" s="195">
        <v>6</v>
      </c>
      <c r="L33" s="194">
        <v>26</v>
      </c>
      <c r="M33" s="23">
        <v>7</v>
      </c>
      <c r="N33" s="23">
        <v>6</v>
      </c>
      <c r="O33" s="194">
        <v>86</v>
      </c>
      <c r="R33" s="39"/>
    </row>
    <row r="34" spans="1:18" ht="11.25">
      <c r="A34" s="38" t="s">
        <v>311</v>
      </c>
      <c r="D34" s="194">
        <f t="shared" si="0"/>
        <v>380</v>
      </c>
      <c r="E34" s="194">
        <f t="shared" si="0"/>
        <v>148</v>
      </c>
      <c r="F34" s="194">
        <f t="shared" si="0"/>
        <v>142</v>
      </c>
      <c r="G34" s="194">
        <f t="shared" si="0"/>
        <v>789</v>
      </c>
      <c r="H34" s="195">
        <v>34</v>
      </c>
      <c r="I34" s="195">
        <v>78</v>
      </c>
      <c r="J34" s="195">
        <v>82</v>
      </c>
      <c r="K34" s="195">
        <v>24</v>
      </c>
      <c r="L34" s="194">
        <v>346</v>
      </c>
      <c r="M34" s="194">
        <v>70</v>
      </c>
      <c r="N34" s="194">
        <v>60</v>
      </c>
      <c r="O34" s="194">
        <v>765</v>
      </c>
      <c r="R34" s="39" t="s">
        <v>57</v>
      </c>
    </row>
    <row r="35" spans="1:18" ht="11.25">
      <c r="A35" s="38" t="s">
        <v>312</v>
      </c>
      <c r="D35" s="194">
        <f>SUM(H35,L35)</f>
        <v>58</v>
      </c>
      <c r="E35" s="194">
        <f t="shared" si="0"/>
        <v>39</v>
      </c>
      <c r="F35" s="194">
        <f t="shared" si="0"/>
        <v>36</v>
      </c>
      <c r="G35" s="194">
        <f t="shared" si="0"/>
        <v>378</v>
      </c>
      <c r="H35" s="195">
        <v>13</v>
      </c>
      <c r="I35" s="195">
        <v>36</v>
      </c>
      <c r="J35" s="195">
        <v>33</v>
      </c>
      <c r="K35" s="195">
        <v>4</v>
      </c>
      <c r="L35" s="194">
        <v>45</v>
      </c>
      <c r="M35" s="23">
        <v>3</v>
      </c>
      <c r="N35" s="23">
        <v>3</v>
      </c>
      <c r="O35" s="194">
        <v>374</v>
      </c>
      <c r="R35" s="39" t="s">
        <v>57</v>
      </c>
    </row>
    <row r="36" spans="4:18" ht="11.25">
      <c r="D36" s="29"/>
      <c r="E36" s="29"/>
      <c r="F36" s="29"/>
      <c r="G36" s="29"/>
      <c r="H36" s="29"/>
      <c r="I36" s="29"/>
      <c r="J36" s="29"/>
      <c r="K36" s="29"/>
      <c r="L36" s="196"/>
      <c r="M36" s="196"/>
      <c r="N36" s="196"/>
      <c r="O36" s="196"/>
      <c r="R36" s="39" t="s">
        <v>57</v>
      </c>
    </row>
    <row r="37" spans="4:18" ht="11.25">
      <c r="D37" s="29"/>
      <c r="E37" s="29"/>
      <c r="F37" s="29"/>
      <c r="G37" s="29"/>
      <c r="H37" s="29"/>
      <c r="I37" s="29"/>
      <c r="J37" s="29"/>
      <c r="K37" s="29"/>
      <c r="L37" s="196"/>
      <c r="M37" s="196"/>
      <c r="N37" s="196"/>
      <c r="O37" s="196"/>
      <c r="R37" s="39" t="s">
        <v>57</v>
      </c>
    </row>
    <row r="38" spans="1:15" ht="11.25">
      <c r="A38" s="17" t="s">
        <v>313</v>
      </c>
      <c r="D38" s="194">
        <f>SUM(D28:D29)</f>
        <v>728</v>
      </c>
      <c r="E38" s="194">
        <f>SUM(E28:E29)</f>
        <v>5190</v>
      </c>
      <c r="F38" s="194">
        <f>SUM(F28:F29)</f>
        <v>2910</v>
      </c>
      <c r="G38" s="194">
        <f>SUM(G28:G29)</f>
        <v>1852</v>
      </c>
      <c r="H38" s="29"/>
      <c r="I38" s="29"/>
      <c r="J38" s="29"/>
      <c r="K38" s="29"/>
      <c r="L38" s="29"/>
      <c r="M38" s="29"/>
      <c r="N38" s="29"/>
      <c r="O38" s="29"/>
    </row>
    <row r="39" spans="1:15" ht="16.5" customHeight="1">
      <c r="A39" s="38" t="s">
        <v>314</v>
      </c>
      <c r="D39" s="194">
        <f aca="true" t="shared" si="1" ref="D39:G40">D30</f>
        <v>156</v>
      </c>
      <c r="E39" s="194">
        <f t="shared" si="1"/>
        <v>228</v>
      </c>
      <c r="F39" s="194">
        <f t="shared" si="1"/>
        <v>171</v>
      </c>
      <c r="G39" s="194">
        <f t="shared" si="1"/>
        <v>357</v>
      </c>
      <c r="H39" s="29"/>
      <c r="I39" s="29"/>
      <c r="J39" s="29"/>
      <c r="K39" s="29"/>
      <c r="L39" s="29"/>
      <c r="M39" s="29"/>
      <c r="N39" s="29"/>
      <c r="O39" s="29"/>
    </row>
    <row r="40" spans="1:15" ht="15.75" customHeight="1">
      <c r="A40" s="38" t="s">
        <v>315</v>
      </c>
      <c r="D40" s="194">
        <f t="shared" si="1"/>
        <v>103</v>
      </c>
      <c r="E40" s="194">
        <f t="shared" si="1"/>
        <v>104</v>
      </c>
      <c r="F40" s="194">
        <f t="shared" si="1"/>
        <v>73</v>
      </c>
      <c r="G40" s="194">
        <f t="shared" si="1"/>
        <v>587</v>
      </c>
      <c r="H40" s="29"/>
      <c r="I40" s="29"/>
      <c r="J40" s="29"/>
      <c r="K40" s="29"/>
      <c r="L40" s="29"/>
      <c r="M40" s="29"/>
      <c r="N40" s="29"/>
      <c r="O40" s="29"/>
    </row>
    <row r="41" spans="1:15" ht="17.25" customHeight="1">
      <c r="A41" s="38" t="s">
        <v>316</v>
      </c>
      <c r="D41" s="194">
        <f>D34</f>
        <v>380</v>
      </c>
      <c r="E41" s="194">
        <f>E34</f>
        <v>148</v>
      </c>
      <c r="F41" s="194">
        <f>F34</f>
        <v>142</v>
      </c>
      <c r="G41" s="194">
        <f>G34</f>
        <v>789</v>
      </c>
      <c r="H41" s="29"/>
      <c r="I41" s="29"/>
      <c r="J41" s="29"/>
      <c r="K41" s="29"/>
      <c r="L41" s="29"/>
      <c r="M41" s="29"/>
      <c r="N41" s="29"/>
      <c r="O41" s="29"/>
    </row>
    <row r="42" spans="1:15" ht="60" customHeight="1">
      <c r="A42" s="308" t="s">
        <v>317</v>
      </c>
      <c r="B42" s="308"/>
      <c r="C42" s="308"/>
      <c r="D42" s="194">
        <f>SUM(D35,D33,D32)</f>
        <v>113</v>
      </c>
      <c r="E42" s="194">
        <f>SUM(E35,E33,E32)</f>
        <v>103</v>
      </c>
      <c r="F42" s="194">
        <f>SUM(F35,F33,F32)</f>
        <v>88</v>
      </c>
      <c r="G42" s="194">
        <f>SUM(G35,G33,G32)</f>
        <v>536</v>
      </c>
      <c r="H42" s="29"/>
      <c r="I42" s="29"/>
      <c r="J42" s="29"/>
      <c r="K42" s="29"/>
      <c r="L42" s="29"/>
      <c r="M42" s="29"/>
      <c r="N42" s="29"/>
      <c r="O42" s="29"/>
    </row>
    <row r="43" ht="11.25">
      <c r="A43" s="40"/>
    </row>
  </sheetData>
  <mergeCells count="5">
    <mergeCell ref="L22:O22"/>
    <mergeCell ref="H22:K22"/>
    <mergeCell ref="A42:C42"/>
    <mergeCell ref="A3:D3"/>
    <mergeCell ref="D22:G22"/>
  </mergeCells>
  <printOptions/>
  <pageMargins left="0.75" right="0.75" top="1" bottom="1" header="0.4921259845" footer="0.4921259845"/>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0.5"/>
  <cols>
    <col min="1" max="1" width="13.66015625" style="312" customWidth="1"/>
    <col min="2" max="16384" width="12" style="312" customWidth="1"/>
  </cols>
  <sheetData>
    <row r="1" spans="1:2" ht="15">
      <c r="A1" s="319" t="s">
        <v>258</v>
      </c>
      <c r="B1" s="320"/>
    </row>
    <row r="6" spans="1:2" ht="14.25">
      <c r="A6" s="321">
        <v>0</v>
      </c>
      <c r="B6" s="322" t="s">
        <v>380</v>
      </c>
    </row>
    <row r="7" spans="1:2" ht="14.25">
      <c r="A7" s="323"/>
      <c r="B7" s="322" t="s">
        <v>381</v>
      </c>
    </row>
    <row r="8" spans="1:2" ht="14.25">
      <c r="A8" s="321" t="s">
        <v>57</v>
      </c>
      <c r="B8" s="322" t="s">
        <v>382</v>
      </c>
    </row>
    <row r="9" spans="1:2" ht="14.25">
      <c r="A9" s="321" t="s">
        <v>185</v>
      </c>
      <c r="B9" s="322" t="s">
        <v>383</v>
      </c>
    </row>
    <row r="10" spans="1:2" ht="14.25">
      <c r="A10" s="321" t="s">
        <v>384</v>
      </c>
      <c r="B10" s="322" t="s">
        <v>385</v>
      </c>
    </row>
    <row r="11" spans="1:2" ht="14.25">
      <c r="A11" s="321" t="s">
        <v>386</v>
      </c>
      <c r="B11" s="322" t="s">
        <v>387</v>
      </c>
    </row>
    <row r="12" spans="1:2" ht="14.25">
      <c r="A12" s="321" t="s">
        <v>45</v>
      </c>
      <c r="B12" s="322" t="s">
        <v>388</v>
      </c>
    </row>
    <row r="13" spans="1:2" ht="14.25">
      <c r="A13" s="321" t="s">
        <v>389</v>
      </c>
      <c r="B13" s="322" t="s">
        <v>390</v>
      </c>
    </row>
    <row r="14" spans="1:2" ht="14.25">
      <c r="A14" s="321" t="s">
        <v>391</v>
      </c>
      <c r="B14" s="322" t="s">
        <v>392</v>
      </c>
    </row>
    <row r="15" spans="1:2" ht="14.25">
      <c r="A15" s="321" t="s">
        <v>393</v>
      </c>
      <c r="B15" s="322" t="s">
        <v>394</v>
      </c>
    </row>
    <row r="16" ht="14.25">
      <c r="A16" s="322"/>
    </row>
    <row r="17" spans="1:2" ht="14.25">
      <c r="A17" s="322" t="s">
        <v>395</v>
      </c>
      <c r="B17" s="324" t="s">
        <v>396</v>
      </c>
    </row>
    <row r="18" spans="1:2" ht="14.25">
      <c r="A18" s="322" t="s">
        <v>397</v>
      </c>
      <c r="B18" s="324"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71"/>
  <sheetViews>
    <sheetView workbookViewId="0" topLeftCell="A1">
      <selection activeCell="A16" sqref="A16"/>
    </sheetView>
  </sheetViews>
  <sheetFormatPr defaultColWidth="12" defaultRowHeight="10.5"/>
  <cols>
    <col min="1" max="1" width="109.16015625" style="4" customWidth="1"/>
    <col min="2" max="16384" width="13.33203125" style="4" customWidth="1"/>
  </cols>
  <sheetData>
    <row r="1" ht="12.75">
      <c r="A1" s="10" t="s">
        <v>203</v>
      </c>
    </row>
    <row r="2" ht="12.75">
      <c r="A2" s="10"/>
    </row>
    <row r="3" ht="12.75">
      <c r="A3" s="10"/>
    </row>
    <row r="4" ht="12.75">
      <c r="A4" s="10"/>
    </row>
    <row r="5" ht="12.75">
      <c r="A5" s="10" t="s">
        <v>212</v>
      </c>
    </row>
    <row r="6" ht="12.75">
      <c r="A6" s="10"/>
    </row>
    <row r="7" ht="48" customHeight="1">
      <c r="A7" s="11" t="s">
        <v>213</v>
      </c>
    </row>
    <row r="8" ht="24">
      <c r="A8" s="11" t="s">
        <v>214</v>
      </c>
    </row>
    <row r="9" ht="12.75">
      <c r="A9" s="11"/>
    </row>
    <row r="10" ht="12.75">
      <c r="A10" s="10" t="s">
        <v>215</v>
      </c>
    </row>
    <row r="11" ht="12.75">
      <c r="A11" s="10"/>
    </row>
    <row r="12" ht="60" customHeight="1">
      <c r="A12" s="11" t="s">
        <v>216</v>
      </c>
    </row>
    <row r="13" ht="12.75">
      <c r="A13" s="11"/>
    </row>
    <row r="14" ht="12.75">
      <c r="A14" s="10" t="s">
        <v>217</v>
      </c>
    </row>
    <row r="15" ht="12.75">
      <c r="A15" s="10"/>
    </row>
    <row r="16" ht="60" customHeight="1">
      <c r="A16" s="11" t="s">
        <v>218</v>
      </c>
    </row>
    <row r="17" ht="36" customHeight="1">
      <c r="A17" s="11" t="s">
        <v>219</v>
      </c>
    </row>
    <row r="18" ht="12.75">
      <c r="A18" s="11"/>
    </row>
    <row r="19" ht="13.5" customHeight="1">
      <c r="A19" s="10" t="s">
        <v>220</v>
      </c>
    </row>
    <row r="20" ht="13.5" customHeight="1">
      <c r="A20" s="10"/>
    </row>
    <row r="21" ht="48" customHeight="1">
      <c r="A21" s="11" t="s">
        <v>221</v>
      </c>
    </row>
    <row r="22" ht="24">
      <c r="A22" s="11" t="s">
        <v>222</v>
      </c>
    </row>
    <row r="23" ht="12.75">
      <c r="A23" s="11"/>
    </row>
    <row r="24" ht="12.75">
      <c r="A24" s="10" t="s">
        <v>223</v>
      </c>
    </row>
    <row r="25" ht="12.75">
      <c r="A25" s="10"/>
    </row>
    <row r="26" ht="49.5" customHeight="1">
      <c r="A26" s="11" t="s">
        <v>284</v>
      </c>
    </row>
    <row r="27" ht="12.75">
      <c r="A27" s="11"/>
    </row>
    <row r="28" ht="12.75">
      <c r="A28" s="11"/>
    </row>
    <row r="29" ht="12.75">
      <c r="A29" s="11"/>
    </row>
    <row r="30" ht="12.75">
      <c r="A30" s="10" t="s">
        <v>224</v>
      </c>
    </row>
    <row r="31" ht="12.75">
      <c r="A31" s="10"/>
    </row>
    <row r="32" ht="12.75">
      <c r="A32" s="10"/>
    </row>
    <row r="33" ht="12.75">
      <c r="A33" s="10" t="s">
        <v>35</v>
      </c>
    </row>
    <row r="34" ht="12.75">
      <c r="A34" s="10"/>
    </row>
    <row r="35" ht="60" customHeight="1">
      <c r="A35" s="11" t="s">
        <v>225</v>
      </c>
    </row>
    <row r="36" ht="12.75">
      <c r="A36" s="11"/>
    </row>
    <row r="37" ht="12.75">
      <c r="A37" s="10" t="s">
        <v>88</v>
      </c>
    </row>
    <row r="38" ht="12.75">
      <c r="A38" s="10"/>
    </row>
    <row r="39" ht="36" customHeight="1">
      <c r="A39" s="11" t="s">
        <v>226</v>
      </c>
    </row>
    <row r="40" ht="12.75">
      <c r="A40" s="11"/>
    </row>
    <row r="41" ht="12.75">
      <c r="A41" s="10" t="s">
        <v>89</v>
      </c>
    </row>
    <row r="42" ht="12.75">
      <c r="A42" s="10"/>
    </row>
    <row r="43" ht="24.75" customHeight="1">
      <c r="A43" s="11" t="s">
        <v>227</v>
      </c>
    </row>
    <row r="44" ht="12.75">
      <c r="A44" s="11"/>
    </row>
    <row r="45" ht="12.75">
      <c r="A45" s="5" t="s">
        <v>228</v>
      </c>
    </row>
    <row r="46" ht="12.75">
      <c r="A46" s="5"/>
    </row>
    <row r="47" ht="24.75" customHeight="1">
      <c r="A47" s="9" t="s">
        <v>229</v>
      </c>
    </row>
    <row r="48" ht="24.75" customHeight="1">
      <c r="A48" s="9" t="s">
        <v>229</v>
      </c>
    </row>
    <row r="49" ht="12.75">
      <c r="A49" s="7"/>
    </row>
    <row r="50" ht="12.75">
      <c r="A50" s="8" t="s">
        <v>86</v>
      </c>
    </row>
    <row r="51" ht="12.75">
      <c r="A51" s="8"/>
    </row>
    <row r="52" ht="60" customHeight="1">
      <c r="A52" s="9" t="s">
        <v>230</v>
      </c>
    </row>
    <row r="53" ht="12.75">
      <c r="A53" s="7"/>
    </row>
    <row r="54" ht="12.75">
      <c r="A54" s="8" t="s">
        <v>231</v>
      </c>
    </row>
    <row r="55" ht="12.75">
      <c r="A55" s="8"/>
    </row>
    <row r="56" ht="24">
      <c r="A56" s="9" t="s">
        <v>232</v>
      </c>
    </row>
    <row r="57" ht="12.75">
      <c r="A57" s="7"/>
    </row>
    <row r="58" ht="12.75">
      <c r="A58" s="8" t="s">
        <v>233</v>
      </c>
    </row>
    <row r="59" ht="12.75">
      <c r="A59" s="8"/>
    </row>
    <row r="60" ht="36">
      <c r="A60" s="9" t="s">
        <v>234</v>
      </c>
    </row>
    <row r="61" ht="12.75">
      <c r="A61" s="7"/>
    </row>
    <row r="62" ht="12.75">
      <c r="A62" s="8" t="s">
        <v>235</v>
      </c>
    </row>
    <row r="63" ht="12.75">
      <c r="A63" s="8"/>
    </row>
    <row r="64" ht="49.5" customHeight="1">
      <c r="A64" s="9" t="s">
        <v>236</v>
      </c>
    </row>
    <row r="65" ht="12.75">
      <c r="A65" s="7"/>
    </row>
    <row r="66" ht="12.75">
      <c r="A66" s="8" t="s">
        <v>237</v>
      </c>
    </row>
    <row r="67" ht="12.75">
      <c r="A67" s="8"/>
    </row>
    <row r="68" ht="24.75" customHeight="1">
      <c r="A68" s="9" t="s">
        <v>238</v>
      </c>
    </row>
    <row r="69" ht="12.75">
      <c r="A69" s="7"/>
    </row>
    <row r="70" ht="12.75">
      <c r="A70" s="8" t="s">
        <v>60</v>
      </c>
    </row>
    <row r="71" ht="12.75">
      <c r="A71" s="8"/>
    </row>
    <row r="72" ht="36">
      <c r="A72" s="11" t="s">
        <v>239</v>
      </c>
    </row>
    <row r="73" ht="72" customHeight="1">
      <c r="A73" s="11" t="s">
        <v>240</v>
      </c>
    </row>
    <row r="74" ht="24">
      <c r="A74" s="12" t="s">
        <v>241</v>
      </c>
    </row>
    <row r="75" ht="12.75">
      <c r="A75" s="7"/>
    </row>
    <row r="76" ht="12.75">
      <c r="A76" s="8" t="s">
        <v>7</v>
      </c>
    </row>
    <row r="77" ht="12.75">
      <c r="A77" s="8"/>
    </row>
    <row r="78" ht="36">
      <c r="A78" s="9" t="s">
        <v>242</v>
      </c>
    </row>
    <row r="79" ht="12.75">
      <c r="A79" s="7"/>
    </row>
    <row r="80" ht="12.75">
      <c r="A80" s="8" t="s">
        <v>169</v>
      </c>
    </row>
    <row r="81" ht="12.75">
      <c r="A81" s="8"/>
    </row>
    <row r="82" ht="36" customHeight="1">
      <c r="A82" s="9" t="s">
        <v>243</v>
      </c>
    </row>
    <row r="83" ht="12.75">
      <c r="A83" s="7"/>
    </row>
    <row r="84" ht="12.75">
      <c r="A84" s="8" t="s">
        <v>140</v>
      </c>
    </row>
    <row r="85" ht="12.75">
      <c r="A85" s="8"/>
    </row>
    <row r="86" ht="60" customHeight="1">
      <c r="A86" s="9" t="s">
        <v>244</v>
      </c>
    </row>
    <row r="87" ht="12.75">
      <c r="A87" s="7"/>
    </row>
    <row r="88" ht="12.75">
      <c r="A88" s="8" t="s">
        <v>245</v>
      </c>
    </row>
    <row r="89" ht="12.75">
      <c r="A89" s="8"/>
    </row>
    <row r="90" ht="49.5" customHeight="1">
      <c r="A90" s="9" t="s">
        <v>246</v>
      </c>
    </row>
    <row r="91" ht="12.75">
      <c r="A91" s="13"/>
    </row>
    <row r="92" ht="12.75">
      <c r="A92" s="8" t="s">
        <v>247</v>
      </c>
    </row>
    <row r="93" ht="12.75">
      <c r="A93" s="8"/>
    </row>
    <row r="94" ht="60" customHeight="1">
      <c r="A94" s="9" t="s">
        <v>248</v>
      </c>
    </row>
    <row r="95" ht="12.75">
      <c r="A95" s="9"/>
    </row>
    <row r="96" ht="12.75">
      <c r="A96" s="8" t="s">
        <v>249</v>
      </c>
    </row>
    <row r="97" ht="12.75">
      <c r="A97" s="8"/>
    </row>
    <row r="98" ht="49.5" customHeight="1">
      <c r="A98" s="9" t="s">
        <v>250</v>
      </c>
    </row>
    <row r="99" ht="12.75">
      <c r="A99" s="9"/>
    </row>
    <row r="100" ht="12.75">
      <c r="A100" s="8" t="s">
        <v>251</v>
      </c>
    </row>
    <row r="101" ht="12.75">
      <c r="A101" s="8"/>
    </row>
    <row r="102" ht="60" customHeight="1">
      <c r="A102" s="9" t="s">
        <v>252</v>
      </c>
    </row>
    <row r="103" ht="12.75">
      <c r="A103" s="7"/>
    </row>
    <row r="104" ht="12.75">
      <c r="A104" s="8" t="s">
        <v>61</v>
      </c>
    </row>
    <row r="105" ht="12.75">
      <c r="A105" s="8"/>
    </row>
    <row r="106" ht="60" customHeight="1">
      <c r="A106" s="9" t="s">
        <v>253</v>
      </c>
    </row>
    <row r="107" ht="12.75">
      <c r="A107" s="7"/>
    </row>
    <row r="108" ht="12.75">
      <c r="A108" s="8" t="s">
        <v>63</v>
      </c>
    </row>
    <row r="109" ht="12.75">
      <c r="A109" s="8"/>
    </row>
    <row r="110" ht="12.75">
      <c r="A110" s="7" t="s">
        <v>254</v>
      </c>
    </row>
    <row r="111" ht="12.75">
      <c r="A111" s="7"/>
    </row>
    <row r="112" ht="12.75">
      <c r="A112" s="8" t="s">
        <v>64</v>
      </c>
    </row>
    <row r="113" ht="12.75">
      <c r="A113" s="8"/>
    </row>
    <row r="114" ht="36" customHeight="1">
      <c r="A114" s="9" t="s">
        <v>255</v>
      </c>
    </row>
    <row r="115" ht="12.75">
      <c r="A115" s="7"/>
    </row>
    <row r="116" ht="12.75">
      <c r="A116" s="8" t="s">
        <v>65</v>
      </c>
    </row>
    <row r="117" ht="12.75">
      <c r="A117" s="8"/>
    </row>
    <row r="118" ht="49.5" customHeight="1">
      <c r="A118" s="9" t="s">
        <v>256</v>
      </c>
    </row>
    <row r="119" ht="12.75">
      <c r="A119" s="7"/>
    </row>
    <row r="120" ht="12.75">
      <c r="A120" s="8" t="s">
        <v>70</v>
      </c>
    </row>
    <row r="121" ht="12.75">
      <c r="A121" s="8"/>
    </row>
    <row r="122" ht="49.5" customHeight="1">
      <c r="A122" s="9" t="s">
        <v>257</v>
      </c>
    </row>
    <row r="123" ht="12.75">
      <c r="A123" s="7"/>
    </row>
    <row r="124" ht="12.75">
      <c r="A124" s="7"/>
    </row>
    <row r="125" ht="12.75">
      <c r="A125" s="7"/>
    </row>
    <row r="126" ht="12.75">
      <c r="A126" s="8"/>
    </row>
    <row r="127" ht="12.75">
      <c r="A127" s="7"/>
    </row>
    <row r="128" ht="12.75">
      <c r="A128" s="7"/>
    </row>
    <row r="129" ht="12.75">
      <c r="A129" s="7"/>
    </row>
    <row r="130" ht="12.75">
      <c r="A130" s="7"/>
    </row>
    <row r="131" ht="12.75">
      <c r="A131" s="7"/>
    </row>
    <row r="132" ht="12.75">
      <c r="A132" s="7"/>
    </row>
    <row r="133" ht="12.75">
      <c r="A133" s="7"/>
    </row>
    <row r="134" ht="12.75">
      <c r="A134" s="13"/>
    </row>
    <row r="135" ht="12.75">
      <c r="A135" s="13"/>
    </row>
    <row r="136" ht="12.75">
      <c r="A136" s="2"/>
    </row>
    <row r="137" ht="12.75">
      <c r="A137" s="2"/>
    </row>
    <row r="138" ht="12.75">
      <c r="A138" s="2"/>
    </row>
    <row r="139" ht="12.75">
      <c r="A139" s="2"/>
    </row>
    <row r="140" ht="12.75">
      <c r="A140" s="2"/>
    </row>
    <row r="141" ht="12.75">
      <c r="A141" s="2"/>
    </row>
    <row r="142" ht="12.75">
      <c r="A142" s="8" t="s">
        <v>258</v>
      </c>
    </row>
    <row r="143" ht="12.75">
      <c r="A143" s="7" t="s">
        <v>259</v>
      </c>
    </row>
    <row r="144" ht="12.75">
      <c r="A144" s="7" t="s">
        <v>260</v>
      </c>
    </row>
    <row r="145" ht="12.75">
      <c r="A145" s="7" t="s">
        <v>261</v>
      </c>
    </row>
    <row r="146" ht="12.75">
      <c r="A146" s="7" t="s">
        <v>262</v>
      </c>
    </row>
    <row r="147" ht="12.75">
      <c r="A147" s="7"/>
    </row>
    <row r="148" ht="12.75">
      <c r="A148" s="7" t="s">
        <v>263</v>
      </c>
    </row>
    <row r="149" ht="12.75">
      <c r="A149" s="7" t="s">
        <v>264</v>
      </c>
    </row>
    <row r="150" ht="12.75">
      <c r="A150" s="2"/>
    </row>
    <row r="151" ht="12.75">
      <c r="A151" s="2"/>
    </row>
    <row r="152" ht="12.75">
      <c r="A152" s="8" t="s">
        <v>204</v>
      </c>
    </row>
    <row r="153" ht="36" customHeight="1">
      <c r="A153" s="9" t="s">
        <v>265</v>
      </c>
    </row>
    <row r="154" ht="60" customHeight="1">
      <c r="A154" s="9" t="s">
        <v>266</v>
      </c>
    </row>
    <row r="155" ht="48" customHeight="1">
      <c r="A155" s="9" t="s">
        <v>267</v>
      </c>
    </row>
    <row r="156" ht="24">
      <c r="A156" s="9" t="s">
        <v>268</v>
      </c>
    </row>
    <row r="157" ht="36">
      <c r="A157" s="9" t="s">
        <v>269</v>
      </c>
    </row>
    <row r="158" ht="48" customHeight="1">
      <c r="A158" s="9" t="s">
        <v>270</v>
      </c>
    </row>
    <row r="159" ht="36" customHeight="1">
      <c r="A159" s="9" t="s">
        <v>271</v>
      </c>
    </row>
    <row r="160" ht="48" customHeight="1">
      <c r="A160" s="9" t="s">
        <v>272</v>
      </c>
    </row>
    <row r="161" ht="60.75" customHeight="1">
      <c r="A161" s="9" t="s">
        <v>273</v>
      </c>
    </row>
    <row r="162" ht="36.75" customHeight="1">
      <c r="A162" s="9" t="s">
        <v>274</v>
      </c>
    </row>
    <row r="163" ht="30" customHeight="1">
      <c r="A163" s="9" t="s">
        <v>275</v>
      </c>
    </row>
    <row r="164" ht="60" customHeight="1">
      <c r="A164" s="9" t="s">
        <v>276</v>
      </c>
    </row>
    <row r="165" ht="24">
      <c r="A165" s="9" t="s">
        <v>277</v>
      </c>
    </row>
    <row r="166" ht="36" customHeight="1">
      <c r="A166" s="9" t="s">
        <v>278</v>
      </c>
    </row>
    <row r="167" ht="37.5" customHeight="1">
      <c r="A167" s="9" t="s">
        <v>279</v>
      </c>
    </row>
    <row r="168" ht="37.5" customHeight="1">
      <c r="A168" s="9" t="s">
        <v>280</v>
      </c>
    </row>
    <row r="169" ht="24" customHeight="1">
      <c r="A169" s="9" t="s">
        <v>281</v>
      </c>
    </row>
    <row r="170" ht="27.75" customHeight="1">
      <c r="A170" s="9" t="s">
        <v>282</v>
      </c>
    </row>
    <row r="171" ht="25.5" customHeight="1">
      <c r="A171" s="9" t="s">
        <v>283</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&amp;C&amp;9-&amp;P-</oddHeader>
  </headerFooter>
  <rowBreaks count="3" manualBreakCount="3">
    <brk id="36" max="255" man="1"/>
    <brk id="103" max="255" man="1"/>
    <brk id="151" max="255" man="1"/>
  </rowBreaks>
</worksheet>
</file>

<file path=xl/worksheets/sheet3.xml><?xml version="1.0" encoding="utf-8"?>
<worksheet xmlns="http://schemas.openxmlformats.org/spreadsheetml/2006/main" xmlns:r="http://schemas.openxmlformats.org/officeDocument/2006/relationships">
  <dimension ref="A1:B83"/>
  <sheetViews>
    <sheetView workbookViewId="0" topLeftCell="A1">
      <selection activeCell="A1" sqref="A1"/>
    </sheetView>
  </sheetViews>
  <sheetFormatPr defaultColWidth="12" defaultRowHeight="10.5"/>
  <cols>
    <col min="1" max="1" width="102.16015625" style="2" bestFit="1" customWidth="1"/>
    <col min="2" max="2" width="5.83203125" style="2" bestFit="1" customWidth="1"/>
    <col min="3" max="16384" width="13.33203125" style="2" customWidth="1"/>
  </cols>
  <sheetData>
    <row r="1" ht="12.75">
      <c r="B1" s="3"/>
    </row>
    <row r="2" ht="12.75">
      <c r="B2" s="3"/>
    </row>
    <row r="3" ht="12.75">
      <c r="B3" s="3"/>
    </row>
    <row r="4" spans="1:2" ht="12.75">
      <c r="A4" s="5" t="s">
        <v>201</v>
      </c>
      <c r="B4" s="3"/>
    </row>
    <row r="5" ht="12.75">
      <c r="B5" s="6" t="s">
        <v>202</v>
      </c>
    </row>
    <row r="6" ht="12.75">
      <c r="B6" s="6"/>
    </row>
    <row r="7" spans="1:2" ht="12.75">
      <c r="A7" s="8" t="s">
        <v>203</v>
      </c>
      <c r="B7" s="6">
        <v>2</v>
      </c>
    </row>
    <row r="8" spans="1:2" ht="12.75">
      <c r="A8" s="7"/>
      <c r="B8" s="6"/>
    </row>
    <row r="9" spans="1:2" ht="12.75">
      <c r="A9" s="8" t="s">
        <v>336</v>
      </c>
      <c r="B9" s="6">
        <v>5</v>
      </c>
    </row>
    <row r="10" spans="1:2" ht="12.75">
      <c r="A10" s="7"/>
      <c r="B10" s="6"/>
    </row>
    <row r="11" spans="1:2" ht="12.75">
      <c r="A11" s="7"/>
      <c r="B11" s="6"/>
    </row>
    <row r="12" spans="1:2" ht="12.75">
      <c r="A12" s="8" t="s">
        <v>205</v>
      </c>
      <c r="B12" s="6"/>
    </row>
    <row r="13" spans="1:2" ht="12.75">
      <c r="A13" s="8"/>
      <c r="B13" s="6"/>
    </row>
    <row r="14" spans="1:2" ht="12.75">
      <c r="A14" s="8"/>
      <c r="B14" s="6"/>
    </row>
    <row r="15" spans="1:2" ht="12.75">
      <c r="A15" s="7" t="s">
        <v>337</v>
      </c>
      <c r="B15" s="6">
        <v>6</v>
      </c>
    </row>
    <row r="16" spans="1:2" ht="12.75">
      <c r="A16" s="7"/>
      <c r="B16" s="6"/>
    </row>
    <row r="17" spans="1:2" ht="12.75">
      <c r="A17" s="7" t="s">
        <v>338</v>
      </c>
      <c r="B17" s="6">
        <v>6</v>
      </c>
    </row>
    <row r="18" spans="1:2" ht="12.75">
      <c r="A18" s="7"/>
      <c r="B18" s="6"/>
    </row>
    <row r="19" spans="1:2" ht="24">
      <c r="A19" s="9" t="s">
        <v>339</v>
      </c>
      <c r="B19" s="6">
        <v>7</v>
      </c>
    </row>
    <row r="20" spans="1:2" ht="12.75">
      <c r="A20" s="7"/>
      <c r="B20" s="6"/>
    </row>
    <row r="21" spans="1:2" ht="12.75">
      <c r="A21" s="7" t="s">
        <v>340</v>
      </c>
      <c r="B21" s="6"/>
    </row>
    <row r="22" spans="1:2" ht="12.75">
      <c r="A22" s="7" t="s">
        <v>206</v>
      </c>
      <c r="B22" s="6">
        <v>7</v>
      </c>
    </row>
    <row r="23" spans="1:2" ht="12.75">
      <c r="A23" s="7"/>
      <c r="B23" s="6"/>
    </row>
    <row r="24" spans="1:2" ht="12.75">
      <c r="A24" s="7"/>
      <c r="B24" s="6"/>
    </row>
    <row r="25" spans="1:2" ht="12.75">
      <c r="A25" s="8" t="s">
        <v>207</v>
      </c>
      <c r="B25" s="6"/>
    </row>
    <row r="26" spans="1:2" ht="12.75">
      <c r="A26" s="8"/>
      <c r="B26" s="6"/>
    </row>
    <row r="27" spans="1:2" ht="12.75">
      <c r="A27" s="8"/>
      <c r="B27" s="6"/>
    </row>
    <row r="28" spans="1:2" ht="12.75">
      <c r="A28" s="7" t="s">
        <v>341</v>
      </c>
      <c r="B28" s="6"/>
    </row>
    <row r="29" spans="1:2" ht="12.75">
      <c r="A29" s="7" t="s">
        <v>208</v>
      </c>
      <c r="B29" s="6">
        <v>8</v>
      </c>
    </row>
    <row r="30" spans="1:2" ht="12.75">
      <c r="A30" s="7"/>
      <c r="B30" s="6"/>
    </row>
    <row r="31" spans="1:2" ht="12.75">
      <c r="A31" s="7" t="s">
        <v>342</v>
      </c>
      <c r="B31" s="6"/>
    </row>
    <row r="32" spans="1:2" ht="12.75">
      <c r="A32" s="7" t="s">
        <v>209</v>
      </c>
      <c r="B32" s="6">
        <v>9</v>
      </c>
    </row>
    <row r="33" spans="1:2" ht="12.75">
      <c r="A33" s="7"/>
      <c r="B33" s="6"/>
    </row>
    <row r="34" spans="1:2" ht="12.75">
      <c r="A34" s="7" t="s">
        <v>343</v>
      </c>
      <c r="B34" s="6"/>
    </row>
    <row r="35" spans="1:2" ht="12.75">
      <c r="A35" s="7" t="s">
        <v>208</v>
      </c>
      <c r="B35" s="6">
        <v>10</v>
      </c>
    </row>
    <row r="36" spans="1:2" ht="12.75">
      <c r="A36" s="7"/>
      <c r="B36" s="6"/>
    </row>
    <row r="37" spans="1:2" ht="12.75">
      <c r="A37" s="7" t="s">
        <v>344</v>
      </c>
      <c r="B37" s="6"/>
    </row>
    <row r="38" spans="1:2" ht="12.75">
      <c r="A38" s="7" t="s">
        <v>209</v>
      </c>
      <c r="B38" s="6">
        <v>11</v>
      </c>
    </row>
    <row r="39" spans="1:2" ht="12.75">
      <c r="A39" s="7"/>
      <c r="B39" s="6"/>
    </row>
    <row r="40" spans="1:2" ht="12.75">
      <c r="A40" s="7" t="s">
        <v>345</v>
      </c>
      <c r="B40" s="6"/>
    </row>
    <row r="41" spans="1:2" ht="12.75">
      <c r="A41" s="7" t="s">
        <v>210</v>
      </c>
      <c r="B41" s="6">
        <v>12</v>
      </c>
    </row>
    <row r="42" spans="1:2" ht="12.75">
      <c r="A42" s="7"/>
      <c r="B42" s="6"/>
    </row>
    <row r="43" spans="1:2" ht="12.75">
      <c r="A43" s="7" t="s">
        <v>346</v>
      </c>
      <c r="B43" s="6"/>
    </row>
    <row r="44" spans="1:2" ht="12.75">
      <c r="A44" s="7" t="s">
        <v>211</v>
      </c>
      <c r="B44" s="6">
        <v>13</v>
      </c>
    </row>
    <row r="45" spans="1:2" ht="12.75">
      <c r="A45" s="7"/>
      <c r="B45" s="6"/>
    </row>
    <row r="46" spans="1:2" ht="12.75">
      <c r="A46" s="7" t="s">
        <v>347</v>
      </c>
      <c r="B46" s="6"/>
    </row>
    <row r="47" spans="1:2" ht="12.75">
      <c r="A47" s="7" t="s">
        <v>208</v>
      </c>
      <c r="B47" s="6">
        <v>14</v>
      </c>
    </row>
    <row r="48" spans="1:2" ht="12.75">
      <c r="A48" s="7"/>
      <c r="B48" s="6"/>
    </row>
    <row r="49" spans="1:2" ht="12.75">
      <c r="A49" s="7" t="s">
        <v>348</v>
      </c>
      <c r="B49" s="6"/>
    </row>
    <row r="50" spans="1:2" ht="12.75">
      <c r="A50" s="7" t="s">
        <v>209</v>
      </c>
      <c r="B50" s="6">
        <v>15</v>
      </c>
    </row>
    <row r="51" spans="1:2" ht="12.75">
      <c r="A51" s="7"/>
      <c r="B51" s="6"/>
    </row>
    <row r="52" spans="1:2" ht="12.75">
      <c r="A52" s="7" t="s">
        <v>349</v>
      </c>
      <c r="B52" s="6"/>
    </row>
    <row r="53" spans="1:2" ht="12.75">
      <c r="A53" s="7" t="s">
        <v>209</v>
      </c>
      <c r="B53" s="6">
        <v>16</v>
      </c>
    </row>
    <row r="54" spans="1:2" ht="12.75">
      <c r="A54" s="7"/>
      <c r="B54" s="6"/>
    </row>
    <row r="55" spans="1:2" ht="12.75">
      <c r="A55" s="7" t="s">
        <v>350</v>
      </c>
      <c r="B55" s="6">
        <v>17</v>
      </c>
    </row>
    <row r="56" spans="1:2" ht="12.75">
      <c r="A56" s="7"/>
      <c r="B56" s="6"/>
    </row>
    <row r="57" spans="1:2" ht="12.75">
      <c r="A57" s="7" t="s">
        <v>351</v>
      </c>
      <c r="B57" s="6">
        <v>18</v>
      </c>
    </row>
    <row r="58" spans="1:2" ht="12.75">
      <c r="A58" s="7"/>
      <c r="B58" s="6"/>
    </row>
    <row r="59" spans="1:2" ht="12.75">
      <c r="A59" s="7" t="s">
        <v>352</v>
      </c>
      <c r="B59" s="6">
        <v>19</v>
      </c>
    </row>
    <row r="60" spans="1:2" ht="12.75">
      <c r="A60" s="13"/>
      <c r="B60" s="3"/>
    </row>
    <row r="62" ht="12.75">
      <c r="A62" s="188"/>
    </row>
    <row r="63" ht="12.75">
      <c r="A63" s="188"/>
    </row>
    <row r="64" ht="12.75">
      <c r="A64" s="189"/>
    </row>
    <row r="65" ht="12.75">
      <c r="A65" s="189"/>
    </row>
    <row r="66" ht="12.75">
      <c r="A66" s="188"/>
    </row>
    <row r="67" ht="12.75">
      <c r="A67" s="189"/>
    </row>
    <row r="68" ht="12.75">
      <c r="A68" s="188"/>
    </row>
    <row r="69" ht="12.75">
      <c r="A69" s="189"/>
    </row>
    <row r="70" ht="12.75">
      <c r="A70" s="189"/>
    </row>
    <row r="71" ht="12.75">
      <c r="A71" s="188"/>
    </row>
    <row r="72" ht="12.75">
      <c r="A72" s="189"/>
    </row>
    <row r="73" ht="12.75">
      <c r="A73" s="189"/>
    </row>
    <row r="74" ht="12.75">
      <c r="A74" s="189"/>
    </row>
    <row r="75" ht="12.75">
      <c r="A75" s="188"/>
    </row>
    <row r="76" ht="12.75">
      <c r="A76" s="189"/>
    </row>
    <row r="77" ht="12.75">
      <c r="A77" s="188"/>
    </row>
    <row r="78" ht="12.75">
      <c r="A78" s="188"/>
    </row>
    <row r="79" ht="12.75">
      <c r="A79" s="189"/>
    </row>
    <row r="80" ht="12.75">
      <c r="A80" s="188"/>
    </row>
    <row r="81" ht="12.75">
      <c r="A81" s="189"/>
    </row>
    <row r="82" ht="12.75">
      <c r="A82" s="188"/>
    </row>
    <row r="83" ht="12.75">
      <c r="A83" s="18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J19" sqref="J19"/>
    </sheetView>
  </sheetViews>
  <sheetFormatPr defaultColWidth="12" defaultRowHeight="10.5"/>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scale="99" r:id="rId5"/>
  <headerFooter alignWithMargins="0">
    <oddHeader>&amp;C- &amp;P -</oddHeader>
  </headerFooter>
  <legacyDrawing r:id="rId4"/>
  <oleObjects>
    <oleObject progId="Word.Document.8" shapeId="1520776" r:id="rId1"/>
    <oleObject progId="Word.Document.8" shapeId="1526307" r:id="rId2"/>
    <oleObject progId="Word.Document.8" shapeId="1674290" r:id="rId3"/>
  </oleObjects>
</worksheet>
</file>

<file path=xl/worksheets/sheet5.xml><?xml version="1.0" encoding="utf-8"?>
<worksheet xmlns="http://schemas.openxmlformats.org/spreadsheetml/2006/main" xmlns:r="http://schemas.openxmlformats.org/officeDocument/2006/relationships">
  <dimension ref="K52:K52"/>
  <sheetViews>
    <sheetView showGridLines="0" workbookViewId="0" topLeftCell="A32">
      <selection activeCell="J15" sqref="J15"/>
    </sheetView>
  </sheetViews>
  <sheetFormatPr defaultColWidth="12" defaultRowHeight="10.5"/>
  <sheetData>
    <row r="23" ht="13.5" customHeight="1"/>
    <row r="24" ht="6" customHeight="1"/>
    <row r="40" ht="5.25" customHeight="1"/>
    <row r="52" ht="11.25">
      <c r="K52" s="41"/>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3"/>
  <headerFooter alignWithMargins="0">
    <oddHeader>&amp;C- &amp;P -</oddHeader>
  </headerFooter>
  <legacyDrawing r:id="rId2"/>
  <oleObjects>
    <oleObject progId="Word.Document.8" shapeId="2035604" r:id="rId1"/>
  </oleObjects>
</worksheet>
</file>

<file path=xl/worksheets/sheet6.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12" defaultRowHeight="12" customHeight="1"/>
  <cols>
    <col min="1" max="1" width="36.33203125" style="41" customWidth="1"/>
    <col min="2" max="7" width="11.83203125" style="41" customWidth="1"/>
    <col min="8" max="16384" width="12" style="41" customWidth="1"/>
  </cols>
  <sheetData>
    <row r="2" spans="1:7" ht="12" customHeight="1">
      <c r="A2" s="42" t="s">
        <v>353</v>
      </c>
      <c r="B2" s="43"/>
      <c r="C2" s="43"/>
      <c r="D2" s="43"/>
      <c r="E2" s="43"/>
      <c r="F2" s="43"/>
      <c r="G2" s="43"/>
    </row>
    <row r="3" spans="1:7" ht="12" customHeight="1">
      <c r="A3" s="43" t="s">
        <v>0</v>
      </c>
      <c r="B3" s="43"/>
      <c r="C3" s="43"/>
      <c r="D3" s="43"/>
      <c r="E3" s="43"/>
      <c r="F3" s="43"/>
      <c r="G3" s="43"/>
    </row>
    <row r="5" spans="1:7" ht="12" customHeight="1">
      <c r="A5" s="223" t="s">
        <v>167</v>
      </c>
      <c r="B5" s="184"/>
      <c r="C5" s="184"/>
      <c r="D5" s="226" t="s">
        <v>143</v>
      </c>
      <c r="E5" s="227"/>
      <c r="F5" s="220" t="s">
        <v>189</v>
      </c>
      <c r="G5" s="117" t="s">
        <v>1</v>
      </c>
    </row>
    <row r="6" spans="1:7" ht="12" customHeight="1">
      <c r="A6" s="224"/>
      <c r="B6" s="167" t="s">
        <v>3</v>
      </c>
      <c r="C6" s="121"/>
      <c r="D6" s="228"/>
      <c r="E6" s="229"/>
      <c r="F6" s="221"/>
      <c r="G6" s="125" t="s">
        <v>5</v>
      </c>
    </row>
    <row r="7" spans="1:7" ht="12" customHeight="1">
      <c r="A7" s="224"/>
      <c r="B7" s="167" t="s">
        <v>6</v>
      </c>
      <c r="C7" s="167" t="s">
        <v>7</v>
      </c>
      <c r="D7" s="230" t="s">
        <v>190</v>
      </c>
      <c r="E7" s="233" t="s">
        <v>186</v>
      </c>
      <c r="F7" s="221"/>
      <c r="G7" s="125" t="s">
        <v>8</v>
      </c>
    </row>
    <row r="8" spans="1:7" ht="12" customHeight="1">
      <c r="A8" s="224"/>
      <c r="B8" s="167" t="s">
        <v>9</v>
      </c>
      <c r="C8" s="185"/>
      <c r="D8" s="231"/>
      <c r="E8" s="234"/>
      <c r="F8" s="221"/>
      <c r="G8" s="125" t="s">
        <v>11</v>
      </c>
    </row>
    <row r="9" spans="1:7" ht="12" customHeight="1">
      <c r="A9" s="224"/>
      <c r="B9" s="186"/>
      <c r="C9" s="186"/>
      <c r="D9" s="232"/>
      <c r="E9" s="235"/>
      <c r="F9" s="222"/>
      <c r="G9" s="120" t="s">
        <v>12</v>
      </c>
    </row>
    <row r="10" spans="1:7" ht="12" customHeight="1">
      <c r="A10" s="225"/>
      <c r="B10" s="137" t="s">
        <v>13</v>
      </c>
      <c r="C10" s="137" t="s">
        <v>14</v>
      </c>
      <c r="D10" s="137" t="s">
        <v>13</v>
      </c>
      <c r="E10" s="137" t="s">
        <v>14</v>
      </c>
      <c r="F10" s="137" t="s">
        <v>13</v>
      </c>
      <c r="G10" s="172" t="s">
        <v>171</v>
      </c>
    </row>
    <row r="11" ht="12" customHeight="1">
      <c r="A11" s="48"/>
    </row>
    <row r="12" spans="1:7" ht="12" customHeight="1">
      <c r="A12" s="48" t="s">
        <v>15</v>
      </c>
      <c r="B12" s="199" t="s">
        <v>185</v>
      </c>
      <c r="C12" s="199" t="s">
        <v>185</v>
      </c>
      <c r="D12" s="199" t="s">
        <v>185</v>
      </c>
      <c r="E12" s="199" t="s">
        <v>185</v>
      </c>
      <c r="F12" s="199" t="s">
        <v>185</v>
      </c>
      <c r="G12" s="199" t="s">
        <v>185</v>
      </c>
    </row>
    <row r="13" spans="1:7" ht="12" customHeight="1">
      <c r="A13" s="48"/>
      <c r="B13" s="199"/>
      <c r="C13" s="199"/>
      <c r="D13" s="199"/>
      <c r="E13" s="199"/>
      <c r="F13" s="199"/>
      <c r="G13" s="199"/>
    </row>
    <row r="14" spans="1:7" ht="12" customHeight="1">
      <c r="A14" s="48" t="s">
        <v>16</v>
      </c>
      <c r="B14" s="199" t="s">
        <v>185</v>
      </c>
      <c r="C14" s="199" t="s">
        <v>185</v>
      </c>
      <c r="D14" s="199" t="s">
        <v>185</v>
      </c>
      <c r="E14" s="199" t="s">
        <v>185</v>
      </c>
      <c r="F14" s="199" t="s">
        <v>185</v>
      </c>
      <c r="G14" s="199" t="s">
        <v>185</v>
      </c>
    </row>
    <row r="15" spans="1:7" ht="12" customHeight="1">
      <c r="A15" s="48"/>
      <c r="B15" s="199"/>
      <c r="C15" s="199"/>
      <c r="D15" s="199"/>
      <c r="E15" s="199"/>
      <c r="F15" s="199"/>
      <c r="G15" s="199"/>
    </row>
    <row r="16" spans="1:7" ht="12" customHeight="1">
      <c r="A16" s="48" t="s">
        <v>17</v>
      </c>
      <c r="B16" s="199" t="s">
        <v>185</v>
      </c>
      <c r="C16" s="199" t="s">
        <v>185</v>
      </c>
      <c r="D16" s="199" t="s">
        <v>185</v>
      </c>
      <c r="E16" s="199" t="s">
        <v>185</v>
      </c>
      <c r="F16" s="199" t="s">
        <v>185</v>
      </c>
      <c r="G16" s="199" t="s">
        <v>185</v>
      </c>
    </row>
    <row r="17" spans="1:7" ht="12" customHeight="1">
      <c r="A17" s="48"/>
      <c r="B17" s="199"/>
      <c r="C17" s="199"/>
      <c r="D17" s="199"/>
      <c r="E17" s="199"/>
      <c r="F17" s="199"/>
      <c r="G17" s="199"/>
    </row>
    <row r="18" spans="1:11" ht="12" customHeight="1">
      <c r="A18" s="48" t="s">
        <v>18</v>
      </c>
      <c r="B18" s="199">
        <v>9</v>
      </c>
      <c r="C18" s="199">
        <v>-39.2</v>
      </c>
      <c r="D18" s="199">
        <v>15</v>
      </c>
      <c r="E18" s="199">
        <v>7.4</v>
      </c>
      <c r="F18" s="199">
        <v>232</v>
      </c>
      <c r="G18" s="199">
        <v>7842</v>
      </c>
      <c r="H18" s="164"/>
      <c r="I18" s="164"/>
      <c r="K18" s="164"/>
    </row>
    <row r="19" spans="1:7" ht="12" customHeight="1">
      <c r="A19" s="48"/>
      <c r="B19" s="199"/>
      <c r="C19" s="199"/>
      <c r="D19" s="199"/>
      <c r="E19" s="199"/>
      <c r="F19" s="199"/>
      <c r="G19" s="199"/>
    </row>
    <row r="20" spans="1:7" s="55" customFormat="1" ht="12" customHeight="1">
      <c r="A20" s="54" t="s">
        <v>19</v>
      </c>
      <c r="B20" s="200">
        <v>3782</v>
      </c>
      <c r="C20" s="200">
        <v>376.6</v>
      </c>
      <c r="D20" s="200">
        <v>3177</v>
      </c>
      <c r="E20" s="200">
        <v>4008</v>
      </c>
      <c r="F20" s="200">
        <v>17010</v>
      </c>
      <c r="G20" s="200">
        <v>523404</v>
      </c>
    </row>
    <row r="21" spans="1:7" ht="12" customHeight="1">
      <c r="A21" s="48" t="s">
        <v>20</v>
      </c>
      <c r="B21" s="199"/>
      <c r="C21" s="199"/>
      <c r="D21" s="199"/>
      <c r="E21" s="199"/>
      <c r="F21" s="199"/>
      <c r="G21" s="199"/>
    </row>
    <row r="22" spans="1:7" ht="12" customHeight="1">
      <c r="A22" s="48" t="s">
        <v>21</v>
      </c>
      <c r="B22" s="199">
        <v>92</v>
      </c>
      <c r="C22" s="199">
        <v>17.1</v>
      </c>
      <c r="D22" s="199">
        <v>261</v>
      </c>
      <c r="E22" s="199">
        <v>257.6</v>
      </c>
      <c r="F22" s="199">
        <v>1054</v>
      </c>
      <c r="G22" s="199">
        <v>31318</v>
      </c>
    </row>
    <row r="23" spans="1:7" ht="12" customHeight="1">
      <c r="A23" s="48"/>
      <c r="B23" s="199"/>
      <c r="C23" s="199"/>
      <c r="D23" s="199"/>
      <c r="E23" s="199"/>
      <c r="F23" s="199"/>
      <c r="G23" s="199"/>
    </row>
    <row r="24" spans="1:7" ht="12" customHeight="1">
      <c r="A24" s="48" t="s">
        <v>22</v>
      </c>
      <c r="B24" s="199"/>
      <c r="C24" s="199"/>
      <c r="D24" s="199"/>
      <c r="E24" s="199"/>
      <c r="F24" s="199"/>
      <c r="G24" s="199"/>
    </row>
    <row r="25" spans="1:7" ht="12" customHeight="1">
      <c r="A25" s="48" t="s">
        <v>23</v>
      </c>
      <c r="B25" s="199"/>
      <c r="C25" s="199"/>
      <c r="D25" s="199"/>
      <c r="E25" s="199"/>
      <c r="F25" s="199"/>
      <c r="G25" s="199"/>
    </row>
    <row r="26" spans="1:7" ht="12" customHeight="1">
      <c r="A26" s="48" t="s">
        <v>24</v>
      </c>
      <c r="B26" s="199">
        <v>19</v>
      </c>
      <c r="C26" s="199">
        <v>-12.5</v>
      </c>
      <c r="D26" s="199">
        <v>38</v>
      </c>
      <c r="E26" s="199">
        <v>27.8</v>
      </c>
      <c r="F26" s="199">
        <v>196</v>
      </c>
      <c r="G26" s="199">
        <v>7093</v>
      </c>
    </row>
    <row r="27" spans="1:7" ht="12" customHeight="1">
      <c r="A27" s="48"/>
      <c r="B27" s="199"/>
      <c r="C27" s="199"/>
      <c r="D27" s="199"/>
      <c r="E27" s="199"/>
      <c r="F27" s="199"/>
      <c r="G27" s="199"/>
    </row>
    <row r="28" spans="1:7" ht="12" customHeight="1">
      <c r="A28" s="48" t="s">
        <v>25</v>
      </c>
      <c r="B28" s="199">
        <v>415</v>
      </c>
      <c r="C28" s="199">
        <v>-32.1</v>
      </c>
      <c r="D28" s="199">
        <v>340</v>
      </c>
      <c r="E28" s="199">
        <v>453.7</v>
      </c>
      <c r="F28" s="199">
        <v>1242</v>
      </c>
      <c r="G28" s="199">
        <v>113820</v>
      </c>
    </row>
    <row r="29" spans="1:7" ht="12" customHeight="1">
      <c r="A29" s="48" t="s">
        <v>26</v>
      </c>
      <c r="B29" s="199"/>
      <c r="C29" s="199"/>
      <c r="D29" s="199"/>
      <c r="E29" s="199"/>
      <c r="F29" s="199"/>
      <c r="G29" s="199"/>
    </row>
    <row r="30" spans="1:7" ht="12" customHeight="1">
      <c r="A30" s="48" t="s">
        <v>27</v>
      </c>
      <c r="B30" s="199">
        <v>314</v>
      </c>
      <c r="C30" s="199">
        <v>8.1</v>
      </c>
      <c r="D30" s="199">
        <v>186</v>
      </c>
      <c r="E30" s="199">
        <v>299.2</v>
      </c>
      <c r="F30" s="199">
        <v>528</v>
      </c>
      <c r="G30" s="199">
        <v>90254</v>
      </c>
    </row>
    <row r="31" spans="1:7" ht="12" customHeight="1">
      <c r="A31" s="48" t="s">
        <v>28</v>
      </c>
      <c r="B31" s="199">
        <v>15</v>
      </c>
      <c r="C31" s="199">
        <v>0.2</v>
      </c>
      <c r="D31" s="199">
        <v>22</v>
      </c>
      <c r="E31" s="199">
        <v>22.6</v>
      </c>
      <c r="F31" s="199">
        <v>53</v>
      </c>
      <c r="G31" s="199">
        <v>4862</v>
      </c>
    </row>
    <row r="32" spans="1:7" ht="12" customHeight="1">
      <c r="A32" s="48" t="s">
        <v>29</v>
      </c>
      <c r="B32" s="199"/>
      <c r="C32" s="199"/>
      <c r="D32" s="199"/>
      <c r="E32" s="199"/>
      <c r="F32" s="199"/>
      <c r="G32" s="199"/>
    </row>
    <row r="33" spans="1:7" ht="12" customHeight="1">
      <c r="A33" s="48" t="s">
        <v>30</v>
      </c>
      <c r="B33" s="199">
        <v>86</v>
      </c>
      <c r="C33" s="199">
        <v>-40.5</v>
      </c>
      <c r="D33" s="199">
        <v>132</v>
      </c>
      <c r="E33" s="199">
        <v>131.9</v>
      </c>
      <c r="F33" s="199">
        <v>661</v>
      </c>
      <c r="G33" s="199">
        <v>18704</v>
      </c>
    </row>
    <row r="34" spans="1:7" ht="12" customHeight="1">
      <c r="A34" s="48"/>
      <c r="B34" s="199"/>
      <c r="C34" s="199"/>
      <c r="D34" s="199"/>
      <c r="E34" s="199"/>
      <c r="F34" s="199"/>
      <c r="G34" s="199"/>
    </row>
    <row r="35" spans="1:7" ht="12" customHeight="1">
      <c r="A35" s="48" t="s">
        <v>31</v>
      </c>
      <c r="B35" s="199">
        <v>3338</v>
      </c>
      <c r="C35" s="199">
        <v>444.5</v>
      </c>
      <c r="D35" s="199">
        <v>2761</v>
      </c>
      <c r="E35" s="199">
        <v>3487.6</v>
      </c>
      <c r="F35" s="199">
        <v>15382</v>
      </c>
      <c r="G35" s="199">
        <v>398129</v>
      </c>
    </row>
    <row r="36" spans="1:7" ht="12" customHeight="1">
      <c r="A36" s="48"/>
      <c r="B36" s="199"/>
      <c r="C36" s="199"/>
      <c r="D36" s="199"/>
      <c r="E36" s="199"/>
      <c r="F36" s="199"/>
      <c r="G36" s="199"/>
    </row>
    <row r="37" spans="1:7" ht="12" customHeight="1">
      <c r="A37" s="48" t="s">
        <v>32</v>
      </c>
      <c r="B37" s="199">
        <v>10</v>
      </c>
      <c r="C37" s="199">
        <v>-23.3</v>
      </c>
      <c r="D37" s="199">
        <v>38</v>
      </c>
      <c r="E37" s="199">
        <v>39</v>
      </c>
      <c r="F37" s="199">
        <v>190</v>
      </c>
      <c r="G37" s="199">
        <v>4362</v>
      </c>
    </row>
    <row r="38" spans="2:7" ht="12" customHeight="1">
      <c r="B38" s="164"/>
      <c r="C38" s="164"/>
      <c r="D38" s="164"/>
      <c r="E38" s="187"/>
      <c r="F38" s="164"/>
      <c r="G38" s="164"/>
    </row>
    <row r="39" spans="2:7" ht="12" customHeight="1">
      <c r="B39" s="164"/>
      <c r="C39" s="164"/>
      <c r="D39" s="164"/>
      <c r="E39" s="187"/>
      <c r="F39" s="164"/>
      <c r="G39" s="164"/>
    </row>
    <row r="40" spans="2:7" ht="12" customHeight="1">
      <c r="B40" s="164"/>
      <c r="C40" s="164"/>
      <c r="D40" s="164"/>
      <c r="E40" s="187"/>
      <c r="F40" s="164"/>
      <c r="G40" s="164"/>
    </row>
    <row r="41" spans="2:7" ht="12" customHeight="1">
      <c r="B41" s="164"/>
      <c r="C41" s="164"/>
      <c r="D41" s="164"/>
      <c r="E41" s="187"/>
      <c r="F41" s="164"/>
      <c r="G41" s="164"/>
    </row>
    <row r="42" spans="2:7" ht="12" customHeight="1">
      <c r="B42" s="164"/>
      <c r="C42" s="164"/>
      <c r="D42" s="164"/>
      <c r="E42" s="187"/>
      <c r="F42" s="164"/>
      <c r="G42" s="164"/>
    </row>
  </sheetData>
  <mergeCells count="5">
    <mergeCell ref="F5:F9"/>
    <mergeCell ref="A5:A10"/>
    <mergeCell ref="D5:E6"/>
    <mergeCell ref="D7:D9"/>
    <mergeCell ref="E7:E9"/>
  </mergeCells>
  <printOptions/>
  <pageMargins left="0.7874015748031497" right="0.7874015748031497" top="0.7874015748031497" bottom="0.7874015748031497" header="0.5118110236220472" footer="0"/>
  <pageSetup firstPageNumber="8"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S57"/>
  <sheetViews>
    <sheetView workbookViewId="0" topLeftCell="A1">
      <selection activeCell="A1" sqref="A1"/>
    </sheetView>
  </sheetViews>
  <sheetFormatPr defaultColWidth="12" defaultRowHeight="12" customHeight="1"/>
  <cols>
    <col min="1" max="1" width="32.33203125" style="41" customWidth="1"/>
    <col min="2" max="8" width="9.16015625" style="41" customWidth="1"/>
    <col min="9" max="9" width="10.83203125" style="41" customWidth="1"/>
    <col min="10" max="16384" width="12" style="41" customWidth="1"/>
  </cols>
  <sheetData>
    <row r="2" spans="1:9" ht="12" customHeight="1">
      <c r="A2" s="42" t="s">
        <v>354</v>
      </c>
      <c r="B2" s="43"/>
      <c r="C2" s="43"/>
      <c r="D2" s="43"/>
      <c r="E2" s="43"/>
      <c r="F2" s="43"/>
      <c r="G2" s="43"/>
      <c r="H2" s="43"/>
      <c r="I2" s="43"/>
    </row>
    <row r="3" spans="1:9" ht="12" customHeight="1">
      <c r="A3" s="236" t="s">
        <v>33</v>
      </c>
      <c r="B3" s="236"/>
      <c r="C3" s="236"/>
      <c r="D3" s="236"/>
      <c r="E3" s="236"/>
      <c r="F3" s="236"/>
      <c r="G3" s="236"/>
      <c r="H3" s="236"/>
      <c r="I3" s="236"/>
    </row>
    <row r="5" spans="1:9" ht="12" customHeight="1">
      <c r="A5" s="223" t="s">
        <v>193</v>
      </c>
      <c r="B5" s="174"/>
      <c r="C5" s="220" t="s">
        <v>188</v>
      </c>
      <c r="D5" s="220" t="s">
        <v>187</v>
      </c>
      <c r="E5" s="226" t="s">
        <v>143</v>
      </c>
      <c r="F5" s="227"/>
      <c r="G5" s="94" t="s">
        <v>4</v>
      </c>
      <c r="H5" s="220" t="s">
        <v>189</v>
      </c>
      <c r="I5" s="117" t="s">
        <v>1</v>
      </c>
    </row>
    <row r="6" spans="1:9" ht="12" customHeight="1">
      <c r="A6" s="224"/>
      <c r="B6" s="168"/>
      <c r="C6" s="221"/>
      <c r="D6" s="221"/>
      <c r="E6" s="228"/>
      <c r="F6" s="229"/>
      <c r="G6" s="169" t="s">
        <v>10</v>
      </c>
      <c r="H6" s="221"/>
      <c r="I6" s="125" t="s">
        <v>5</v>
      </c>
    </row>
    <row r="7" spans="1:9" ht="12" customHeight="1">
      <c r="A7" s="224"/>
      <c r="B7" s="169" t="s">
        <v>35</v>
      </c>
      <c r="C7" s="221"/>
      <c r="D7" s="221"/>
      <c r="E7" s="233" t="s">
        <v>190</v>
      </c>
      <c r="F7" s="233" t="s">
        <v>166</v>
      </c>
      <c r="G7" s="169" t="s">
        <v>36</v>
      </c>
      <c r="H7" s="221"/>
      <c r="I7" s="125" t="s">
        <v>8</v>
      </c>
    </row>
    <row r="8" spans="1:9" ht="12" customHeight="1">
      <c r="A8" s="224"/>
      <c r="B8" s="168"/>
      <c r="C8" s="221"/>
      <c r="D8" s="221"/>
      <c r="E8" s="234"/>
      <c r="F8" s="221"/>
      <c r="G8" s="169" t="s">
        <v>37</v>
      </c>
      <c r="H8" s="221"/>
      <c r="I8" s="125" t="s">
        <v>11</v>
      </c>
    </row>
    <row r="9" spans="1:9" ht="12" customHeight="1">
      <c r="A9" s="224"/>
      <c r="B9" s="119"/>
      <c r="C9" s="222"/>
      <c r="D9" s="222"/>
      <c r="E9" s="235"/>
      <c r="F9" s="222"/>
      <c r="G9" s="119" t="s">
        <v>38</v>
      </c>
      <c r="H9" s="222"/>
      <c r="I9" s="120" t="s">
        <v>12</v>
      </c>
    </row>
    <row r="10" spans="1:9" ht="12" customHeight="1">
      <c r="A10" s="225"/>
      <c r="B10" s="137" t="s">
        <v>13</v>
      </c>
      <c r="C10" s="137" t="s">
        <v>39</v>
      </c>
      <c r="D10" s="137" t="s">
        <v>14</v>
      </c>
      <c r="E10" s="137" t="s">
        <v>13</v>
      </c>
      <c r="F10" s="137" t="s">
        <v>14</v>
      </c>
      <c r="G10" s="137" t="s">
        <v>40</v>
      </c>
      <c r="H10" s="137" t="s">
        <v>13</v>
      </c>
      <c r="I10" s="172" t="s">
        <v>171</v>
      </c>
    </row>
    <row r="11" spans="1:9" s="141" customFormat="1" ht="24.75" customHeight="1">
      <c r="A11" s="139" t="s">
        <v>19</v>
      </c>
      <c r="B11" s="140"/>
      <c r="C11" s="140"/>
      <c r="D11" s="140"/>
      <c r="E11" s="140"/>
      <c r="F11" s="140"/>
      <c r="G11" s="140"/>
      <c r="H11" s="140"/>
      <c r="I11" s="140"/>
    </row>
    <row r="12" spans="1:19" ht="12" customHeight="1">
      <c r="A12" s="48" t="s">
        <v>41</v>
      </c>
      <c r="B12" s="175"/>
      <c r="C12" s="175"/>
      <c r="D12" s="175"/>
      <c r="E12" s="175"/>
      <c r="F12" s="176"/>
      <c r="G12" s="176"/>
      <c r="H12" s="176"/>
      <c r="I12" s="176"/>
      <c r="J12" s="177"/>
      <c r="K12" s="177"/>
      <c r="L12" s="177"/>
      <c r="M12" s="177"/>
      <c r="N12" s="177"/>
      <c r="O12" s="177"/>
      <c r="P12" s="177"/>
      <c r="Q12" s="177"/>
      <c r="R12" s="177"/>
      <c r="S12" s="177"/>
    </row>
    <row r="13" spans="1:9" ht="12" customHeight="1">
      <c r="A13" s="48" t="s">
        <v>42</v>
      </c>
      <c r="B13" s="177">
        <v>1718</v>
      </c>
      <c r="C13" s="177">
        <v>1219</v>
      </c>
      <c r="D13" s="177">
        <v>705.7</v>
      </c>
      <c r="E13" s="177">
        <v>1718</v>
      </c>
      <c r="F13" s="177">
        <v>2239.6</v>
      </c>
      <c r="G13" s="177">
        <v>130.36088474970896</v>
      </c>
      <c r="H13" s="177">
        <v>10206</v>
      </c>
      <c r="I13" s="177">
        <v>261810</v>
      </c>
    </row>
    <row r="14" spans="1:9" ht="12" customHeight="1">
      <c r="A14" s="48" t="s">
        <v>43</v>
      </c>
      <c r="B14" s="177">
        <v>146</v>
      </c>
      <c r="C14" s="177">
        <v>140</v>
      </c>
      <c r="D14" s="177">
        <v>68.5</v>
      </c>
      <c r="E14" s="177">
        <v>292</v>
      </c>
      <c r="F14" s="177">
        <v>275.2</v>
      </c>
      <c r="G14" s="177">
        <v>94.24657534246576</v>
      </c>
      <c r="H14" s="177">
        <v>1252</v>
      </c>
      <c r="I14" s="177">
        <v>29239</v>
      </c>
    </row>
    <row r="15" spans="1:9" ht="12" customHeight="1">
      <c r="A15" s="48" t="s">
        <v>44</v>
      </c>
      <c r="B15" s="177">
        <v>76</v>
      </c>
      <c r="C15" s="177">
        <v>239</v>
      </c>
      <c r="D15" s="177">
        <v>146.6</v>
      </c>
      <c r="E15" s="177">
        <v>579</v>
      </c>
      <c r="F15" s="177">
        <v>455.9</v>
      </c>
      <c r="G15" s="177">
        <v>78.73920552677029</v>
      </c>
      <c r="H15" s="177">
        <v>2135</v>
      </c>
      <c r="I15" s="177">
        <v>51722</v>
      </c>
    </row>
    <row r="16" spans="1:9" ht="12" customHeight="1">
      <c r="A16" s="48" t="s">
        <v>18</v>
      </c>
      <c r="B16" s="177">
        <v>2</v>
      </c>
      <c r="C16" s="177">
        <v>11</v>
      </c>
      <c r="D16" s="177">
        <v>3.7</v>
      </c>
      <c r="E16" s="177">
        <v>1</v>
      </c>
      <c r="F16" s="177">
        <v>1.4</v>
      </c>
      <c r="G16" s="177" t="s">
        <v>45</v>
      </c>
      <c r="H16" s="177">
        <v>97</v>
      </c>
      <c r="I16" s="177">
        <v>2585</v>
      </c>
    </row>
    <row r="17" spans="1:9" ht="12" customHeight="1">
      <c r="A17" s="48"/>
      <c r="B17" s="177"/>
      <c r="C17" s="177"/>
      <c r="D17" s="177"/>
      <c r="E17" s="177"/>
      <c r="F17" s="177"/>
      <c r="G17" s="177"/>
      <c r="H17" s="177"/>
      <c r="I17" s="177"/>
    </row>
    <row r="18" spans="1:9" ht="12" customHeight="1">
      <c r="A18" s="54" t="s">
        <v>46</v>
      </c>
      <c r="B18" s="178">
        <v>1942</v>
      </c>
      <c r="C18" s="178">
        <v>1609</v>
      </c>
      <c r="D18" s="178">
        <v>924.4</v>
      </c>
      <c r="E18" s="178">
        <v>2590</v>
      </c>
      <c r="F18" s="178">
        <v>2972.1</v>
      </c>
      <c r="G18" s="178">
        <v>114.75289575289575</v>
      </c>
      <c r="H18" s="178">
        <v>13690</v>
      </c>
      <c r="I18" s="178">
        <v>345356</v>
      </c>
    </row>
    <row r="19" spans="1:9" ht="12" customHeight="1">
      <c r="A19" s="48" t="s">
        <v>47</v>
      </c>
      <c r="B19" s="177"/>
      <c r="C19" s="177"/>
      <c r="D19" s="177"/>
      <c r="E19" s="177"/>
      <c r="F19" s="177"/>
      <c r="G19" s="177"/>
      <c r="H19" s="177"/>
      <c r="I19" s="177"/>
    </row>
    <row r="20" spans="1:9" ht="12" customHeight="1">
      <c r="A20" s="48" t="s">
        <v>48</v>
      </c>
      <c r="B20" s="177"/>
      <c r="C20" s="177"/>
      <c r="D20" s="177"/>
      <c r="E20" s="177"/>
      <c r="F20" s="177"/>
      <c r="G20" s="177"/>
      <c r="H20" s="177"/>
      <c r="I20" s="177"/>
    </row>
    <row r="21" spans="1:9" ht="12" customHeight="1">
      <c r="A21" s="48" t="s">
        <v>49</v>
      </c>
      <c r="B21" s="177">
        <v>29</v>
      </c>
      <c r="C21" s="177">
        <v>96</v>
      </c>
      <c r="D21" s="177">
        <v>61.8</v>
      </c>
      <c r="E21" s="177">
        <v>211</v>
      </c>
      <c r="F21" s="177">
        <v>175.2</v>
      </c>
      <c r="G21" s="177">
        <v>83.03317535545023</v>
      </c>
      <c r="H21" s="177">
        <v>802</v>
      </c>
      <c r="I21" s="177">
        <v>18966</v>
      </c>
    </row>
    <row r="22" spans="1:9" ht="12" customHeight="1">
      <c r="A22" s="48"/>
      <c r="B22" s="177"/>
      <c r="C22" s="177"/>
      <c r="D22" s="177"/>
      <c r="E22" s="177"/>
      <c r="F22" s="177"/>
      <c r="G22" s="177"/>
      <c r="H22" s="177"/>
      <c r="I22" s="177"/>
    </row>
    <row r="23" spans="1:9" ht="12" customHeight="1">
      <c r="A23" s="48" t="s">
        <v>22</v>
      </c>
      <c r="B23" s="177"/>
      <c r="C23" s="177"/>
      <c r="D23" s="177"/>
      <c r="E23" s="177"/>
      <c r="F23" s="177"/>
      <c r="G23" s="177"/>
      <c r="H23" s="177"/>
      <c r="I23" s="177"/>
    </row>
    <row r="24" spans="1:9" ht="12" customHeight="1">
      <c r="A24" s="48" t="s">
        <v>23</v>
      </c>
      <c r="B24" s="177"/>
      <c r="C24" s="177"/>
      <c r="D24" s="177"/>
      <c r="E24" s="177"/>
      <c r="F24" s="177"/>
      <c r="G24" s="177"/>
      <c r="H24" s="177"/>
      <c r="I24" s="177"/>
    </row>
    <row r="25" spans="1:9" ht="12" customHeight="1">
      <c r="A25" s="48" t="s">
        <v>24</v>
      </c>
      <c r="B25" s="177">
        <v>6</v>
      </c>
      <c r="C25" s="177">
        <v>13</v>
      </c>
      <c r="D25" s="177">
        <v>4.7</v>
      </c>
      <c r="E25" s="177">
        <v>6</v>
      </c>
      <c r="F25" s="177">
        <v>8.6</v>
      </c>
      <c r="G25" s="177" t="s">
        <v>45</v>
      </c>
      <c r="H25" s="177">
        <v>117</v>
      </c>
      <c r="I25" s="177">
        <v>3052</v>
      </c>
    </row>
    <row r="26" spans="1:9" ht="12" customHeight="1">
      <c r="A26" s="48" t="s">
        <v>25</v>
      </c>
      <c r="B26" s="177">
        <v>143</v>
      </c>
      <c r="C26" s="177">
        <v>211</v>
      </c>
      <c r="D26" s="177">
        <v>128</v>
      </c>
      <c r="E26" s="177">
        <v>447</v>
      </c>
      <c r="F26" s="177">
        <v>407</v>
      </c>
      <c r="G26" s="177" t="s">
        <v>45</v>
      </c>
      <c r="H26" s="177">
        <v>1856</v>
      </c>
      <c r="I26" s="177">
        <v>46828</v>
      </c>
    </row>
    <row r="27" spans="1:9" ht="12" customHeight="1">
      <c r="A27" s="48" t="s">
        <v>50</v>
      </c>
      <c r="B27" s="177"/>
      <c r="C27" s="177"/>
      <c r="D27" s="177"/>
      <c r="E27" s="177"/>
      <c r="F27" s="177"/>
      <c r="G27" s="177"/>
      <c r="H27" s="177"/>
      <c r="I27" s="177"/>
    </row>
    <row r="28" spans="1:9" ht="12" customHeight="1">
      <c r="A28" s="48" t="s">
        <v>51</v>
      </c>
      <c r="B28" s="177">
        <v>93</v>
      </c>
      <c r="C28" s="177">
        <v>158</v>
      </c>
      <c r="D28" s="177">
        <v>103.5</v>
      </c>
      <c r="E28" s="177">
        <v>357</v>
      </c>
      <c r="F28" s="177">
        <v>308</v>
      </c>
      <c r="G28" s="177" t="s">
        <v>45</v>
      </c>
      <c r="H28" s="177">
        <v>1431</v>
      </c>
      <c r="I28" s="177">
        <v>35472</v>
      </c>
    </row>
    <row r="29" spans="1:9" ht="12" customHeight="1">
      <c r="A29" s="48" t="s">
        <v>52</v>
      </c>
      <c r="B29" s="177">
        <v>12</v>
      </c>
      <c r="C29" s="177">
        <v>10</v>
      </c>
      <c r="D29" s="177">
        <v>3.1</v>
      </c>
      <c r="E29" s="177">
        <v>18</v>
      </c>
      <c r="F29" s="177">
        <v>19.8</v>
      </c>
      <c r="G29" s="177" t="s">
        <v>45</v>
      </c>
      <c r="H29" s="177">
        <v>86</v>
      </c>
      <c r="I29" s="177">
        <v>1913</v>
      </c>
    </row>
    <row r="30" spans="1:9" ht="12" customHeight="1">
      <c r="A30" s="48" t="s">
        <v>53</v>
      </c>
      <c r="B30" s="177"/>
      <c r="C30" s="177"/>
      <c r="D30" s="177"/>
      <c r="E30" s="177"/>
      <c r="F30" s="177"/>
      <c r="G30" s="177"/>
      <c r="H30" s="177"/>
      <c r="I30" s="177"/>
    </row>
    <row r="31" spans="1:9" ht="12" customHeight="1">
      <c r="A31" s="48" t="s">
        <v>30</v>
      </c>
      <c r="B31" s="177">
        <v>38</v>
      </c>
      <c r="C31" s="177">
        <v>44</v>
      </c>
      <c r="D31" s="177">
        <v>21.4</v>
      </c>
      <c r="E31" s="177">
        <v>72</v>
      </c>
      <c r="F31" s="177">
        <v>79.2</v>
      </c>
      <c r="G31" s="177" t="s">
        <v>45</v>
      </c>
      <c r="H31" s="177">
        <v>339</v>
      </c>
      <c r="I31" s="177">
        <v>9443</v>
      </c>
    </row>
    <row r="32" spans="1:9" ht="12" customHeight="1">
      <c r="A32" s="48" t="s">
        <v>31</v>
      </c>
      <c r="B32" s="177">
        <v>1791</v>
      </c>
      <c r="C32" s="177">
        <v>1381</v>
      </c>
      <c r="D32" s="177">
        <v>789.7</v>
      </c>
      <c r="E32" s="177">
        <v>2130</v>
      </c>
      <c r="F32" s="177">
        <v>2548.7</v>
      </c>
      <c r="G32" s="177" t="s">
        <v>45</v>
      </c>
      <c r="H32" s="177">
        <v>11678</v>
      </c>
      <c r="I32" s="177">
        <v>294491</v>
      </c>
    </row>
    <row r="33" spans="1:9" ht="12" customHeight="1">
      <c r="A33" s="48" t="s">
        <v>32</v>
      </c>
      <c r="B33" s="177">
        <v>2</v>
      </c>
      <c r="C33" s="177">
        <v>5</v>
      </c>
      <c r="D33" s="177">
        <v>2</v>
      </c>
      <c r="E33" s="177">
        <v>7</v>
      </c>
      <c r="F33" s="177">
        <v>7.8</v>
      </c>
      <c r="G33" s="177" t="s">
        <v>45</v>
      </c>
      <c r="H33" s="177">
        <v>39</v>
      </c>
      <c r="I33" s="177">
        <v>985</v>
      </c>
    </row>
    <row r="34" spans="1:9" s="141" customFormat="1" ht="24.75" customHeight="1">
      <c r="A34" s="179" t="s">
        <v>54</v>
      </c>
      <c r="B34" s="180"/>
      <c r="C34" s="180"/>
      <c r="D34" s="180"/>
      <c r="E34" s="180"/>
      <c r="F34" s="180"/>
      <c r="G34" s="181"/>
      <c r="H34" s="180"/>
      <c r="I34" s="180"/>
    </row>
    <row r="35" spans="1:9" ht="12" customHeight="1">
      <c r="A35" s="48" t="s">
        <v>41</v>
      </c>
      <c r="B35" s="182"/>
      <c r="C35" s="182"/>
      <c r="D35" s="182"/>
      <c r="E35" s="182"/>
      <c r="F35" s="182"/>
      <c r="G35" s="183"/>
      <c r="H35" s="182"/>
      <c r="I35" s="182"/>
    </row>
    <row r="36" spans="1:9" ht="12" customHeight="1">
      <c r="A36" s="48" t="s">
        <v>42</v>
      </c>
      <c r="B36" s="177">
        <v>223</v>
      </c>
      <c r="C36" s="177">
        <v>146</v>
      </c>
      <c r="D36" s="177">
        <v>84.5</v>
      </c>
      <c r="E36" s="177">
        <v>223</v>
      </c>
      <c r="F36" s="177">
        <v>273.6</v>
      </c>
      <c r="G36" s="177">
        <v>122.69058295964126</v>
      </c>
      <c r="H36" s="177">
        <v>1254</v>
      </c>
      <c r="I36" s="177">
        <v>34496</v>
      </c>
    </row>
    <row r="37" spans="1:9" ht="12" customHeight="1">
      <c r="A37" s="48" t="s">
        <v>43</v>
      </c>
      <c r="B37" s="177">
        <v>18</v>
      </c>
      <c r="C37" s="177">
        <v>13</v>
      </c>
      <c r="D37" s="177">
        <v>6.3</v>
      </c>
      <c r="E37" s="177">
        <v>36</v>
      </c>
      <c r="F37" s="177">
        <v>27.5</v>
      </c>
      <c r="G37" s="177">
        <v>76.38888888888889</v>
      </c>
      <c r="H37" s="177">
        <v>139</v>
      </c>
      <c r="I37" s="177">
        <v>3088</v>
      </c>
    </row>
    <row r="38" spans="1:9" ht="12" customHeight="1">
      <c r="A38" s="48" t="s">
        <v>44</v>
      </c>
      <c r="B38" s="177">
        <v>1</v>
      </c>
      <c r="C38" s="177">
        <v>1</v>
      </c>
      <c r="D38" s="177">
        <v>0.1</v>
      </c>
      <c r="E38" s="177">
        <v>3</v>
      </c>
      <c r="F38" s="177">
        <v>2</v>
      </c>
      <c r="G38" s="177">
        <v>66.66666666666666</v>
      </c>
      <c r="H38" s="177">
        <v>12</v>
      </c>
      <c r="I38" s="177">
        <v>189</v>
      </c>
    </row>
    <row r="39" spans="1:9" ht="12" customHeight="1">
      <c r="A39" s="48" t="s">
        <v>18</v>
      </c>
      <c r="B39" s="177" t="s">
        <v>57</v>
      </c>
      <c r="C39" s="177" t="s">
        <v>57</v>
      </c>
      <c r="D39" s="177" t="s">
        <v>57</v>
      </c>
      <c r="E39" s="177" t="s">
        <v>57</v>
      </c>
      <c r="F39" s="177" t="s">
        <v>57</v>
      </c>
      <c r="G39" s="177" t="s">
        <v>45</v>
      </c>
      <c r="H39" s="177" t="s">
        <v>57</v>
      </c>
      <c r="I39" s="177" t="s">
        <v>57</v>
      </c>
    </row>
    <row r="40" spans="1:9" ht="12" customHeight="1">
      <c r="A40" s="48"/>
      <c r="B40" s="177"/>
      <c r="C40" s="177"/>
      <c r="D40" s="177"/>
      <c r="E40" s="177"/>
      <c r="F40" s="177"/>
      <c r="G40" s="177"/>
      <c r="H40" s="177"/>
      <c r="I40" s="177"/>
    </row>
    <row r="41" spans="1:9" ht="12" customHeight="1">
      <c r="A41" s="54" t="s">
        <v>55</v>
      </c>
      <c r="B41" s="178">
        <v>242</v>
      </c>
      <c r="C41" s="178">
        <v>160</v>
      </c>
      <c r="D41" s="178">
        <v>90.9</v>
      </c>
      <c r="E41" s="178">
        <v>262</v>
      </c>
      <c r="F41" s="178">
        <v>303</v>
      </c>
      <c r="G41" s="178">
        <v>115.64885496183206</v>
      </c>
      <c r="H41" s="178">
        <v>1405</v>
      </c>
      <c r="I41" s="178">
        <v>37773</v>
      </c>
    </row>
    <row r="42" spans="1:9" ht="12" customHeight="1">
      <c r="A42" s="48" t="s">
        <v>47</v>
      </c>
      <c r="B42" s="177"/>
      <c r="C42" s="177"/>
      <c r="D42" s="177"/>
      <c r="E42" s="177"/>
      <c r="F42" s="177"/>
      <c r="G42" s="177"/>
      <c r="H42" s="177"/>
      <c r="I42" s="177"/>
    </row>
    <row r="43" spans="1:9" ht="12" customHeight="1">
      <c r="A43" s="48" t="s">
        <v>48</v>
      </c>
      <c r="B43" s="177"/>
      <c r="C43" s="177"/>
      <c r="D43" s="177"/>
      <c r="E43" s="177"/>
      <c r="F43" s="177"/>
      <c r="G43" s="177"/>
      <c r="H43" s="177"/>
      <c r="I43" s="177"/>
    </row>
    <row r="44" spans="1:9" ht="12" customHeight="1">
      <c r="A44" s="48" t="s">
        <v>49</v>
      </c>
      <c r="B44" s="177" t="s">
        <v>57</v>
      </c>
      <c r="C44" s="177" t="s">
        <v>57</v>
      </c>
      <c r="D44" s="177" t="s">
        <v>57</v>
      </c>
      <c r="E44" s="177" t="s">
        <v>57</v>
      </c>
      <c r="F44" s="177" t="s">
        <v>57</v>
      </c>
      <c r="G44" s="177" t="s">
        <v>57</v>
      </c>
      <c r="H44" s="177" t="s">
        <v>57</v>
      </c>
      <c r="I44" s="177" t="s">
        <v>57</v>
      </c>
    </row>
    <row r="45" spans="1:9" ht="12" customHeight="1">
      <c r="A45" s="48"/>
      <c r="B45" s="177"/>
      <c r="C45" s="177"/>
      <c r="D45" s="177"/>
      <c r="E45" s="177"/>
      <c r="F45" s="177"/>
      <c r="G45" s="177"/>
      <c r="H45" s="177"/>
      <c r="I45" s="177"/>
    </row>
    <row r="46" spans="1:9" ht="12" customHeight="1">
      <c r="A46" s="48" t="s">
        <v>22</v>
      </c>
      <c r="B46" s="177"/>
      <c r="C46" s="177"/>
      <c r="D46" s="177"/>
      <c r="E46" s="177"/>
      <c r="F46" s="177"/>
      <c r="G46" s="177"/>
      <c r="H46" s="177"/>
      <c r="I46" s="177"/>
    </row>
    <row r="47" spans="1:9" ht="12" customHeight="1">
      <c r="A47" s="48" t="s">
        <v>23</v>
      </c>
      <c r="B47" s="177"/>
      <c r="C47" s="177"/>
      <c r="D47" s="177"/>
      <c r="E47" s="177"/>
      <c r="F47" s="177"/>
      <c r="G47" s="177"/>
      <c r="H47" s="177"/>
      <c r="I47" s="177"/>
    </row>
    <row r="48" spans="1:9" ht="12" customHeight="1">
      <c r="A48" s="48" t="s">
        <v>24</v>
      </c>
      <c r="B48" s="177" t="s">
        <v>57</v>
      </c>
      <c r="C48" s="177" t="s">
        <v>57</v>
      </c>
      <c r="D48" s="177" t="s">
        <v>57</v>
      </c>
      <c r="E48" s="177" t="s">
        <v>57</v>
      </c>
      <c r="F48" s="177" t="s">
        <v>57</v>
      </c>
      <c r="G48" s="177" t="s">
        <v>45</v>
      </c>
      <c r="H48" s="177" t="s">
        <v>57</v>
      </c>
      <c r="I48" s="177" t="s">
        <v>57</v>
      </c>
    </row>
    <row r="49" spans="1:9" ht="12" customHeight="1">
      <c r="A49" s="48" t="s">
        <v>25</v>
      </c>
      <c r="B49" s="177">
        <v>4</v>
      </c>
      <c r="C49" s="177">
        <v>2</v>
      </c>
      <c r="D49" s="177">
        <v>1.5</v>
      </c>
      <c r="E49" s="177">
        <v>4</v>
      </c>
      <c r="F49" s="177">
        <v>3.6</v>
      </c>
      <c r="G49" s="177" t="s">
        <v>45</v>
      </c>
      <c r="H49" s="177">
        <v>21</v>
      </c>
      <c r="I49" s="177">
        <v>560</v>
      </c>
    </row>
    <row r="50" spans="1:9" ht="12" customHeight="1">
      <c r="A50" s="48" t="s">
        <v>26</v>
      </c>
      <c r="B50" s="177"/>
      <c r="C50" s="177"/>
      <c r="D50" s="177"/>
      <c r="E50" s="177"/>
      <c r="F50" s="177"/>
      <c r="G50" s="177"/>
      <c r="H50" s="177"/>
      <c r="I50" s="177"/>
    </row>
    <row r="51" spans="1:9" ht="12" customHeight="1">
      <c r="A51" s="48" t="s">
        <v>27</v>
      </c>
      <c r="B51" s="177">
        <v>2</v>
      </c>
      <c r="C51" s="177">
        <v>1</v>
      </c>
      <c r="D51" s="177" t="s">
        <v>57</v>
      </c>
      <c r="E51" s="177">
        <v>2</v>
      </c>
      <c r="F51" s="177">
        <v>2.1</v>
      </c>
      <c r="G51" s="177" t="s">
        <v>45</v>
      </c>
      <c r="H51" s="177">
        <v>11</v>
      </c>
      <c r="I51" s="177">
        <v>201</v>
      </c>
    </row>
    <row r="52" spans="1:9" ht="12" customHeight="1">
      <c r="A52" s="48" t="s">
        <v>28</v>
      </c>
      <c r="B52" s="177" t="s">
        <v>57</v>
      </c>
      <c r="C52" s="177" t="s">
        <v>57</v>
      </c>
      <c r="D52" s="177" t="s">
        <v>57</v>
      </c>
      <c r="E52" s="177" t="s">
        <v>57</v>
      </c>
      <c r="F52" s="177" t="s">
        <v>57</v>
      </c>
      <c r="G52" s="177" t="s">
        <v>45</v>
      </c>
      <c r="H52" s="177" t="s">
        <v>57</v>
      </c>
      <c r="I52" s="177" t="s">
        <v>57</v>
      </c>
    </row>
    <row r="53" spans="1:9" ht="12" customHeight="1">
      <c r="A53" s="48" t="s">
        <v>29</v>
      </c>
      <c r="B53" s="177"/>
      <c r="C53" s="177"/>
      <c r="D53" s="177"/>
      <c r="E53" s="177"/>
      <c r="F53" s="177"/>
      <c r="G53" s="177"/>
      <c r="H53" s="177"/>
      <c r="I53" s="177"/>
    </row>
    <row r="54" spans="1:9" ht="12" customHeight="1">
      <c r="A54" s="48" t="s">
        <v>56</v>
      </c>
      <c r="B54" s="177">
        <v>2</v>
      </c>
      <c r="C54" s="177">
        <v>1</v>
      </c>
      <c r="D54" s="177">
        <v>1.5</v>
      </c>
      <c r="E54" s="177">
        <v>2</v>
      </c>
      <c r="F54" s="177">
        <v>1.6</v>
      </c>
      <c r="G54" s="177" t="s">
        <v>45</v>
      </c>
      <c r="H54" s="177">
        <v>10</v>
      </c>
      <c r="I54" s="177">
        <v>359</v>
      </c>
    </row>
    <row r="55" spans="1:9" ht="12" customHeight="1">
      <c r="A55" s="48" t="s">
        <v>31</v>
      </c>
      <c r="B55" s="177">
        <v>238</v>
      </c>
      <c r="C55" s="177">
        <v>158</v>
      </c>
      <c r="D55" s="177">
        <v>89.4</v>
      </c>
      <c r="E55" s="177">
        <v>258</v>
      </c>
      <c r="F55" s="177">
        <v>299.4</v>
      </c>
      <c r="G55" s="177" t="s">
        <v>45</v>
      </c>
      <c r="H55" s="177">
        <v>1384</v>
      </c>
      <c r="I55" s="177">
        <v>37213</v>
      </c>
    </row>
    <row r="56" spans="1:9" ht="12" customHeight="1">
      <c r="A56" s="48" t="s">
        <v>32</v>
      </c>
      <c r="B56" s="177" t="s">
        <v>57</v>
      </c>
      <c r="C56" s="177" t="s">
        <v>57</v>
      </c>
      <c r="D56" s="177" t="s">
        <v>57</v>
      </c>
      <c r="E56" s="177" t="s">
        <v>57</v>
      </c>
      <c r="F56" s="177" t="s">
        <v>57</v>
      </c>
      <c r="G56" s="177" t="s">
        <v>45</v>
      </c>
      <c r="H56" s="177" t="s">
        <v>57</v>
      </c>
      <c r="I56" s="177" t="s">
        <v>57</v>
      </c>
    </row>
    <row r="57" spans="2:9" ht="12" customHeight="1">
      <c r="B57" s="182"/>
      <c r="C57" s="182"/>
      <c r="D57" s="182"/>
      <c r="E57" s="182"/>
      <c r="F57" s="182"/>
      <c r="G57" s="182"/>
      <c r="H57" s="182"/>
      <c r="I57" s="182"/>
    </row>
  </sheetData>
  <mergeCells count="8">
    <mergeCell ref="A3:I3"/>
    <mergeCell ref="A5:A10"/>
    <mergeCell ref="H5:H9"/>
    <mergeCell ref="C5:C9"/>
    <mergeCell ref="D5:D9"/>
    <mergeCell ref="E5:F6"/>
    <mergeCell ref="E7:E9"/>
    <mergeCell ref="F7:F9"/>
  </mergeCells>
  <printOptions/>
  <pageMargins left="0.7874015748031497" right="0.7874015748031497" top="0.7874015748031497" bottom="0.7874015748031497" header="0.5118110236220472" footer="0"/>
  <pageSetup firstPageNumber="9"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12" defaultRowHeight="12" customHeight="1"/>
  <cols>
    <col min="1" max="1" width="35.83203125" style="41" customWidth="1"/>
    <col min="2" max="3" width="15" style="41" customWidth="1"/>
    <col min="4" max="4" width="13.66015625" style="41" customWidth="1"/>
    <col min="5" max="6" width="14.33203125" style="41" customWidth="1"/>
    <col min="7" max="16384" width="12" style="41" customWidth="1"/>
  </cols>
  <sheetData>
    <row r="2" spans="1:6" ht="12" customHeight="1">
      <c r="A2" s="42" t="s">
        <v>356</v>
      </c>
      <c r="B2" s="43"/>
      <c r="C2" s="43"/>
      <c r="D2" s="43"/>
      <c r="E2" s="43"/>
      <c r="F2" s="43"/>
    </row>
    <row r="3" spans="1:6" ht="12" customHeight="1">
      <c r="A3" s="236" t="s">
        <v>58</v>
      </c>
      <c r="B3" s="236"/>
      <c r="C3" s="236"/>
      <c r="D3" s="236"/>
      <c r="E3" s="236"/>
      <c r="F3" s="236"/>
    </row>
    <row r="4" spans="1:6" ht="12" customHeight="1">
      <c r="A4" s="42"/>
      <c r="B4" s="43"/>
      <c r="C4" s="43"/>
      <c r="D4" s="43"/>
      <c r="E4" s="43"/>
      <c r="F4" s="43"/>
    </row>
    <row r="5" spans="1:6" ht="12" customHeight="1">
      <c r="A5" s="223" t="s">
        <v>193</v>
      </c>
      <c r="B5" s="166"/>
      <c r="C5" s="220" t="s">
        <v>187</v>
      </c>
      <c r="D5" s="226" t="s">
        <v>143</v>
      </c>
      <c r="E5" s="227"/>
      <c r="F5" s="117" t="s">
        <v>1</v>
      </c>
    </row>
    <row r="6" spans="1:6" ht="12" customHeight="1">
      <c r="A6" s="224"/>
      <c r="B6" s="167" t="s">
        <v>3</v>
      </c>
      <c r="C6" s="221"/>
      <c r="D6" s="228"/>
      <c r="E6" s="229"/>
      <c r="F6" s="125" t="s">
        <v>5</v>
      </c>
    </row>
    <row r="7" spans="1:6" ht="12" customHeight="1">
      <c r="A7" s="224"/>
      <c r="B7" s="167" t="s">
        <v>6</v>
      </c>
      <c r="C7" s="221"/>
      <c r="D7" s="168"/>
      <c r="E7" s="121"/>
      <c r="F7" s="125" t="s">
        <v>8</v>
      </c>
    </row>
    <row r="8" spans="1:6" ht="12" customHeight="1">
      <c r="A8" s="224"/>
      <c r="B8" s="167" t="s">
        <v>9</v>
      </c>
      <c r="C8" s="221"/>
      <c r="D8" s="169" t="s">
        <v>59</v>
      </c>
      <c r="E8" s="169" t="s">
        <v>60</v>
      </c>
      <c r="F8" s="125" t="s">
        <v>11</v>
      </c>
    </row>
    <row r="9" spans="1:6" ht="12" customHeight="1">
      <c r="A9" s="224"/>
      <c r="B9" s="170"/>
      <c r="C9" s="222"/>
      <c r="D9" s="171"/>
      <c r="E9" s="171"/>
      <c r="F9" s="120" t="s">
        <v>12</v>
      </c>
    </row>
    <row r="10" spans="1:6" ht="12" customHeight="1">
      <c r="A10" s="225"/>
      <c r="B10" s="137" t="s">
        <v>13</v>
      </c>
      <c r="C10" s="137" t="s">
        <v>14</v>
      </c>
      <c r="D10" s="137" t="s">
        <v>13</v>
      </c>
      <c r="E10" s="137" t="s">
        <v>14</v>
      </c>
      <c r="F10" s="172" t="s">
        <v>173</v>
      </c>
    </row>
    <row r="11" spans="1:6" ht="12" customHeight="1">
      <c r="A11" s="48"/>
      <c r="B11" s="125"/>
      <c r="C11" s="125"/>
      <c r="D11" s="210"/>
      <c r="E11" s="210"/>
      <c r="F11" s="173"/>
    </row>
    <row r="12" spans="1:14" ht="12" customHeight="1">
      <c r="A12" s="48" t="s">
        <v>61</v>
      </c>
      <c r="B12" s="103">
        <v>26</v>
      </c>
      <c r="C12" s="103">
        <v>484.3</v>
      </c>
      <c r="D12" s="216" t="s">
        <v>57</v>
      </c>
      <c r="E12" s="216" t="s">
        <v>57</v>
      </c>
      <c r="F12" s="103">
        <v>115079</v>
      </c>
      <c r="G12" s="163"/>
      <c r="H12" s="163"/>
      <c r="I12" s="163"/>
      <c r="J12" s="163"/>
      <c r="K12" s="163"/>
      <c r="M12" s="163"/>
      <c r="N12" s="163"/>
    </row>
    <row r="13" spans="1:6" ht="12" customHeight="1">
      <c r="A13" s="48" t="s">
        <v>62</v>
      </c>
      <c r="B13" s="143"/>
      <c r="C13" s="143"/>
      <c r="D13" s="216"/>
      <c r="E13" s="216"/>
      <c r="F13" s="143"/>
    </row>
    <row r="14" spans="1:6" ht="12" customHeight="1">
      <c r="A14" s="48" t="s">
        <v>322</v>
      </c>
      <c r="B14" s="103">
        <v>14</v>
      </c>
      <c r="C14" s="103">
        <v>258.4</v>
      </c>
      <c r="D14" s="216" t="s">
        <v>57</v>
      </c>
      <c r="E14" s="216" t="s">
        <v>57</v>
      </c>
      <c r="F14" s="103">
        <v>75916</v>
      </c>
    </row>
    <row r="15" spans="1:6" ht="12" customHeight="1">
      <c r="A15" s="48" t="s">
        <v>25</v>
      </c>
      <c r="B15" s="103">
        <v>10</v>
      </c>
      <c r="C15" s="103">
        <v>213.7</v>
      </c>
      <c r="D15" s="216" t="s">
        <v>57</v>
      </c>
      <c r="E15" s="216" t="s">
        <v>57</v>
      </c>
      <c r="F15" s="103">
        <v>37660</v>
      </c>
    </row>
    <row r="16" spans="1:6" ht="12" customHeight="1">
      <c r="A16" s="48" t="s">
        <v>31</v>
      </c>
      <c r="B16" s="103">
        <v>2</v>
      </c>
      <c r="C16" s="103">
        <v>12.2</v>
      </c>
      <c r="D16" s="216" t="s">
        <v>57</v>
      </c>
      <c r="E16" s="216" t="s">
        <v>57</v>
      </c>
      <c r="F16" s="103">
        <v>1503</v>
      </c>
    </row>
    <row r="17" spans="1:6" ht="12" customHeight="1">
      <c r="A17" s="48"/>
      <c r="B17" s="103"/>
      <c r="C17" s="103"/>
      <c r="D17" s="216"/>
      <c r="E17" s="216"/>
      <c r="F17" s="103"/>
    </row>
    <row r="18" spans="1:6" ht="12" customHeight="1">
      <c r="A18" s="48" t="s">
        <v>63</v>
      </c>
      <c r="B18" s="103">
        <v>126</v>
      </c>
      <c r="C18" s="103">
        <v>351.8</v>
      </c>
      <c r="D18" s="216">
        <v>13</v>
      </c>
      <c r="E18" s="216">
        <v>13.3</v>
      </c>
      <c r="F18" s="103">
        <v>73909</v>
      </c>
    </row>
    <row r="19" spans="1:6" ht="12" customHeight="1">
      <c r="A19" s="48" t="s">
        <v>62</v>
      </c>
      <c r="B19" s="143"/>
      <c r="C19" s="143"/>
      <c r="D19" s="216"/>
      <c r="E19" s="216"/>
      <c r="F19" s="143"/>
    </row>
    <row r="20" spans="1:6" ht="12" customHeight="1">
      <c r="A20" s="48" t="s">
        <v>322</v>
      </c>
      <c r="B20" s="103">
        <v>21</v>
      </c>
      <c r="C20" s="103">
        <v>105.1</v>
      </c>
      <c r="D20" s="216">
        <v>1</v>
      </c>
      <c r="E20" s="216">
        <v>-0.1</v>
      </c>
      <c r="F20" s="103">
        <v>26963</v>
      </c>
    </row>
    <row r="21" spans="1:6" ht="12" customHeight="1">
      <c r="A21" s="48" t="s">
        <v>25</v>
      </c>
      <c r="B21" s="103">
        <v>77</v>
      </c>
      <c r="C21" s="103">
        <v>198.2</v>
      </c>
      <c r="D21" s="216">
        <v>-6</v>
      </c>
      <c r="E21" s="216">
        <v>-2</v>
      </c>
      <c r="F21" s="103">
        <v>38745</v>
      </c>
    </row>
    <row r="22" spans="1:6" ht="12" customHeight="1">
      <c r="A22" s="48" t="s">
        <v>31</v>
      </c>
      <c r="B22" s="103">
        <v>28</v>
      </c>
      <c r="C22" s="103">
        <v>48.5</v>
      </c>
      <c r="D22" s="216">
        <v>18</v>
      </c>
      <c r="E22" s="216">
        <v>15.5</v>
      </c>
      <c r="F22" s="103">
        <v>8201</v>
      </c>
    </row>
    <row r="23" spans="1:6" ht="12" customHeight="1">
      <c r="A23" s="48"/>
      <c r="B23" s="103"/>
      <c r="C23" s="103"/>
      <c r="D23" s="216"/>
      <c r="E23" s="216"/>
      <c r="F23" s="103"/>
    </row>
    <row r="24" spans="1:6" ht="12" customHeight="1">
      <c r="A24" s="48" t="s">
        <v>64</v>
      </c>
      <c r="B24" s="103">
        <v>113</v>
      </c>
      <c r="C24" s="103">
        <v>454.2</v>
      </c>
      <c r="D24" s="216">
        <v>-2</v>
      </c>
      <c r="E24" s="216">
        <v>5.9</v>
      </c>
      <c r="F24" s="103">
        <v>19354</v>
      </c>
    </row>
    <row r="25" spans="1:6" ht="12" customHeight="1">
      <c r="A25" s="48" t="s">
        <v>62</v>
      </c>
      <c r="B25" s="143"/>
      <c r="C25" s="143"/>
      <c r="D25" s="216"/>
      <c r="E25" s="216"/>
      <c r="F25" s="143"/>
    </row>
    <row r="26" spans="1:6" ht="12" customHeight="1">
      <c r="A26" s="48" t="s">
        <v>322</v>
      </c>
      <c r="B26" s="103">
        <v>7</v>
      </c>
      <c r="C26" s="103">
        <v>35.9</v>
      </c>
      <c r="D26" s="216" t="s">
        <v>57</v>
      </c>
      <c r="E26" s="216" t="s">
        <v>57</v>
      </c>
      <c r="F26" s="103">
        <v>3268</v>
      </c>
    </row>
    <row r="27" spans="1:6" ht="12" customHeight="1">
      <c r="A27" s="48" t="s">
        <v>25</v>
      </c>
      <c r="B27" s="103">
        <v>64</v>
      </c>
      <c r="C27" s="103">
        <v>381.7</v>
      </c>
      <c r="D27" s="216">
        <v>-17</v>
      </c>
      <c r="E27" s="216">
        <v>-9.1</v>
      </c>
      <c r="F27" s="103">
        <v>13372</v>
      </c>
    </row>
    <row r="28" spans="1:6" ht="12" customHeight="1">
      <c r="A28" s="48" t="s">
        <v>31</v>
      </c>
      <c r="B28" s="103">
        <v>42</v>
      </c>
      <c r="C28" s="103">
        <v>36.6</v>
      </c>
      <c r="D28" s="216">
        <v>15</v>
      </c>
      <c r="E28" s="216">
        <v>15</v>
      </c>
      <c r="F28" s="103">
        <v>2714</v>
      </c>
    </row>
    <row r="29" spans="1:6" ht="12" customHeight="1">
      <c r="A29" s="48"/>
      <c r="B29" s="103"/>
      <c r="C29" s="103"/>
      <c r="D29" s="216"/>
      <c r="E29" s="216"/>
      <c r="F29" s="103"/>
    </row>
    <row r="30" spans="1:6" ht="12" customHeight="1">
      <c r="A30" s="48" t="s">
        <v>65</v>
      </c>
      <c r="B30" s="103">
        <v>780</v>
      </c>
      <c r="C30" s="103">
        <v>5090.2</v>
      </c>
      <c r="D30" s="216">
        <v>36</v>
      </c>
      <c r="E30" s="216">
        <v>32.6</v>
      </c>
      <c r="F30" s="103">
        <v>395522</v>
      </c>
    </row>
    <row r="31" spans="1:6" ht="12" customHeight="1">
      <c r="A31" s="48" t="s">
        <v>62</v>
      </c>
      <c r="B31" s="143"/>
      <c r="C31" s="143"/>
      <c r="D31" s="216"/>
      <c r="E31" s="216"/>
      <c r="F31" s="143"/>
    </row>
    <row r="32" spans="1:6" ht="12" customHeight="1">
      <c r="A32" s="48" t="s">
        <v>322</v>
      </c>
      <c r="B32" s="103">
        <v>64</v>
      </c>
      <c r="C32" s="103">
        <v>353.6</v>
      </c>
      <c r="D32" s="216">
        <v>9</v>
      </c>
      <c r="E32" s="216">
        <v>3.9</v>
      </c>
      <c r="F32" s="103">
        <v>52858</v>
      </c>
    </row>
    <row r="33" spans="1:6" ht="12" customHeight="1">
      <c r="A33" s="48" t="s">
        <v>25</v>
      </c>
      <c r="B33" s="103">
        <v>512</v>
      </c>
      <c r="C33" s="103">
        <v>4522.7</v>
      </c>
      <c r="D33" s="216">
        <v>11</v>
      </c>
      <c r="E33" s="216">
        <v>9.6</v>
      </c>
      <c r="F33" s="103">
        <v>326194</v>
      </c>
    </row>
    <row r="34" spans="1:6" ht="12" customHeight="1">
      <c r="A34" s="48" t="s">
        <v>31</v>
      </c>
      <c r="B34" s="103">
        <v>204</v>
      </c>
      <c r="C34" s="103">
        <v>213.9</v>
      </c>
      <c r="D34" s="216">
        <v>16</v>
      </c>
      <c r="E34" s="216">
        <v>19.1</v>
      </c>
      <c r="F34" s="103">
        <v>16470</v>
      </c>
    </row>
    <row r="35" spans="1:6" ht="12" customHeight="1">
      <c r="A35" s="48"/>
      <c r="B35" s="103"/>
      <c r="C35" s="103"/>
      <c r="D35" s="216"/>
      <c r="E35" s="216"/>
      <c r="F35" s="103"/>
    </row>
    <row r="36" spans="1:6" ht="12" customHeight="1">
      <c r="A36" s="48" t="s">
        <v>66</v>
      </c>
      <c r="B36" s="143"/>
      <c r="C36" s="143"/>
      <c r="D36" s="216"/>
      <c r="E36" s="216"/>
      <c r="F36" s="143"/>
    </row>
    <row r="37" spans="1:6" ht="12" customHeight="1">
      <c r="A37" s="48" t="s">
        <v>67</v>
      </c>
      <c r="B37" s="103">
        <v>257</v>
      </c>
      <c r="C37" s="103">
        <v>3031.7</v>
      </c>
      <c r="D37" s="216">
        <v>23</v>
      </c>
      <c r="E37" s="216">
        <v>22.6</v>
      </c>
      <c r="F37" s="103">
        <v>264827</v>
      </c>
    </row>
    <row r="38" spans="1:6" ht="12" customHeight="1">
      <c r="A38" s="48" t="s">
        <v>68</v>
      </c>
      <c r="B38" s="103">
        <v>308</v>
      </c>
      <c r="C38" s="103">
        <v>1668.7</v>
      </c>
      <c r="D38" s="216">
        <v>11</v>
      </c>
      <c r="E38" s="216">
        <v>10.6</v>
      </c>
      <c r="F38" s="103">
        <v>91876</v>
      </c>
    </row>
    <row r="39" spans="1:6" ht="12" customHeight="1">
      <c r="A39" s="48" t="s">
        <v>69</v>
      </c>
      <c r="B39" s="103">
        <v>48</v>
      </c>
      <c r="C39" s="103">
        <v>49.7</v>
      </c>
      <c r="D39" s="216" t="s">
        <v>57</v>
      </c>
      <c r="E39" s="216">
        <v>-3.1</v>
      </c>
      <c r="F39" s="103">
        <v>9471</v>
      </c>
    </row>
    <row r="40" spans="1:6" ht="12" customHeight="1">
      <c r="A40" s="48"/>
      <c r="B40" s="103"/>
      <c r="C40" s="103"/>
      <c r="D40" s="216"/>
      <c r="E40" s="216"/>
      <c r="F40" s="103"/>
    </row>
    <row r="41" spans="1:6" ht="12" customHeight="1">
      <c r="A41" s="48" t="s">
        <v>70</v>
      </c>
      <c r="B41" s="103">
        <v>277</v>
      </c>
      <c r="C41" s="103">
        <v>489.2</v>
      </c>
      <c r="D41" s="216">
        <v>43</v>
      </c>
      <c r="E41" s="216">
        <v>14.5</v>
      </c>
      <c r="F41" s="103">
        <v>102596</v>
      </c>
    </row>
    <row r="42" spans="1:6" ht="12" customHeight="1">
      <c r="A42" s="48" t="s">
        <v>62</v>
      </c>
      <c r="B42" s="143"/>
      <c r="C42" s="143"/>
      <c r="D42" s="216"/>
      <c r="E42" s="216"/>
      <c r="F42" s="143"/>
    </row>
    <row r="43" spans="1:6" ht="12" customHeight="1">
      <c r="A43" s="48" t="s">
        <v>322</v>
      </c>
      <c r="B43" s="103">
        <v>124</v>
      </c>
      <c r="C43" s="103">
        <v>341.7</v>
      </c>
      <c r="D43" s="216">
        <v>-4</v>
      </c>
      <c r="E43" s="216">
        <v>-7.2</v>
      </c>
      <c r="F43" s="103">
        <v>80006</v>
      </c>
    </row>
    <row r="44" spans="1:6" ht="12" customHeight="1">
      <c r="A44" s="48" t="s">
        <v>25</v>
      </c>
      <c r="B44" s="103">
        <v>30</v>
      </c>
      <c r="C44" s="103">
        <v>74.7</v>
      </c>
      <c r="D44" s="216">
        <v>34</v>
      </c>
      <c r="E44" s="216">
        <v>11.8</v>
      </c>
      <c r="F44" s="103">
        <v>14899</v>
      </c>
    </row>
    <row r="45" spans="1:6" ht="12" customHeight="1">
      <c r="A45" s="48" t="s">
        <v>31</v>
      </c>
      <c r="B45" s="103">
        <v>123</v>
      </c>
      <c r="C45" s="103">
        <v>72.9</v>
      </c>
      <c r="D45" s="216">
        <v>13</v>
      </c>
      <c r="E45" s="216">
        <v>9.9</v>
      </c>
      <c r="F45" s="103">
        <v>7691</v>
      </c>
    </row>
    <row r="46" spans="1:6" ht="12" customHeight="1">
      <c r="A46" s="48"/>
      <c r="B46" s="143"/>
      <c r="C46" s="143"/>
      <c r="D46" s="216"/>
      <c r="E46" s="216"/>
      <c r="F46" s="143"/>
    </row>
    <row r="47" spans="1:6" s="55" customFormat="1" ht="12" customHeight="1">
      <c r="A47" s="54" t="s">
        <v>71</v>
      </c>
      <c r="B47" s="100">
        <v>1322</v>
      </c>
      <c r="C47" s="100">
        <v>6869.6</v>
      </c>
      <c r="D47" s="217">
        <v>90</v>
      </c>
      <c r="E47" s="217">
        <v>66.3</v>
      </c>
      <c r="F47" s="100">
        <v>706460</v>
      </c>
    </row>
    <row r="48" spans="1:6" ht="12" customHeight="1">
      <c r="A48" s="48" t="s">
        <v>62</v>
      </c>
      <c r="B48" s="103"/>
      <c r="C48" s="103"/>
      <c r="D48" s="216"/>
      <c r="E48" s="216"/>
      <c r="F48" s="103"/>
    </row>
    <row r="49" spans="1:6" ht="12" customHeight="1">
      <c r="A49" s="48" t="s">
        <v>24</v>
      </c>
      <c r="B49" s="103">
        <v>170</v>
      </c>
      <c r="C49" s="103">
        <v>691.9</v>
      </c>
      <c r="D49" s="216">
        <v>3</v>
      </c>
      <c r="E49" s="216">
        <v>-2.3</v>
      </c>
      <c r="F49" s="103">
        <v>163397</v>
      </c>
    </row>
    <row r="50" spans="1:6" ht="12" customHeight="1">
      <c r="A50" s="48" t="s">
        <v>25</v>
      </c>
      <c r="B50" s="103">
        <v>693</v>
      </c>
      <c r="C50" s="103">
        <v>5391</v>
      </c>
      <c r="D50" s="216">
        <v>22</v>
      </c>
      <c r="E50" s="216">
        <v>10.2</v>
      </c>
      <c r="F50" s="103">
        <v>430870</v>
      </c>
    </row>
    <row r="51" spans="1:6" ht="12" customHeight="1">
      <c r="A51" s="48" t="s">
        <v>72</v>
      </c>
      <c r="B51" s="103"/>
      <c r="C51" s="103"/>
      <c r="D51" s="216"/>
      <c r="E51" s="216"/>
      <c r="F51" s="103"/>
    </row>
    <row r="52" spans="1:6" ht="12" customHeight="1">
      <c r="A52" s="48" t="s">
        <v>73</v>
      </c>
      <c r="B52" s="103">
        <v>270</v>
      </c>
      <c r="C52" s="103">
        <v>3026.2</v>
      </c>
      <c r="D52" s="216">
        <v>7</v>
      </c>
      <c r="E52" s="216">
        <v>8.1</v>
      </c>
      <c r="F52" s="103">
        <v>243729</v>
      </c>
    </row>
    <row r="53" spans="1:6" ht="12" customHeight="1">
      <c r="A53" s="161" t="s">
        <v>323</v>
      </c>
      <c r="B53" s="103">
        <v>337</v>
      </c>
      <c r="C53" s="103">
        <v>1919.8</v>
      </c>
      <c r="D53" s="216">
        <v>13</v>
      </c>
      <c r="E53" s="218">
        <v>0.4</v>
      </c>
      <c r="F53" s="103">
        <v>171609</v>
      </c>
    </row>
    <row r="54" spans="1:6" ht="12" customHeight="1">
      <c r="A54" s="48" t="s">
        <v>31</v>
      </c>
      <c r="B54" s="103">
        <v>399</v>
      </c>
      <c r="C54" s="103">
        <v>384.2</v>
      </c>
      <c r="D54" s="216">
        <v>62</v>
      </c>
      <c r="E54" s="216">
        <v>59.5</v>
      </c>
      <c r="F54" s="103">
        <v>36579</v>
      </c>
    </row>
    <row r="55" spans="1:6" ht="12" customHeight="1">
      <c r="A55" s="48" t="s">
        <v>32</v>
      </c>
      <c r="B55" s="103">
        <v>60</v>
      </c>
      <c r="C55" s="103">
        <v>402.6</v>
      </c>
      <c r="D55" s="216">
        <v>3</v>
      </c>
      <c r="E55" s="216">
        <v>-1.1</v>
      </c>
      <c r="F55" s="103">
        <v>75614</v>
      </c>
    </row>
    <row r="57" ht="12" customHeight="1">
      <c r="A57" s="162" t="s">
        <v>318</v>
      </c>
    </row>
    <row r="58" ht="12" customHeight="1">
      <c r="A58" s="41" t="s">
        <v>324</v>
      </c>
    </row>
  </sheetData>
  <mergeCells count="4">
    <mergeCell ref="C5:C9"/>
    <mergeCell ref="D5:E6"/>
    <mergeCell ref="A5:A10"/>
    <mergeCell ref="A3:F3"/>
  </mergeCells>
  <printOptions/>
  <pageMargins left="0.7874015748031497" right="0.7874015748031497" top="0.7874015748031497" bottom="0.7874015748031497" header="0.5118110236220472" footer="0"/>
  <pageSetup firstPageNumber="10"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12" defaultRowHeight="12" customHeight="1"/>
  <cols>
    <col min="1" max="1" width="35.83203125" style="41" customWidth="1"/>
    <col min="2" max="2" width="12.33203125" style="41" customWidth="1"/>
    <col min="3" max="3" width="11.5" style="41" customWidth="1"/>
    <col min="4" max="4" width="11.66015625" style="41" customWidth="1"/>
    <col min="5" max="5" width="11.5" style="41" customWidth="1"/>
    <col min="6" max="6" width="11.66015625" style="41" customWidth="1"/>
    <col min="7" max="7" width="13.66015625" style="41" customWidth="1"/>
    <col min="8" max="16384" width="12" style="41" customWidth="1"/>
  </cols>
  <sheetData>
    <row r="2" spans="1:7" ht="12" customHeight="1">
      <c r="A2" s="237" t="s">
        <v>355</v>
      </c>
      <c r="B2" s="237"/>
      <c r="C2" s="237"/>
      <c r="D2" s="237"/>
      <c r="E2" s="237"/>
      <c r="F2" s="237"/>
      <c r="G2" s="237"/>
    </row>
    <row r="3" spans="1:7" ht="12" customHeight="1">
      <c r="A3" s="236" t="s">
        <v>33</v>
      </c>
      <c r="B3" s="236"/>
      <c r="C3" s="236"/>
      <c r="D3" s="236"/>
      <c r="E3" s="236"/>
      <c r="F3" s="236"/>
      <c r="G3" s="236"/>
    </row>
    <row r="4" ht="12" customHeight="1">
      <c r="A4" s="93"/>
    </row>
    <row r="5" spans="1:7" s="105" customFormat="1" ht="12" customHeight="1">
      <c r="A5" s="223" t="s">
        <v>193</v>
      </c>
      <c r="B5" s="238" t="s">
        <v>35</v>
      </c>
      <c r="C5" s="241" t="s">
        <v>188</v>
      </c>
      <c r="D5" s="241" t="s">
        <v>187</v>
      </c>
      <c r="E5" s="226" t="s">
        <v>143</v>
      </c>
      <c r="F5" s="227"/>
      <c r="G5" s="150" t="s">
        <v>1</v>
      </c>
    </row>
    <row r="6" spans="1:7" s="105" customFormat="1" ht="12" customHeight="1">
      <c r="A6" s="224"/>
      <c r="B6" s="239"/>
      <c r="C6" s="242"/>
      <c r="D6" s="242" t="s">
        <v>34</v>
      </c>
      <c r="E6" s="228"/>
      <c r="F6" s="229"/>
      <c r="G6" s="151" t="s">
        <v>5</v>
      </c>
    </row>
    <row r="7" spans="1:7" s="105" customFormat="1" ht="12" customHeight="1">
      <c r="A7" s="224"/>
      <c r="B7" s="239"/>
      <c r="C7" s="242"/>
      <c r="D7" s="242" t="s">
        <v>10</v>
      </c>
      <c r="E7" s="233" t="s">
        <v>183</v>
      </c>
      <c r="F7" s="233" t="s">
        <v>186</v>
      </c>
      <c r="G7" s="151" t="s">
        <v>8</v>
      </c>
    </row>
    <row r="8" spans="1:7" s="105" customFormat="1" ht="12" customHeight="1">
      <c r="A8" s="224"/>
      <c r="B8" s="239"/>
      <c r="C8" s="242"/>
      <c r="D8" s="242"/>
      <c r="E8" s="234"/>
      <c r="F8" s="234" t="s">
        <v>10</v>
      </c>
      <c r="G8" s="151" t="s">
        <v>11</v>
      </c>
    </row>
    <row r="9" spans="1:7" s="105" customFormat="1" ht="12" customHeight="1">
      <c r="A9" s="224"/>
      <c r="B9" s="240"/>
      <c r="C9" s="243"/>
      <c r="D9" s="243"/>
      <c r="E9" s="235"/>
      <c r="F9" s="235"/>
      <c r="G9" s="152" t="s">
        <v>12</v>
      </c>
    </row>
    <row r="10" spans="1:7" s="105" customFormat="1" ht="12" customHeight="1">
      <c r="A10" s="225"/>
      <c r="B10" s="153" t="s">
        <v>13</v>
      </c>
      <c r="C10" s="153" t="s">
        <v>39</v>
      </c>
      <c r="D10" s="154" t="s">
        <v>14</v>
      </c>
      <c r="E10" s="137" t="s">
        <v>13</v>
      </c>
      <c r="F10" s="137" t="s">
        <v>14</v>
      </c>
      <c r="G10" s="155" t="s">
        <v>172</v>
      </c>
    </row>
    <row r="11" spans="1:7" s="159" customFormat="1" ht="12" customHeight="1">
      <c r="A11" s="156"/>
      <c r="B11" s="157"/>
      <c r="C11" s="157"/>
      <c r="D11" s="158"/>
      <c r="E11" s="157"/>
      <c r="F11" s="157"/>
      <c r="G11" s="157"/>
    </row>
    <row r="12" spans="1:7" s="105" customFormat="1" ht="12" customHeight="1">
      <c r="A12" s="53" t="s">
        <v>61</v>
      </c>
      <c r="B12" s="103">
        <v>15</v>
      </c>
      <c r="C12" s="103">
        <v>204</v>
      </c>
      <c r="D12" s="103">
        <v>369.6</v>
      </c>
      <c r="E12" s="103" t="s">
        <v>57</v>
      </c>
      <c r="F12" s="103" t="s">
        <v>57</v>
      </c>
      <c r="G12" s="103">
        <v>86292</v>
      </c>
    </row>
    <row r="13" spans="1:7" s="105" customFormat="1" ht="12" customHeight="1">
      <c r="A13" s="53" t="s">
        <v>62</v>
      </c>
      <c r="B13" s="143"/>
      <c r="C13" s="143"/>
      <c r="D13" s="143"/>
      <c r="E13" s="103"/>
      <c r="F13" s="103"/>
      <c r="G13" s="143"/>
    </row>
    <row r="14" spans="1:7" s="105" customFormat="1" ht="12" customHeight="1">
      <c r="A14" s="48" t="s">
        <v>322</v>
      </c>
      <c r="B14" s="103">
        <v>9</v>
      </c>
      <c r="C14" s="103">
        <v>120</v>
      </c>
      <c r="D14" s="103">
        <v>200.2</v>
      </c>
      <c r="E14" s="103" t="s">
        <v>57</v>
      </c>
      <c r="F14" s="103" t="s">
        <v>57</v>
      </c>
      <c r="G14" s="103">
        <v>52265</v>
      </c>
    </row>
    <row r="15" spans="1:7" s="105" customFormat="1" ht="12" customHeight="1">
      <c r="A15" s="53" t="s">
        <v>25</v>
      </c>
      <c r="B15" s="103">
        <v>5</v>
      </c>
      <c r="C15" s="103">
        <v>79</v>
      </c>
      <c r="D15" s="103">
        <v>157.7</v>
      </c>
      <c r="E15" s="103" t="s">
        <v>57</v>
      </c>
      <c r="F15" s="103" t="s">
        <v>57</v>
      </c>
      <c r="G15" s="103">
        <v>32677</v>
      </c>
    </row>
    <row r="16" spans="1:7" s="105" customFormat="1" ht="12" customHeight="1">
      <c r="A16" s="53" t="s">
        <v>31</v>
      </c>
      <c r="B16" s="103">
        <v>1</v>
      </c>
      <c r="C16" s="103">
        <v>5</v>
      </c>
      <c r="D16" s="103">
        <v>11.7</v>
      </c>
      <c r="E16" s="103" t="s">
        <v>57</v>
      </c>
      <c r="F16" s="103" t="s">
        <v>57</v>
      </c>
      <c r="G16" s="103">
        <v>1350</v>
      </c>
    </row>
    <row r="17" spans="1:7" s="105" customFormat="1" ht="12" customHeight="1">
      <c r="A17" s="53"/>
      <c r="B17" s="143"/>
      <c r="C17" s="143"/>
      <c r="D17" s="103"/>
      <c r="E17" s="103"/>
      <c r="F17" s="103"/>
      <c r="G17" s="143"/>
    </row>
    <row r="18" spans="1:7" s="105" customFormat="1" ht="12" customHeight="1">
      <c r="A18" s="53" t="s">
        <v>63</v>
      </c>
      <c r="B18" s="103">
        <v>50</v>
      </c>
      <c r="C18" s="103">
        <v>128</v>
      </c>
      <c r="D18" s="103">
        <v>269.2</v>
      </c>
      <c r="E18" s="103">
        <v>6</v>
      </c>
      <c r="F18" s="103">
        <v>7.2</v>
      </c>
      <c r="G18" s="103">
        <v>30649</v>
      </c>
    </row>
    <row r="19" spans="1:8" s="105" customFormat="1" ht="12" customHeight="1">
      <c r="A19" s="53" t="s">
        <v>62</v>
      </c>
      <c r="B19" s="143"/>
      <c r="C19" s="143"/>
      <c r="D19" s="143"/>
      <c r="E19" s="103"/>
      <c r="F19" s="103"/>
      <c r="G19" s="143"/>
      <c r="H19" s="163"/>
    </row>
    <row r="20" spans="1:7" s="105" customFormat="1" ht="12" customHeight="1">
      <c r="A20" s="48" t="s">
        <v>322</v>
      </c>
      <c r="B20" s="103">
        <v>6</v>
      </c>
      <c r="C20" s="103">
        <v>46</v>
      </c>
      <c r="D20" s="103">
        <v>86.5</v>
      </c>
      <c r="E20" s="103" t="s">
        <v>57</v>
      </c>
      <c r="F20" s="103" t="s">
        <v>57</v>
      </c>
      <c r="G20" s="103">
        <v>14772</v>
      </c>
    </row>
    <row r="21" spans="1:7" s="105" customFormat="1" ht="12" customHeight="1">
      <c r="A21" s="53" t="s">
        <v>25</v>
      </c>
      <c r="B21" s="103">
        <v>32</v>
      </c>
      <c r="C21" s="103">
        <v>57</v>
      </c>
      <c r="D21" s="103">
        <v>130.5</v>
      </c>
      <c r="E21" s="103">
        <v>3</v>
      </c>
      <c r="F21" s="103">
        <v>2.4</v>
      </c>
      <c r="G21" s="103">
        <v>10489</v>
      </c>
    </row>
    <row r="22" spans="1:7" s="105" customFormat="1" ht="12" customHeight="1">
      <c r="A22" s="53" t="s">
        <v>31</v>
      </c>
      <c r="B22" s="103">
        <v>12</v>
      </c>
      <c r="C22" s="103">
        <v>25</v>
      </c>
      <c r="D22" s="103">
        <v>52.3</v>
      </c>
      <c r="E22" s="103">
        <v>3</v>
      </c>
      <c r="F22" s="103">
        <v>4.8</v>
      </c>
      <c r="G22" s="103">
        <v>5388</v>
      </c>
    </row>
    <row r="23" spans="1:7" s="105" customFormat="1" ht="12" customHeight="1">
      <c r="A23" s="53"/>
      <c r="B23" s="143"/>
      <c r="C23" s="143"/>
      <c r="D23" s="103"/>
      <c r="E23" s="103"/>
      <c r="F23" s="103"/>
      <c r="G23" s="143"/>
    </row>
    <row r="24" spans="1:7" s="105" customFormat="1" ht="12" customHeight="1">
      <c r="A24" s="53" t="s">
        <v>64</v>
      </c>
      <c r="B24" s="103">
        <v>77</v>
      </c>
      <c r="C24" s="103">
        <v>258</v>
      </c>
      <c r="D24" s="103">
        <v>431.7</v>
      </c>
      <c r="E24" s="103" t="s">
        <v>57</v>
      </c>
      <c r="F24" s="103" t="s">
        <v>57</v>
      </c>
      <c r="G24" s="103">
        <v>15193</v>
      </c>
    </row>
    <row r="25" spans="1:7" s="105" customFormat="1" ht="12" customHeight="1">
      <c r="A25" s="53" t="s">
        <v>62</v>
      </c>
      <c r="B25" s="143"/>
      <c r="C25" s="143"/>
      <c r="D25" s="143"/>
      <c r="E25" s="103"/>
      <c r="F25" s="103"/>
      <c r="G25" s="143"/>
    </row>
    <row r="26" spans="1:7" s="105" customFormat="1" ht="12" customHeight="1">
      <c r="A26" s="48" t="s">
        <v>322</v>
      </c>
      <c r="B26" s="103">
        <v>5</v>
      </c>
      <c r="C26" s="103">
        <v>27</v>
      </c>
      <c r="D26" s="103">
        <v>34.1</v>
      </c>
      <c r="E26" s="103" t="s">
        <v>57</v>
      </c>
      <c r="F26" s="103" t="s">
        <v>57</v>
      </c>
      <c r="G26" s="103">
        <v>3239</v>
      </c>
    </row>
    <row r="27" spans="1:7" s="105" customFormat="1" ht="12" customHeight="1">
      <c r="A27" s="53" t="s">
        <v>25</v>
      </c>
      <c r="B27" s="103">
        <v>51</v>
      </c>
      <c r="C27" s="103">
        <v>214</v>
      </c>
      <c r="D27" s="103">
        <v>356.8</v>
      </c>
      <c r="E27" s="103" t="s">
        <v>57</v>
      </c>
      <c r="F27" s="103" t="s">
        <v>57</v>
      </c>
      <c r="G27" s="103">
        <v>10897</v>
      </c>
    </row>
    <row r="28" spans="1:7" s="105" customFormat="1" ht="12" customHeight="1">
      <c r="A28" s="53" t="s">
        <v>31</v>
      </c>
      <c r="B28" s="103">
        <v>21</v>
      </c>
      <c r="C28" s="103">
        <v>18</v>
      </c>
      <c r="D28" s="103">
        <v>40.8</v>
      </c>
      <c r="E28" s="103" t="s">
        <v>57</v>
      </c>
      <c r="F28" s="103" t="s">
        <v>57</v>
      </c>
      <c r="G28" s="103">
        <v>1057</v>
      </c>
    </row>
    <row r="29" spans="1:7" s="105" customFormat="1" ht="12" customHeight="1">
      <c r="A29" s="53"/>
      <c r="B29" s="143"/>
      <c r="C29" s="143"/>
      <c r="D29" s="103"/>
      <c r="E29" s="103"/>
      <c r="F29" s="103"/>
      <c r="G29" s="143"/>
    </row>
    <row r="30" spans="1:7" s="105" customFormat="1" ht="12" customHeight="1">
      <c r="A30" s="53" t="s">
        <v>65</v>
      </c>
      <c r="B30" s="103">
        <v>484</v>
      </c>
      <c r="C30" s="103">
        <v>3319</v>
      </c>
      <c r="D30" s="103">
        <v>4095.4</v>
      </c>
      <c r="E30" s="103">
        <v>14</v>
      </c>
      <c r="F30" s="103">
        <v>15.1</v>
      </c>
      <c r="G30" s="103">
        <v>307887</v>
      </c>
    </row>
    <row r="31" spans="1:7" s="105" customFormat="1" ht="12" customHeight="1">
      <c r="A31" s="53" t="s">
        <v>62</v>
      </c>
      <c r="B31" s="143"/>
      <c r="C31" s="143"/>
      <c r="D31" s="143"/>
      <c r="E31" s="103"/>
      <c r="F31" s="103"/>
      <c r="G31" s="143"/>
    </row>
    <row r="32" spans="1:7" s="105" customFormat="1" ht="12" customHeight="1">
      <c r="A32" s="48" t="s">
        <v>322</v>
      </c>
      <c r="B32" s="103">
        <v>38</v>
      </c>
      <c r="C32" s="103">
        <v>373</v>
      </c>
      <c r="D32" s="103">
        <v>330.4</v>
      </c>
      <c r="E32" s="103">
        <v>1</v>
      </c>
      <c r="F32" s="103">
        <v>1</v>
      </c>
      <c r="G32" s="103">
        <v>47094</v>
      </c>
    </row>
    <row r="33" spans="1:7" s="105" customFormat="1" ht="12" customHeight="1">
      <c r="A33" s="53" t="s">
        <v>25</v>
      </c>
      <c r="B33" s="103">
        <v>324</v>
      </c>
      <c r="C33" s="103">
        <v>2848</v>
      </c>
      <c r="D33" s="103">
        <v>3561.7</v>
      </c>
      <c r="E33" s="103">
        <v>7</v>
      </c>
      <c r="F33" s="103">
        <v>8.2</v>
      </c>
      <c r="G33" s="103">
        <v>252124</v>
      </c>
    </row>
    <row r="34" spans="1:7" s="105" customFormat="1" ht="12" customHeight="1">
      <c r="A34" s="53" t="s">
        <v>31</v>
      </c>
      <c r="B34" s="103">
        <v>122</v>
      </c>
      <c r="C34" s="103">
        <v>99</v>
      </c>
      <c r="D34" s="103">
        <v>203.2</v>
      </c>
      <c r="E34" s="103">
        <v>6</v>
      </c>
      <c r="F34" s="103">
        <v>6</v>
      </c>
      <c r="G34" s="103">
        <v>8669</v>
      </c>
    </row>
    <row r="35" spans="1:7" s="105" customFormat="1" ht="12" customHeight="1">
      <c r="A35" s="53"/>
      <c r="B35" s="143"/>
      <c r="C35" s="143"/>
      <c r="D35" s="103"/>
      <c r="E35" s="103"/>
      <c r="F35" s="103"/>
      <c r="G35" s="143"/>
    </row>
    <row r="36" spans="1:7" s="105" customFormat="1" ht="12" customHeight="1">
      <c r="A36" s="53" t="s">
        <v>66</v>
      </c>
      <c r="B36" s="143"/>
      <c r="C36" s="143"/>
      <c r="D36" s="143"/>
      <c r="E36" s="103"/>
      <c r="F36" s="103"/>
      <c r="G36" s="143"/>
    </row>
    <row r="37" spans="1:7" s="105" customFormat="1" ht="12" customHeight="1">
      <c r="A37" s="53" t="s">
        <v>67</v>
      </c>
      <c r="B37" s="103">
        <v>147</v>
      </c>
      <c r="C37" s="103">
        <v>2236</v>
      </c>
      <c r="D37" s="103">
        <v>2413.6</v>
      </c>
      <c r="E37" s="103">
        <v>5</v>
      </c>
      <c r="F37" s="103">
        <v>6.8</v>
      </c>
      <c r="G37" s="103">
        <v>214726</v>
      </c>
    </row>
    <row r="38" spans="1:7" s="105" customFormat="1" ht="12" customHeight="1">
      <c r="A38" s="53" t="s">
        <v>68</v>
      </c>
      <c r="B38" s="103">
        <v>198</v>
      </c>
      <c r="C38" s="103">
        <v>844</v>
      </c>
      <c r="D38" s="103">
        <v>1322.4</v>
      </c>
      <c r="E38" s="103">
        <v>7</v>
      </c>
      <c r="F38" s="103">
        <v>6.3</v>
      </c>
      <c r="G38" s="103">
        <v>63063</v>
      </c>
    </row>
    <row r="39" spans="1:7" s="105" customFormat="1" ht="12" customHeight="1">
      <c r="A39" s="53" t="s">
        <v>69</v>
      </c>
      <c r="B39" s="103">
        <v>13</v>
      </c>
      <c r="C39" s="103">
        <v>18</v>
      </c>
      <c r="D39" s="103">
        <v>37.7</v>
      </c>
      <c r="E39" s="103">
        <v>1</v>
      </c>
      <c r="F39" s="103">
        <v>1</v>
      </c>
      <c r="G39" s="103">
        <v>4672</v>
      </c>
    </row>
    <row r="40" spans="1:7" s="105" customFormat="1" ht="12" customHeight="1">
      <c r="A40" s="53"/>
      <c r="B40" s="103"/>
      <c r="C40" s="103"/>
      <c r="D40" s="103"/>
      <c r="E40" s="103"/>
      <c r="F40" s="103"/>
      <c r="G40" s="103"/>
    </row>
    <row r="41" spans="1:7" s="105" customFormat="1" ht="12" customHeight="1">
      <c r="A41" s="53" t="s">
        <v>70</v>
      </c>
      <c r="B41" s="103">
        <v>108</v>
      </c>
      <c r="C41" s="103">
        <v>236</v>
      </c>
      <c r="D41" s="103">
        <v>388</v>
      </c>
      <c r="E41" s="103">
        <v>7</v>
      </c>
      <c r="F41" s="103">
        <v>6.2</v>
      </c>
      <c r="G41" s="103">
        <v>50970</v>
      </c>
    </row>
    <row r="42" spans="1:7" s="105" customFormat="1" ht="12" customHeight="1">
      <c r="A42" s="53" t="s">
        <v>62</v>
      </c>
      <c r="B42" s="143"/>
      <c r="C42" s="143"/>
      <c r="D42" s="143"/>
      <c r="E42" s="103"/>
      <c r="F42" s="103"/>
      <c r="G42" s="143"/>
    </row>
    <row r="43" spans="1:7" s="105" customFormat="1" ht="12" customHeight="1">
      <c r="A43" s="48" t="s">
        <v>322</v>
      </c>
      <c r="B43" s="103">
        <v>36</v>
      </c>
      <c r="C43" s="103">
        <v>179</v>
      </c>
      <c r="D43" s="103">
        <v>260.1</v>
      </c>
      <c r="E43" s="103" t="s">
        <v>57</v>
      </c>
      <c r="F43" s="103" t="s">
        <v>57</v>
      </c>
      <c r="G43" s="103">
        <v>40003</v>
      </c>
    </row>
    <row r="44" spans="1:7" s="105" customFormat="1" ht="12" customHeight="1">
      <c r="A44" s="53" t="s">
        <v>25</v>
      </c>
      <c r="B44" s="103">
        <v>11</v>
      </c>
      <c r="C44" s="103">
        <v>30</v>
      </c>
      <c r="D44" s="103">
        <v>61.5</v>
      </c>
      <c r="E44" s="103">
        <v>1</v>
      </c>
      <c r="F44" s="103">
        <v>1.1</v>
      </c>
      <c r="G44" s="103">
        <v>6780</v>
      </c>
    </row>
    <row r="45" spans="1:8" s="105" customFormat="1" ht="12" customHeight="1">
      <c r="A45" s="53" t="s">
        <v>31</v>
      </c>
      <c r="B45" s="103">
        <v>61</v>
      </c>
      <c r="C45" s="103">
        <v>27</v>
      </c>
      <c r="D45" s="103">
        <v>66.4</v>
      </c>
      <c r="E45" s="103">
        <v>6</v>
      </c>
      <c r="F45" s="103">
        <v>5</v>
      </c>
      <c r="G45" s="103">
        <v>4187</v>
      </c>
      <c r="H45" s="163"/>
    </row>
    <row r="46" spans="1:8" s="105" customFormat="1" ht="12" customHeight="1">
      <c r="A46" s="53"/>
      <c r="B46" s="143"/>
      <c r="C46" s="143"/>
      <c r="D46" s="143"/>
      <c r="E46" s="103"/>
      <c r="F46" s="103"/>
      <c r="G46" s="103"/>
      <c r="H46" s="164"/>
    </row>
    <row r="47" spans="1:7" s="101" customFormat="1" ht="12" customHeight="1">
      <c r="A47" s="54" t="s">
        <v>71</v>
      </c>
      <c r="B47" s="100">
        <v>734</v>
      </c>
      <c r="C47" s="100">
        <v>4145</v>
      </c>
      <c r="D47" s="100">
        <v>5553.8</v>
      </c>
      <c r="E47" s="100">
        <v>27</v>
      </c>
      <c r="F47" s="100">
        <v>28.5</v>
      </c>
      <c r="G47" s="100">
        <v>490991</v>
      </c>
    </row>
    <row r="48" spans="1:7" s="105" customFormat="1" ht="12" customHeight="1">
      <c r="A48" s="53" t="s">
        <v>62</v>
      </c>
      <c r="B48" s="143"/>
      <c r="C48" s="103"/>
      <c r="D48" s="103"/>
      <c r="E48" s="103"/>
      <c r="F48" s="103"/>
      <c r="G48" s="103"/>
    </row>
    <row r="49" spans="1:7" s="105" customFormat="1" ht="12" customHeight="1">
      <c r="A49" s="48" t="s">
        <v>24</v>
      </c>
      <c r="B49" s="103">
        <v>66</v>
      </c>
      <c r="C49" s="103">
        <v>478</v>
      </c>
      <c r="D49" s="103">
        <v>586.7</v>
      </c>
      <c r="E49" s="103">
        <v>1</v>
      </c>
      <c r="F49" s="103">
        <v>1</v>
      </c>
      <c r="G49" s="103">
        <v>114867</v>
      </c>
    </row>
    <row r="50" spans="1:7" s="105" customFormat="1" ht="12" customHeight="1">
      <c r="A50" s="53" t="s">
        <v>25</v>
      </c>
      <c r="B50" s="103">
        <v>423</v>
      </c>
      <c r="C50" s="103">
        <v>3227</v>
      </c>
      <c r="D50" s="103">
        <v>4268.2</v>
      </c>
      <c r="E50" s="103">
        <v>11</v>
      </c>
      <c r="F50" s="103">
        <v>11.7</v>
      </c>
      <c r="G50" s="103">
        <v>312967</v>
      </c>
    </row>
    <row r="51" spans="1:7" s="105" customFormat="1" ht="12" customHeight="1">
      <c r="A51" s="48" t="s">
        <v>72</v>
      </c>
      <c r="B51" s="103"/>
      <c r="C51" s="103"/>
      <c r="D51" s="103"/>
      <c r="E51" s="103"/>
      <c r="F51" s="103"/>
      <c r="G51" s="103"/>
    </row>
    <row r="52" spans="1:7" s="105" customFormat="1" ht="12" customHeight="1">
      <c r="A52" s="48" t="s">
        <v>73</v>
      </c>
      <c r="B52" s="103">
        <v>172</v>
      </c>
      <c r="C52" s="103">
        <v>2069</v>
      </c>
      <c r="D52" s="103">
        <v>2362.1</v>
      </c>
      <c r="E52" s="103">
        <v>4</v>
      </c>
      <c r="F52" s="103">
        <v>3.6</v>
      </c>
      <c r="G52" s="103">
        <v>193540</v>
      </c>
    </row>
    <row r="53" spans="1:7" s="105" customFormat="1" ht="12" customHeight="1">
      <c r="A53" s="161" t="s">
        <v>323</v>
      </c>
      <c r="B53" s="103">
        <v>186</v>
      </c>
      <c r="C53" s="103">
        <v>903</v>
      </c>
      <c r="D53" s="103">
        <v>1475.9</v>
      </c>
      <c r="E53" s="103">
        <v>7</v>
      </c>
      <c r="F53" s="103">
        <v>8.1</v>
      </c>
      <c r="G53" s="103">
        <v>107036</v>
      </c>
    </row>
    <row r="54" spans="1:7" s="105" customFormat="1" ht="12" customHeight="1">
      <c r="A54" s="53" t="s">
        <v>31</v>
      </c>
      <c r="B54" s="103">
        <v>217</v>
      </c>
      <c r="C54" s="103">
        <v>175</v>
      </c>
      <c r="D54" s="103">
        <v>374.4</v>
      </c>
      <c r="E54" s="103">
        <v>15</v>
      </c>
      <c r="F54" s="103">
        <v>15.8</v>
      </c>
      <c r="G54" s="103">
        <v>20651</v>
      </c>
    </row>
    <row r="55" spans="1:7" s="105" customFormat="1" ht="12" customHeight="1">
      <c r="A55" s="48" t="s">
        <v>32</v>
      </c>
      <c r="B55" s="103">
        <v>28</v>
      </c>
      <c r="C55" s="103">
        <v>265</v>
      </c>
      <c r="D55" s="103">
        <v>324.5</v>
      </c>
      <c r="E55" s="103" t="s">
        <v>57</v>
      </c>
      <c r="F55" s="103" t="s">
        <v>57</v>
      </c>
      <c r="G55" s="103">
        <v>42506</v>
      </c>
    </row>
    <row r="56" spans="1:7" s="159" customFormat="1" ht="12" customHeight="1">
      <c r="A56" s="41"/>
      <c r="B56" s="41"/>
      <c r="C56" s="41"/>
      <c r="D56" s="41"/>
      <c r="E56" s="41"/>
      <c r="F56" s="41"/>
      <c r="G56" s="41"/>
    </row>
    <row r="57" spans="1:6" s="105" customFormat="1" ht="12" customHeight="1">
      <c r="A57" s="165" t="s">
        <v>164</v>
      </c>
      <c r="E57" s="163"/>
      <c r="F57" s="163"/>
    </row>
    <row r="58" s="105" customFormat="1" ht="12" customHeight="1">
      <c r="A58" s="41" t="s">
        <v>165</v>
      </c>
    </row>
  </sheetData>
  <mergeCells count="9">
    <mergeCell ref="A2:G2"/>
    <mergeCell ref="B5:B9"/>
    <mergeCell ref="C5:C9"/>
    <mergeCell ref="D5:D9"/>
    <mergeCell ref="E7:E9"/>
    <mergeCell ref="F7:F9"/>
    <mergeCell ref="E5:F6"/>
    <mergeCell ref="A5:A10"/>
    <mergeCell ref="A3:G3"/>
  </mergeCells>
  <printOptions/>
  <pageMargins left="0.7874015748031497" right="0.7874015748031497" top="0.7874015748031497" bottom="0.7874015748031497" header="0.5118110236220472" footer="0"/>
  <pageSetup firstPageNumber="11"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2008-07-16T07:41:21Z</cp:lastPrinted>
  <dcterms:created xsi:type="dcterms:W3CDTF">2005-06-29T13:34:52Z</dcterms:created>
  <dcterms:modified xsi:type="dcterms:W3CDTF">2008-07-21T11:18:08Z</dcterms:modified>
  <cp:category/>
  <cp:version/>
  <cp:contentType/>
  <cp:contentStatus/>
</cp:coreProperties>
</file>