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chartsheets/sheet4.xml" ContentType="application/vnd.openxmlformats-officedocument.spreadsheetml.chartsheet+xml"/>
  <Override PartName="/xl/drawings/drawing9.xml" ContentType="application/vnd.openxmlformats-officedocument.drawing+xml"/>
  <Override PartName="/xl/worksheets/sheet6.xml" ContentType="application/vnd.openxmlformats-officedocument.spreadsheetml.worksheet+xml"/>
  <Override PartName="/xl/drawings/drawing10.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11.xml" ContentType="application/vnd.openxmlformats-officedocument.drawing+xml"/>
  <Override PartName="/xl/worksheets/sheet18.xml" ContentType="application/vnd.openxmlformats-officedocument.spreadsheetml.worksheet+xml"/>
  <Override PartName="/xl/drawings/drawing12.xml" ContentType="application/vnd.openxmlformats-officedocument.drawing+xml"/>
  <Override PartName="/xl/worksheets/sheet19.xml" ContentType="application/vnd.openxmlformats-officedocument.spreadsheetml.worksheet+xml"/>
  <Override PartName="/xl/drawings/drawing13.xml" ContentType="application/vnd.openxmlformats-officedocument.drawing+xml"/>
  <Override PartName="/xl/worksheets/sheet20.xml" ContentType="application/vnd.openxmlformats-officedocument.spreadsheetml.worksheet+xml"/>
  <Override PartName="/xl/drawings/drawing14.xml" ContentType="application/vnd.openxmlformats-officedocument.drawing+xml"/>
  <Override PartName="/xl/worksheets/sheet21.xml" ContentType="application/vnd.openxmlformats-officedocument.spreadsheetml.worksheet+xml"/>
  <Override PartName="/xl/drawings/drawing15.xml" ContentType="application/vnd.openxmlformats-officedocument.drawing+xml"/>
  <Override PartName="/xl/worksheets/sheet22.xml" ContentType="application/vnd.openxmlformats-officedocument.spreadsheetml.worksheet+xml"/>
  <Override PartName="/xl/drawings/drawing16.xml" ContentType="application/vnd.openxmlformats-officedocument.drawing+xml"/>
  <Override PartName="/xl/worksheets/sheet23.xml" ContentType="application/vnd.openxmlformats-officedocument.spreadsheetml.worksheet+xml"/>
  <Override PartName="/xl/drawings/drawing17.xml" ContentType="application/vnd.openxmlformats-officedocument.drawing+xml"/>
  <Override PartName="/xl/worksheets/sheet24.xml" ContentType="application/vnd.openxmlformats-officedocument.spreadsheetml.worksheet+xml"/>
  <Override PartName="/xl/drawings/drawing18.xml" ContentType="application/vnd.openxmlformats-officedocument.drawing+xml"/>
  <Override PartName="/xl/worksheets/sheet25.xml" ContentType="application/vnd.openxmlformats-officedocument.spreadsheetml.worksheet+xml"/>
  <Override PartName="/xl/drawings/drawing19.xml" ContentType="application/vnd.openxmlformats-officedocument.drawing+xml"/>
  <Override PartName="/xl/worksheets/sheet26.xml" ContentType="application/vnd.openxmlformats-officedocument.spreadsheetml.worksheet+xml"/>
  <Override PartName="/xl/drawings/drawing20.xml" ContentType="application/vnd.openxmlformats-officedocument.drawing+xml"/>
  <Override PartName="/xl/worksheets/sheet27.xml" ContentType="application/vnd.openxmlformats-officedocument.spreadsheetml.worksheet+xml"/>
  <Override PartName="/xl/drawings/drawing21.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4.xml" ContentType="application/vnd.openxmlformats-officedocument.drawingml.chartshapes+xml"/>
  <Override PartName="/xl/drawings/drawing3.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120" windowWidth="11580" windowHeight="5520" tabRatio="601" activeTab="0"/>
  </bookViews>
  <sheets>
    <sheet name="IMPRESSUM" sheetId="1" r:id="rId1"/>
    <sheet name="ZEICHENERKLÄRG." sheetId="2" r:id="rId2"/>
    <sheet name="INHALTSVERZ" sheetId="3" r:id="rId3"/>
    <sheet name="VORBEMERK" sheetId="4" r:id="rId4"/>
    <sheet name="GESAMTEINSCHÄTZUNG" sheetId="5" r:id="rId5"/>
    <sheet name="GRAF 1" sheetId="6" r:id="rId6"/>
    <sheet name="GRAF 2+3" sheetId="7" r:id="rId7"/>
    <sheet name="GRAF 4" sheetId="8" r:id="rId8"/>
    <sheet name="GRAF 5" sheetId="9" r:id="rId9"/>
    <sheet name="TAB 1" sheetId="10" r:id="rId10"/>
    <sheet name="TAB 2" sheetId="11" r:id="rId11"/>
    <sheet name="TAB 3" sheetId="12" r:id="rId12"/>
    <sheet name="TAB 4" sheetId="13" r:id="rId13"/>
    <sheet name="TAB 5" sheetId="14" r:id="rId14"/>
    <sheet name="TAB 6" sheetId="15" r:id="rId15"/>
    <sheet name="TAB 7" sheetId="16" r:id="rId16"/>
    <sheet name="TAB 8" sheetId="17" r:id="rId17"/>
    <sheet name="TAB 9" sheetId="18" r:id="rId18"/>
    <sheet name="TAB 10" sheetId="19" r:id="rId19"/>
    <sheet name="TAB 11" sheetId="20" r:id="rId20"/>
    <sheet name="TAB 12" sheetId="21" r:id="rId21"/>
    <sheet name="TAB 12(2)" sheetId="22" r:id="rId22"/>
    <sheet name="TAB 13" sheetId="23" r:id="rId23"/>
    <sheet name="TAB 13(2)" sheetId="24" r:id="rId24"/>
    <sheet name="TAB 14+15" sheetId="25" r:id="rId25"/>
    <sheet name="TAB 16" sheetId="26" r:id="rId26"/>
    <sheet name="TAB 17" sheetId="27" r:id="rId27"/>
    <sheet name="TAB 18" sheetId="28" r:id="rId28"/>
    <sheet name="TAB 19" sheetId="29" r:id="rId29"/>
    <sheet name="TAB 20" sheetId="30" r:id="rId30"/>
    <sheet name="ZUORDNUNGSSCHLÜSSEL" sheetId="31" r:id="rId31"/>
    <sheet name="DATENTABELLE GRAF 1" sheetId="32" r:id="rId32"/>
    <sheet name="DATENTABELLE GRAF 2 UND GRAF 3" sheetId="33" r:id="rId33"/>
    <sheet name="DATENTABELLE GRAF 4" sheetId="34" r:id="rId34"/>
    <sheet name="DATENTABELLE GRAF 5" sheetId="35" r:id="rId35"/>
  </sheets>
  <definedNames/>
  <calcPr fullCalcOnLoad="1"/>
</workbook>
</file>

<file path=xl/sharedStrings.xml><?xml version="1.0" encoding="utf-8"?>
<sst xmlns="http://schemas.openxmlformats.org/spreadsheetml/2006/main" count="4605" uniqueCount="620">
  <si>
    <r>
      <t>Die Thüringer Gemeinden und Gemeindeverbände meldeten im Jahr 2007 Ausgaben in Höhe von</t>
    </r>
    <r>
      <rPr>
        <sz val="9"/>
        <rFont val="Arial"/>
        <family val="0"/>
      </rPr>
      <t> </t>
    </r>
    <r>
      <rPr>
        <sz val="9"/>
        <rFont val="Arial"/>
        <family val="2"/>
      </rPr>
      <t>4</t>
    </r>
    <r>
      <rPr>
        <sz val="9"/>
        <rFont val="Arial"/>
        <family val="0"/>
      </rPr>
      <t> </t>
    </r>
    <r>
      <rPr>
        <sz val="9"/>
        <rFont val="Arial"/>
        <family val="2"/>
      </rPr>
      <t>365,7</t>
    </r>
    <r>
      <rPr>
        <sz val="9"/>
        <rFont val="Arial"/>
        <family val="0"/>
      </rPr>
      <t> </t>
    </r>
    <r>
      <rPr>
        <sz val="9"/>
        <rFont val="Arial"/>
        <family val="2"/>
      </rPr>
      <t>Millionen EUR. Das waren 61,1</t>
    </r>
    <r>
      <rPr>
        <sz val="9"/>
        <rFont val="Arial"/>
        <family val="0"/>
      </rPr>
      <t> </t>
    </r>
    <r>
      <rPr>
        <sz val="9"/>
        <rFont val="Arial"/>
        <family val="2"/>
      </rPr>
      <t>Millionen EUR mehr als im vergleichbaren Vorjahreszeitraum. Hauptgründe für diese Entwicklung waren die höheren Ausgaben für soziale Leistungen, die gewachsenen Ausgaben für den laufenden Sachaufwand und die, auf Grund der Einführung des Thüringer Erziehungsgeldes zum 1.7.2006, höheren Zuweisungen an Kindertagesstätten in kommunaler und freier Trägerschaft.</t>
    </r>
  </si>
  <si>
    <r>
      <t>Den größten Anteil bildeten die laufenden und investiven Finanzzuweisungen vom Land mit einem Volumen von 2</t>
    </r>
    <r>
      <rPr>
        <sz val="9"/>
        <rFont val="Arial"/>
        <family val="0"/>
      </rPr>
      <t> </t>
    </r>
    <r>
      <rPr>
        <sz val="9"/>
        <rFont val="Arial"/>
        <family val="2"/>
      </rPr>
      <t>706,3 Millionen EUR bzw. einem Anteil von 58,4 Prozent an den Gesamteinnahmen. Im Jahr 2006</t>
    </r>
    <r>
      <rPr>
        <sz val="9"/>
        <rFont val="Arial"/>
        <family val="0"/>
      </rPr>
      <t> </t>
    </r>
    <r>
      <rPr>
        <sz val="9"/>
        <rFont val="Arial"/>
        <family val="2"/>
      </rPr>
      <t>waren es</t>
    </r>
    <r>
      <rPr>
        <sz val="9"/>
        <rFont val="Arial"/>
        <family val="0"/>
      </rPr>
      <t> </t>
    </r>
    <r>
      <rPr>
        <sz val="9"/>
        <rFont val="Arial"/>
        <family val="2"/>
      </rPr>
      <t>2</t>
    </r>
    <r>
      <rPr>
        <sz val="9"/>
        <rFont val="Arial"/>
        <family val="0"/>
      </rPr>
      <t> </t>
    </r>
    <r>
      <rPr>
        <sz val="9"/>
        <rFont val="Arial"/>
        <family val="2"/>
      </rPr>
      <t>650,2 Millionen EUR.
Als laufende Zuweisungen und Zuschüsse sowie Erstattungen vom Land wurden 2</t>
    </r>
    <r>
      <rPr>
        <sz val="9"/>
        <rFont val="Arial"/>
        <family val="0"/>
      </rPr>
      <t> </t>
    </r>
    <r>
      <rPr>
        <sz val="9"/>
        <rFont val="Arial"/>
        <family val="2"/>
      </rPr>
      <t>284,3 Millionen EUR - vorwiegend als Schlüsselzuweisungen und zur Deckung der sozialen Leistungen - gezahlt. Das waren 98,1 Millionen EUR mehr als im Vorjahr.
Die Zuweisungen für Investitionen vom Land betrugen 422,0</t>
    </r>
    <r>
      <rPr>
        <sz val="9"/>
        <rFont val="Arial"/>
        <family val="0"/>
      </rPr>
      <t> </t>
    </r>
    <r>
      <rPr>
        <sz val="9"/>
        <rFont val="Arial"/>
        <family val="2"/>
      </rPr>
      <t>Millionen EUR, 42,0 Millionen EUR weniger als im Jahr 2006.</t>
    </r>
  </si>
  <si>
    <t>Aus Verwaltung und Betrieb nahmen die Kommunen im Jahr 2007 mit 597,1 Millionen EUR 35,2 Millionen EUR mehr ein.</t>
  </si>
  <si>
    <t>Kreisfreie Städte</t>
  </si>
  <si>
    <t>Personalausgaben</t>
  </si>
  <si>
    <t>Laufender Sachaufwand</t>
  </si>
  <si>
    <t>Erstattungen an andere Bereiche</t>
  </si>
  <si>
    <t>Zinsausgaben</t>
  </si>
  <si>
    <t>sächliche Verwaltungsaufgaben</t>
  </si>
  <si>
    <t>an öffentlichen Bereich</t>
  </si>
  <si>
    <t>an andere Bereiche</t>
  </si>
  <si>
    <t>an Land</t>
  </si>
  <si>
    <t>an Gemeinden und Gemeindeverbände</t>
  </si>
  <si>
    <t>Bruttoausgaben der laufenden Rechnung</t>
  </si>
  <si>
    <t>Gesamtausgaben der laufenden Rechnung</t>
  </si>
  <si>
    <t>Sachinvestitionen</t>
  </si>
  <si>
    <t>Baumaßnahmen</t>
  </si>
  <si>
    <t>für Städteplanung</t>
  </si>
  <si>
    <t>für Straßen</t>
  </si>
  <si>
    <t>für Abwasserbeseitigung</t>
  </si>
  <si>
    <t>Zuweisungen und Zuschüsse für Investitionen</t>
  </si>
  <si>
    <t>Erwerb von Beteiligungen</t>
  </si>
  <si>
    <t>Tilgungsausgaben an öffentlichen Bereich</t>
  </si>
  <si>
    <t>Bruttoausgaben der Kapitalrechnung</t>
  </si>
  <si>
    <t>Gesamtausgaben der Kapitalrechnung</t>
  </si>
  <si>
    <t>Saldo (Finanzierungsüberschuss)</t>
  </si>
  <si>
    <t>Schuldentilgung</t>
  </si>
  <si>
    <t>der Kreditmarktmittel</t>
  </si>
  <si>
    <t>der inneren Darlehen</t>
  </si>
  <si>
    <t>Deckung von Vorjahresfehlbeträgen</t>
  </si>
  <si>
    <t>Ausgaben für besondere Finanzierungsvorgänge</t>
  </si>
  <si>
    <t>Steuern und steuerähnliche Einnahmen</t>
  </si>
  <si>
    <t>Grundsteuer</t>
  </si>
  <si>
    <t>Gewerbesteuer (netto)</t>
  </si>
  <si>
    <t>Gemeindeanteil an der Einkommensteuer</t>
  </si>
  <si>
    <t>Gemeindeanteil an der Umsatzsteuer</t>
  </si>
  <si>
    <t>sonstige Steuern und steuerähnliche Einnahmen</t>
  </si>
  <si>
    <t>Einnahmen aus Verwaltung und Betrieb</t>
  </si>
  <si>
    <t>Gebühren, sonstige Entgelte</t>
  </si>
  <si>
    <t>Gewinnanteile, Konzessionsabgaben</t>
  </si>
  <si>
    <t>Zinseinnahmen und Schuldendiensthilfen</t>
  </si>
  <si>
    <t>vom öffentlichen Bereich</t>
  </si>
  <si>
    <t>von anderen Bereichen</t>
  </si>
  <si>
    <t>Laufende Zuweisungen und Zuschüsse</t>
  </si>
  <si>
    <t>allgemeine Finanzzuweisungen vom Land</t>
  </si>
  <si>
    <t>übrige vom Land</t>
  </si>
  <si>
    <t>von Gemeinden und Gemeindeverbänden</t>
  </si>
  <si>
    <t>von Zweckverbänden</t>
  </si>
  <si>
    <t>vom sonstigen öffentlichen Bereich</t>
  </si>
  <si>
    <t>Bruttoeinnahmen der laufenden Rechnung</t>
  </si>
  <si>
    <t>Gesamteinnahmen der laufenden Rechnung</t>
  </si>
  <si>
    <t>Veräußerung von Vermögen</t>
  </si>
  <si>
    <t>vom Land</t>
  </si>
  <si>
    <t>Beiträge und ähnliche Entgelte</t>
  </si>
  <si>
    <t>sonstige Zuschüsse</t>
  </si>
  <si>
    <t>Schuldenaufnahme vom öffentlichen Bereich</t>
  </si>
  <si>
    <t>Bruttoeinnahmen der Kapitalrechnung</t>
  </si>
  <si>
    <t>Gesamteinnahmen der Kapitalrechnung</t>
  </si>
  <si>
    <t>Saldo (Finanzierungsdefizit)</t>
  </si>
  <si>
    <t>Schuldenaufnahme</t>
  </si>
  <si>
    <t>Einnahmen aus besonderen Finanzierungsvorgängen</t>
  </si>
  <si>
    <t>laufende Rechnung</t>
  </si>
  <si>
    <t>Kapitalrechnung</t>
  </si>
  <si>
    <t>besondere Finanzierungsvorgänge</t>
  </si>
  <si>
    <t>Erwerb von unbeweglichen und beweglichen Sachen</t>
  </si>
  <si>
    <t>an Zweckverbände und sonstigen öffentlichen Bereich</t>
  </si>
  <si>
    <t>Gesamtausgaben (ohne besondere Finanzierungsvorgänge)</t>
  </si>
  <si>
    <t>von Bund, Lastenausgleichsfonds, ERP-Sondervermögen</t>
  </si>
  <si>
    <t>Gesamteinnahmen (ohne besondere Finanzierungsvorgänge)</t>
  </si>
  <si>
    <t>Zuführung an die allgemeine Rücklage</t>
  </si>
  <si>
    <t>Zuführung an Sonderrücklagen</t>
  </si>
  <si>
    <t>Entnahme aus der allgemeinen Rücklage</t>
  </si>
  <si>
    <t>Entnahme aus Sonderrücklagen</t>
  </si>
  <si>
    <t>Abzüglich Zahlungen von Gemeinden und Gemeindeverbänden</t>
  </si>
  <si>
    <t>für Schulen</t>
  </si>
  <si>
    <t>Darlehen</t>
  </si>
  <si>
    <t>Kreisangehörige Gemeinden</t>
  </si>
  <si>
    <t>Landkreise</t>
  </si>
  <si>
    <t>Gebietskörperschaftsgruppen/Gemeindegrößenklassen in EUR je Einwohner</t>
  </si>
  <si>
    <t>Saldo (Fehlbetrag)</t>
  </si>
  <si>
    <t>Saldo (Überschuss)</t>
  </si>
  <si>
    <t>Ausgaben</t>
  </si>
  <si>
    <t>Einnahmen</t>
  </si>
  <si>
    <t>nach Arten, kreisfreien Städten und Landkreisen in EUR je Einwohner</t>
  </si>
  <si>
    <t>Zuordnungsschlüssel für den Tabellenteil</t>
  </si>
  <si>
    <t>Vorbemerkungen</t>
  </si>
  <si>
    <t>Inhaltsverzeichnis</t>
  </si>
  <si>
    <t>Seite</t>
  </si>
  <si>
    <t>Grafiken</t>
  </si>
  <si>
    <t xml:space="preserve">  1.</t>
  </si>
  <si>
    <t>nach Arten</t>
  </si>
  <si>
    <t xml:space="preserve">  2.</t>
  </si>
  <si>
    <t xml:space="preserve">  3.</t>
  </si>
  <si>
    <t xml:space="preserve">  4.</t>
  </si>
  <si>
    <t xml:space="preserve">  5.</t>
  </si>
  <si>
    <t xml:space="preserve">  6.</t>
  </si>
  <si>
    <t>Tabellen</t>
  </si>
  <si>
    <t>Kassenmäßige Ausgaben und Einnahmen sowie Schulden der Gemeinden und</t>
  </si>
  <si>
    <t xml:space="preserve">Kassenmäßige Ausgaben und Einnahmen nach Arten und </t>
  </si>
  <si>
    <t>Gebietskörperschaftsgruppen/Gemeindegrößenklassen in 1000 EUR</t>
  </si>
  <si>
    <t>Kassenmäßige Ausgaben und Einnahmen nach Arten</t>
  </si>
  <si>
    <t xml:space="preserve">Gemeinden und Gemeindeverbände </t>
  </si>
  <si>
    <t xml:space="preserve">Kassenmäßige Ausgaben und Einnahmen nach Arten </t>
  </si>
  <si>
    <t xml:space="preserve">  7.</t>
  </si>
  <si>
    <t xml:space="preserve">  8.</t>
  </si>
  <si>
    <t xml:space="preserve">  9.</t>
  </si>
  <si>
    <t>10.</t>
  </si>
  <si>
    <t>11.</t>
  </si>
  <si>
    <t>Ausgewählte kassenmäßige Ausgaben und Einnahmen</t>
  </si>
  <si>
    <t>nach Arten, kreisfreien Städten und Landkreisen in 1000 EUR</t>
  </si>
  <si>
    <t>12.</t>
  </si>
  <si>
    <t>13.</t>
  </si>
  <si>
    <t>14.</t>
  </si>
  <si>
    <t>15.</t>
  </si>
  <si>
    <t>16.</t>
  </si>
  <si>
    <t>17.</t>
  </si>
  <si>
    <t>18.</t>
  </si>
  <si>
    <t>19.</t>
  </si>
  <si>
    <t>Die vorliegende Veröffentlichung basiert auf den Ergebnissen der vierteljährlichen Kassenstatistik. Sie weist die Ist-Ausgaben und die Ist-Einnahmen in der Gruppierung nach Ausgabe- und Einnahmearten entsprechend der Kommunalen Haushaltssystematik aus.</t>
  </si>
  <si>
    <t>Rechtsgrundlage</t>
  </si>
  <si>
    <t>Entsprechend § 1 Nr. 1 bis 3 sowie § 2 (1) Nr. 3 sind für diese Erhebung berichtspflichtig:</t>
  </si>
  <si>
    <t>­ alle Städte und Gemeinden</t>
  </si>
  <si>
    <t>­ alle Gemeindeverbände</t>
  </si>
  <si>
    <t>· Verwaltungsgemeinschaften</t>
  </si>
  <si>
    <t>Methodische Hinweise</t>
  </si>
  <si>
    <t>Bei der vierteljährlichen Gemeindefinanzstatistik handelt es sich um eine Statistik, die die in dem jeweiligen Berichtszeitraum getätigten Ausgaben und Einnahmen erfasst, unabhängig davon, für welchen Zeitraum sie gezahlt oder verrechnet wurden.</t>
  </si>
  <si>
    <t>In den Tabellen dieses Berichts sind die Ausgabe- und Einnahmearten nach einer gesamtwirtschaftlichen Darstellungsweise geordnet. Charakteristisch dafür ist die Aufteilung in die "laufende Rechnung" und in die "Kapitalrechnung". Gesondert ausgewiesen werden die "besonderen Finanzierungsvorgänge", zu denen in erster Linie Schuldenaufnahmen bzw. Schuldentilgungen am Kreditmarkt zählen.</t>
  </si>
  <si>
    <t>Zur Ermittlung des "Finanzierungssaldos" werden die "Gesamtausgaben" von den "Gesamteinnahmen" abgesetzt. Ein negativer Saldo gibt den Betrag an, der zum Ausgleich der laufenden Rechnung und der Kapitalrechnung über die besonderen Finanzierungsvorgänge aufgewendet werden muss.</t>
  </si>
  <si>
    <t>Finanzstatistisch abgesetzt werden Ausgaben und Einnahmen, die zu Doppelzählungen führen. Bei den kommunalen Haushalten sind das die "haushaltstechnischen Verrechnungen", die Zuführungen zwischen Verwaltungs- und Vermögenshaushalt sowie die kalkulatorischen Kosten und deren Einnahmebuchungen.</t>
  </si>
  <si>
    <t>Die Gewerbesteuerumlage der Gemeinden/Gemeindeverbände an das Land wird finanzstatistisch nicht unter den Ausgaben nachgewiesen, sondern von den Einnahmen der Gemeinden aus der Gewerbesteuer abgesetzt. Zur Vermeidung von Doppelzählungen werden von den Bruttoeinnahmen und Bruttoausgaben jeweils auch die Zahlungen von gleicher Ebene (zwischengemeindlicher Zahlungsverkehr zwischen Landkreisen und kreisangehörigen Gemeinden sowie zwischen Mitgliedsgemeinden und den Verwaltungsgemeinschaften) eliminiert.</t>
  </si>
  <si>
    <t>Definitionen</t>
  </si>
  <si>
    <t>Ausgaben/Einnahmen der laufenden Rechnung</t>
  </si>
  <si>
    <t>Alle Ausgaben/Einnahmen, die im Rahmen des Verwaltungsvollzugs sowie des Betriebs von Einrichtungen und Anstalten anfallen und nicht vermögenswirksam sind, bereinigt um die Zahlungen von gleicher Ebene.</t>
  </si>
  <si>
    <t>Ausgaben/Einnahmen der Kapitalrechnung</t>
  </si>
  <si>
    <t>Alle Ausgaben/Einnahmen, die eine Vermögensänderung herbeiführen oder der Finanzierung von Investitionen dienen und keine besonderen Finanzierungsvorgänge darstellen, bereinigt um die Zahlungen von gleicher Ebene.</t>
  </si>
  <si>
    <t>Besondere Finanzierungsvorgänge</t>
  </si>
  <si>
    <t>Unter den besonderen Finanzierungsvorgängen sind die den Gesamthaushalt einer Körperschaft ausgleichenden periodenübergreifenden Finanztransaktionen zusammengefasst (Schuldenaufnahme, Entnahme aus Rücklagen, Schuldentilgung, Zuführung an Rücklagen, Deckung von Vorjahresfehlbeträgen).</t>
  </si>
  <si>
    <t>Abkürzungen</t>
  </si>
  <si>
    <t>EW</t>
  </si>
  <si>
    <t>Einwohner</t>
  </si>
  <si>
    <t>VG</t>
  </si>
  <si>
    <t>Verwaltungsgemeinschaft</t>
  </si>
  <si>
    <t>GV</t>
  </si>
  <si>
    <t>Gemeindeverbände</t>
  </si>
  <si>
    <t>Gem.verb.</t>
  </si>
  <si>
    <t>bes.</t>
  </si>
  <si>
    <t>besondere</t>
  </si>
  <si>
    <t>Finanzier.</t>
  </si>
  <si>
    <t>Finanzierungs…</t>
  </si>
  <si>
    <t>Gruppierungsnummer bzw. Erläuterung</t>
  </si>
  <si>
    <t>50-65, 660-662, 675-678, 84</t>
  </si>
  <si>
    <t>50-65, 660-662, 84</t>
  </si>
  <si>
    <t>675-678</t>
  </si>
  <si>
    <t>800-808</t>
  </si>
  <si>
    <t>800-803</t>
  </si>
  <si>
    <t>804-808</t>
  </si>
  <si>
    <t xml:space="preserve">Laufende Zuweisungen und Zuschüsse, </t>
  </si>
  <si>
    <t>670-674, 691-695, 710-718, 720-728</t>
  </si>
  <si>
    <t xml:space="preserve"> Schuldendiensthilfen</t>
  </si>
  <si>
    <t>73-79, 821-824, 831-833</t>
  </si>
  <si>
    <t xml:space="preserve">  allgemeine Zuweisungen und Umlagen</t>
  </si>
  <si>
    <t>821-824, 831-833</t>
  </si>
  <si>
    <t>821, 831</t>
  </si>
  <si>
    <t>822, 832</t>
  </si>
  <si>
    <t>823, 824, 833</t>
  </si>
  <si>
    <t xml:space="preserve">  Zuweisungen für laufende Zwecke und Schuldendiensthilfen</t>
  </si>
  <si>
    <t xml:space="preserve">  laufende Zuschüsse an Unternehmen</t>
  </si>
  <si>
    <t xml:space="preserve">  laufende Zuschüsse an übrige Bereiche</t>
  </si>
  <si>
    <t xml:space="preserve">  soziale Leistungen</t>
  </si>
  <si>
    <t xml:space="preserve">  Schuldendiensthilfen</t>
  </si>
  <si>
    <t>725-728</t>
  </si>
  <si>
    <t>Summe Zeilen 01+02+05+08</t>
  </si>
  <si>
    <t>052, 062, 072, 162, 172, 202, 232</t>
  </si>
  <si>
    <t>Summe Zeilen 20./.21</t>
  </si>
  <si>
    <t>932, 935, 94</t>
  </si>
  <si>
    <t>EP2</t>
  </si>
  <si>
    <t>A61</t>
  </si>
  <si>
    <t>A63-66</t>
  </si>
  <si>
    <t>A70</t>
  </si>
  <si>
    <t>932, 935</t>
  </si>
  <si>
    <t>980-984, 997</t>
  </si>
  <si>
    <t>970-973</t>
  </si>
  <si>
    <t>Summe der Zeilen 23+30+33+34+35</t>
  </si>
  <si>
    <t>322, 362, 372</t>
  </si>
  <si>
    <t>Differenz der Zeilen 36./.37</t>
  </si>
  <si>
    <t>Summe der Zeilen 22+38</t>
  </si>
  <si>
    <t>Differenz der Zeilen 92./.39, wenn Zeile 92 größer</t>
  </si>
  <si>
    <t>Zeile 39</t>
  </si>
  <si>
    <t>974-979</t>
  </si>
  <si>
    <t>974-978</t>
  </si>
  <si>
    <t>911, 915</t>
  </si>
  <si>
    <t>Summe der Zeilen 41+44+45+46</t>
  </si>
  <si>
    <t>Differenz der Zeilen 99./.47, wenn Zeile 99 größer</t>
  </si>
  <si>
    <t>Zeile 47</t>
  </si>
  <si>
    <t>Noch: Zuordnungsschlüssel für den Tabellenteil</t>
  </si>
  <si>
    <t>00-03./.810</t>
  </si>
  <si>
    <t>000, 001</t>
  </si>
  <si>
    <t>003./.810</t>
  </si>
  <si>
    <t>020-022, 025-029, 03</t>
  </si>
  <si>
    <t>10-15, 21, 22, 165-168, 260-268</t>
  </si>
  <si>
    <t>10-12, 260-268</t>
  </si>
  <si>
    <t>übrige Verwaltungs- und Betriebseinnahmen</t>
  </si>
  <si>
    <t>13-15, 165-168</t>
  </si>
  <si>
    <t>21, 22</t>
  </si>
  <si>
    <t>200-208, 23</t>
  </si>
  <si>
    <t>200-204, 230-234</t>
  </si>
  <si>
    <t>205-208, 235-238</t>
  </si>
  <si>
    <t>060, 160, 170, 192, 193</t>
  </si>
  <si>
    <t>041, 051, 061, 091, 092, 093</t>
  </si>
  <si>
    <t xml:space="preserve">  Schlüsselzuweisungen</t>
  </si>
  <si>
    <t>161, 171, 191</t>
  </si>
  <si>
    <t xml:space="preserve">allgemeine Finanzzuweisungen von Gemeinden und </t>
  </si>
  <si>
    <t xml:space="preserve">  Gemeindeverbänden</t>
  </si>
  <si>
    <t>052, 062, 072</t>
  </si>
  <si>
    <t>übrige Gemeinden und Gemeindeverbände</t>
  </si>
  <si>
    <t>162, 172</t>
  </si>
  <si>
    <t>163, 173</t>
  </si>
  <si>
    <t>164, 174</t>
  </si>
  <si>
    <t>175-178, 24, 25</t>
  </si>
  <si>
    <t>Summe Zeilen 49+55+59+62</t>
  </si>
  <si>
    <t>Differenz der Zeilen 73./.74</t>
  </si>
  <si>
    <t>33, 340, 345, 347</t>
  </si>
  <si>
    <t>35, 36</t>
  </si>
  <si>
    <t>360-364</t>
  </si>
  <si>
    <t>35, 365-368</t>
  </si>
  <si>
    <t>365-368</t>
  </si>
  <si>
    <t>Darlehensrückflüsse</t>
  </si>
  <si>
    <t>370-373</t>
  </si>
  <si>
    <t>Summe Zeilen 76+77+87+88</t>
  </si>
  <si>
    <t>Differenz der Zeilen 89./.90</t>
  </si>
  <si>
    <t>Summe Zeilen 75+91</t>
  </si>
  <si>
    <t>Differenz Zeilen 39./.92, wenn Zeile 39 größer</t>
  </si>
  <si>
    <t>Zeile 92</t>
  </si>
  <si>
    <t>374-379</t>
  </si>
  <si>
    <t>374-378</t>
  </si>
  <si>
    <t>311, 315</t>
  </si>
  <si>
    <t>Summe der Zeilen 94+97+98</t>
  </si>
  <si>
    <t>Differenz der Zeilen 47./.99, wenn Zeile 47 größer</t>
  </si>
  <si>
    <t>Zeile 99</t>
  </si>
  <si>
    <t>Gesamteinschätzung</t>
  </si>
  <si>
    <t>670-674, 694-695, 710-714, 720-724</t>
  </si>
  <si>
    <t>691-693, 73-79</t>
  </si>
  <si>
    <t>Verwaltungsgemeinschaften einschließlich Mitgliedsgemeinden</t>
  </si>
  <si>
    <t>und Gemeindegrößenklassen</t>
  </si>
  <si>
    <t>· Landkreise (Landratsämter)</t>
  </si>
  <si>
    <t>98, 990-991, 996, 997</t>
  </si>
  <si>
    <t>985-988, 990, 991, 996</t>
  </si>
  <si>
    <t>Verwaltungsgemeinschaften ohne Mitgliedsgemeinden</t>
  </si>
  <si>
    <t>Einheitsgemeinden</t>
  </si>
  <si>
    <t>20.</t>
  </si>
  <si>
    <t>Erfüllende einschließlich beauftragende Gemeinden</t>
  </si>
  <si>
    <t>In den Tabellen 19 und 20 sind die für die Berechnung - EUR je Einwohner - zugrunde gelegten Einwohnerzahlen enthalten.</t>
  </si>
  <si>
    <t>Ausgaben für besondere Finanzierungsvorgänge nach kreisfreien Städten</t>
  </si>
  <si>
    <t>und Landkreisen in 1000 EUR</t>
  </si>
  <si>
    <t>Einnahmen aus besonderen Finanzierungsvorgängen nach kreisfreien Städten</t>
  </si>
  <si>
    <t xml:space="preserve">und Landkreisen  </t>
  </si>
  <si>
    <t>und Größenklassen</t>
  </si>
  <si>
    <t>und Landkreisen</t>
  </si>
  <si>
    <t>691-693, 715, 716, 717, 718, 725-728, 73-79</t>
  </si>
  <si>
    <t>715, 716, 717</t>
  </si>
  <si>
    <t xml:space="preserve">041, 051, 052, 060-062, 072, 091-093, 160-164, 17 </t>
  </si>
  <si>
    <t>191-193, 24, 25</t>
  </si>
  <si>
    <t>041, 051, 052, 060-062, 072, 091-093, 160-164, 170-174</t>
  </si>
  <si>
    <t>191-193</t>
  </si>
  <si>
    <r>
      <t>Die gesetzliche Grundlage für die Erfassung der Ausgaben und Einnahmen in der vierteljährlichen Kassenstatistik bildet das Gesetz über die Statistiken der öffentlichen Finanzen und des Personals im öffentlichen Dienst (Finanz- und Personalstatistikgesetz -</t>
    </r>
    <r>
      <rPr>
        <sz val="9"/>
        <color indexed="8"/>
        <rFont val="Arial"/>
        <family val="2"/>
      </rPr>
      <t xml:space="preserve"> FPStatG) in der Bekanntmachung der Neufassung vom 22. Februar 2006 (BGBI. I Nr. 10 S. 438 ff.).</t>
    </r>
  </si>
  <si>
    <t>670-674, 694-695, 710-714, 720-724, 821-824, 831-833</t>
  </si>
  <si>
    <t>1. Kassenmäßige Ausgaben und Einnahmen sowie Schulden der Gemeinden und</t>
  </si>
  <si>
    <t>Gemeindeverbände 1.1. - 31.12.2007 nach Arten</t>
  </si>
  <si>
    <t>1.1. - 31.12.
2006</t>
  </si>
  <si>
    <t>1.1. - 31.12.
2007</t>
  </si>
  <si>
    <t>Veränderungen
2007
gegenüber
2006</t>
  </si>
  <si>
    <t>1 000 EUR</t>
  </si>
  <si>
    <t xml:space="preserve"> %</t>
  </si>
  <si>
    <t>Laufende Zuweisungen und Zuschüsse, Schuldendiensthilfen</t>
  </si>
  <si>
    <t>darunter</t>
  </si>
  <si>
    <t>soziale Leistungen (einschl.aufg.bezog.Leist.beteilg.nach SGB II)</t>
  </si>
  <si>
    <t>davon</t>
  </si>
  <si>
    <t>Noch: 1. Kassenmäßige Ausgaben und Einnahmen sowie Schulden der Gemeinden und</t>
  </si>
  <si>
    <t>%</t>
  </si>
  <si>
    <t>Dahrlehenrückflüsse</t>
  </si>
  <si>
    <t>Finanzierungssaldo</t>
  </si>
  <si>
    <t xml:space="preserve">x  </t>
  </si>
  <si>
    <t>Schulden</t>
  </si>
  <si>
    <t>Schuldenstand insgesamt</t>
  </si>
  <si>
    <t>2. Kassenmäßige Ausgaben und Einnahmen nach Arten und</t>
  </si>
  <si>
    <t>Gebietskörperschaftsgruppen/Gemeindegrößenklassen in 1 000 EUR</t>
  </si>
  <si>
    <t>Nr.</t>
  </si>
  <si>
    <t>Gemeinden
und
Gemeinde-
verbände
insgesamt</t>
  </si>
  <si>
    <t>Kreis-
freie
Städte</t>
  </si>
  <si>
    <t>Kreis</t>
  </si>
  <si>
    <t>angehörige Gemeinden</t>
  </si>
  <si>
    <t>Verwal-
tungs-
gemein-
schaften</t>
  </si>
  <si>
    <t>Land-
kreise</t>
  </si>
  <si>
    <t>insgesamt</t>
  </si>
  <si>
    <t>mit … bis unter … Einwohnern</t>
  </si>
  <si>
    <t>unter
1 000</t>
  </si>
  <si>
    <t>1 000
  -
3 000</t>
  </si>
  <si>
    <t>3 000
  -
5 000</t>
  </si>
  <si>
    <t>5 000
  -
10 000</t>
  </si>
  <si>
    <t>10 000
  -
20 000</t>
  </si>
  <si>
    <t>20 000
  -
50 000</t>
  </si>
  <si>
    <t>1</t>
  </si>
  <si>
    <t>2</t>
  </si>
  <si>
    <t>3</t>
  </si>
  <si>
    <t>4</t>
  </si>
  <si>
    <t>5</t>
  </si>
  <si>
    <t>6</t>
  </si>
  <si>
    <t xml:space="preserve">-  </t>
  </si>
  <si>
    <t>7</t>
  </si>
  <si>
    <t>8</t>
  </si>
  <si>
    <t>Laufende Zuweisungen und Zuschüsse,</t>
  </si>
  <si>
    <t>Schuldendiensthilfen</t>
  </si>
  <si>
    <t>9</t>
  </si>
  <si>
    <t>10</t>
  </si>
  <si>
    <t>allgemeine Zuweisungen und Umlagen</t>
  </si>
  <si>
    <t>11</t>
  </si>
  <si>
    <t>12</t>
  </si>
  <si>
    <t>13</t>
  </si>
  <si>
    <t>14</t>
  </si>
  <si>
    <t>Zuweisungen für laufende Zwecke und</t>
  </si>
  <si>
    <t>15</t>
  </si>
  <si>
    <t>16</t>
  </si>
  <si>
    <t>laufende Zuschüsse an Unternehmen</t>
  </si>
  <si>
    <t>17</t>
  </si>
  <si>
    <t>laufende Zuschüsse an übrige Bereiche</t>
  </si>
  <si>
    <t>18</t>
  </si>
  <si>
    <t xml:space="preserve">soziale Leistungen (einschl.aufg.bezog.Leist.beteilig. SGB II) </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</si>
  <si>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</si>
  <si>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</si>
  <si>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</si>
  <si>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</si>
  <si>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</si>
  <si>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</si>
  <si>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</si>
  <si>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</si>
  <si>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</si>
  <si>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</si>
  <si>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</si>
  <si>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</si>
  <si>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</si>
  <si>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</si>
  <si>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</si>
  <si>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</si>
  <si>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</si>
  <si>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</si>
  <si>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</si>
  <si>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</si>
  <si>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</si>
  <si>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</si>
  <si>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</si>
  <si>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</si>
  <si>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</si>
  <si>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</si>
  <si>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</si>
  <si>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</si>
  <si>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</si>
  <si>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</si>
  <si>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Noch: 2. Kassenmäßige Ausgaben und Einnahmen nach Arten und</t>
  </si>
  <si>
    <t>1 000
-
3 000</t>
  </si>
  <si>
    <t>3 000
-
5 000</t>
  </si>
  <si>
    <t>5 000
-
10 000</t>
  </si>
  <si>
    <t>10 000
-
20 000</t>
  </si>
  <si>
    <t>20 000
-
50 000</t>
  </si>
  <si>
    <t>49</t>
  </si>
  <si>
    <t>50</t>
  </si>
  <si>
    <t>51</t>
  </si>
  <si>
    <t>52</t>
  </si>
  <si>
    <t>53</t>
  </si>
  <si>
    <t>54</t>
  </si>
  <si>
    <t>55</t>
  </si>
  <si>
    <t>56</t>
  </si>
  <si>
    <t>57</t>
  </si>
  <si>
    <t>übrige Vewaltungs- und Betriebseinnahmen</t>
  </si>
  <si>
    <t>58</t>
  </si>
  <si>
    <t>59</t>
  </si>
  <si>
    <t>60</t>
  </si>
  <si>
    <t>61</t>
  </si>
  <si>
    <t>62</t>
  </si>
  <si>
    <t>63</t>
  </si>
  <si>
    <t>64</t>
  </si>
  <si>
    <t>65</t>
  </si>
  <si>
    <t>66</t>
  </si>
  <si>
    <t>Schlüsselzuweisungen</t>
  </si>
  <si>
    <t>67</t>
  </si>
  <si>
    <t>68</t>
  </si>
  <si>
    <t>allgemeine Finanzzuweisungen von Gemeinden u. Gem.verb.</t>
  </si>
  <si>
    <t>69</t>
  </si>
  <si>
    <t>übrige von Gemeinden und Gemeindeverbänden</t>
  </si>
  <si>
    <t>70</t>
  </si>
  <si>
    <t>71</t>
  </si>
  <si>
    <t>72</t>
  </si>
  <si>
    <t>73</t>
  </si>
  <si>
    <t>74</t>
  </si>
  <si>
    <t>75</t>
  </si>
  <si>
    <t>76</t>
  </si>
  <si>
    <t>77</t>
  </si>
  <si>
    <t>78</t>
  </si>
  <si>
    <t>79</t>
  </si>
  <si>
    <t>80</t>
  </si>
  <si>
    <t>81</t>
  </si>
  <si>
    <t>82</t>
  </si>
  <si>
    <t>83</t>
  </si>
  <si>
    <t>84</t>
  </si>
  <si>
    <t>85</t>
  </si>
  <si>
    <t>86</t>
  </si>
  <si>
    <t>87</t>
  </si>
  <si>
    <t>88</t>
  </si>
  <si>
    <t>89</t>
  </si>
  <si>
    <t>90</t>
  </si>
  <si>
    <t>91</t>
  </si>
  <si>
    <t>92</t>
  </si>
  <si>
    <t>Gesamteinnahmen (ohne bes. Finanzierungsvorgänge)</t>
  </si>
  <si>
    <t>93</t>
  </si>
  <si>
    <t>94</t>
  </si>
  <si>
    <t>95</t>
  </si>
  <si>
    <t>96</t>
  </si>
  <si>
    <t>97</t>
  </si>
  <si>
    <t>98</t>
  </si>
  <si>
    <t>99</t>
  </si>
  <si>
    <t>100</t>
  </si>
  <si>
    <t>3. Kassenmäßige Ausgaben und Einnahmen nach Arten und</t>
  </si>
  <si>
    <t>Noch: 3. Kassenmäßige Ausgaben und Einnahmen nach Arten und</t>
  </si>
  <si>
    <t>4. Kassenmäßige Ausgaben und Einnahmen nach Arten</t>
  </si>
  <si>
    <t>Gemeinden und Gemeindeverbände</t>
  </si>
  <si>
    <t>1.1. - 31.12.2006</t>
  </si>
  <si>
    <t>1.1. - 31.12.2007</t>
  </si>
  <si>
    <t>EUR je EW</t>
  </si>
  <si>
    <t>Noch: 4. Kassenmäßige Ausgaben und Einnahmen nach Arten</t>
  </si>
  <si>
    <t>Noch: Gemeinden und Gemeindeverbände</t>
  </si>
  <si>
    <t>5. Kassenmäßige Ausgaben und Einnahmen nach Arten</t>
  </si>
  <si>
    <t>Noch: 5. Kassenmäßige Ausgaben und Einnahmen nach Arten</t>
  </si>
  <si>
    <t>Noch: Kreisfreie Städte</t>
  </si>
  <si>
    <t>6. Kassenmäßige Ausgaben und Einnahmen nach Arten</t>
  </si>
  <si>
    <t>Noch: 6. Kassenmäßige Ausgaben und Einnahmen nach Arten</t>
  </si>
  <si>
    <t>Noch: Kreisangehörige Gemeinden</t>
  </si>
  <si>
    <t>7. Kassenmäßige Ausgaben und Einnahmen nach Arten</t>
  </si>
  <si>
    <t>Noch: 7. Kassenmäßige Ausgaben und Einnahmen nach Arten</t>
  </si>
  <si>
    <t>Noch: Landkreise</t>
  </si>
  <si>
    <t>8. Kassenmäßige Ausgaben und Einnahmen nach Arten</t>
  </si>
  <si>
    <t>Noch: 8. Kassenmäßige Ausgaben und Einnahmen nach Arten</t>
  </si>
  <si>
    <t>Noch: Verwaltungsgemeinschaften ohne Mitgliedsgemeinden</t>
  </si>
  <si>
    <t>9. Kassenmäßige Ausgaben und Einnahmen nach Arten</t>
  </si>
  <si>
    <t>Noch: 9. Kassenmäßige Ausgaben und Einnahmen nach Arten</t>
  </si>
  <si>
    <t>Noch: Einheitsgemeinden</t>
  </si>
  <si>
    <t>10. Kassenmäßige Ausgaben und Einnahmen nach Arten</t>
  </si>
  <si>
    <t xml:space="preserve">Erfüllende einschließlich beauftragende Gemeinden </t>
  </si>
  <si>
    <t>Noch: 10. Kassenmäßige Ausgaben und Einnahmen nach Arten</t>
  </si>
  <si>
    <t>Noch: Erfüllende einschließlich beauftragende Gemeinden</t>
  </si>
  <si>
    <t>11. Kassenmäßige Ausgaben und Einnahmen nach Arten</t>
  </si>
  <si>
    <t>Noch: 11. Kassenmäßige Ausgaben und Einnahmen nach Arten</t>
  </si>
  <si>
    <t>Noch: Verwaltungsgemeinschaften einschließlich Mitgliedsgemeinden</t>
  </si>
  <si>
    <t>12. Ausgewählte kassenmäßige Ausgaben und Einnahmen</t>
  </si>
  <si>
    <t>nach Arten, kreisfreien Städten und Landkreisen in 1 000 EUR</t>
  </si>
  <si>
    <t>Kreisfreie Stadt
Landkreis</t>
  </si>
  <si>
    <t>Personal-
ausgaben</t>
  </si>
  <si>
    <t>Laufender
Sach-
aufwand</t>
  </si>
  <si>
    <t>Zins-
ausgaben</t>
  </si>
  <si>
    <t>Laufende
Zuwei-
sungen und
Zuschüsse,
Schulden-
diensthilfen</t>
  </si>
  <si>
    <t>Brutto-
ausgaben
der
laufenden
Rechnung</t>
  </si>
  <si>
    <t>Sach-
inves-
titionen</t>
  </si>
  <si>
    <t>Darunter
Baumaß-
nahmen</t>
  </si>
  <si>
    <t>Zuwei-
sungen und
Zuschüsse
für Inves-
titionen</t>
  </si>
  <si>
    <t>Brutto-
ausgaben
der
Kapital-
rechnung</t>
  </si>
  <si>
    <t>Brutto-
ausgaben
(ohne bes.
Finanzier.-
vorgänge)</t>
  </si>
  <si>
    <t>Abzüglich
Zahlungen
von
Gemeinden/
GV</t>
  </si>
  <si>
    <t>Gesamt-
ausgaben
(ohne bes.
Finanzier.-
vorgänge)</t>
  </si>
  <si>
    <t>Saldo
(Finanzier.-
über-
schuss)</t>
  </si>
  <si>
    <t>kreisfreie</t>
  </si>
  <si>
    <t>Stadt</t>
  </si>
  <si>
    <t>Stadt Erfurt</t>
  </si>
  <si>
    <t>Stadt Gera</t>
  </si>
  <si>
    <t>Stadt Jena</t>
  </si>
  <si>
    <t>Stadt Suhl</t>
  </si>
  <si>
    <t>Stadt Weimar</t>
  </si>
  <si>
    <t>Stadt Eisenach</t>
  </si>
  <si>
    <t>Landrats</t>
  </si>
  <si>
    <t>amt</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</si>
  <si>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</si>
  <si>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</si>
  <si>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</si>
  <si>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</si>
  <si>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</si>
  <si>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</si>
  <si>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</si>
  <si>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</si>
  <si>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</si>
  <si>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</si>
  <si>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</si>
  <si>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</si>
  <si>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</si>
  <si>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</si>
  <si>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</si>
  <si>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</si>
  <si>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</si>
  <si>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Summe kreisangehörige Gemeinden, Verwaltungs</t>
  </si>
  <si>
    <t>gemeinschaften und Landratsamt</t>
  </si>
  <si>
    <t>Noch: 12. Ausgewählte kassenmäßige Ausgaben und Einnahmen</t>
  </si>
  <si>
    <t>Steuern
und
steuer-
ähnliche
Ein-
nahmen</t>
  </si>
  <si>
    <t>Einnahmen
aus
Verwaltung
und
Betrieb</t>
  </si>
  <si>
    <t>Laufende
Zu-
weisungen
und 
Zuschüsse</t>
  </si>
  <si>
    <t>Darunter
Schlüssel-
zu-
weisungen</t>
  </si>
  <si>
    <t>Brutto-
einnahmen
der
laufenden
Rechnung</t>
  </si>
  <si>
    <t>Veräuße-
rung von
Vermögen</t>
  </si>
  <si>
    <t>Brutto-
einnahmen
der
Kapital-
rechnung</t>
  </si>
  <si>
    <t>Brutto-
einnahmen
(ohne bes.
Finanzier.-
vorgänge)</t>
  </si>
  <si>
    <t>Gesamt-
einnahmen
(ohne bes.
Finanzier.-
vorgänge)</t>
  </si>
  <si>
    <t>Saldo
(Finanzier.-
defizit)</t>
  </si>
  <si>
    <t>13. Ausgewählte kassenmäßige Ausgaben und Einnahmen</t>
  </si>
  <si>
    <t>Noch: 13. Ausgewählte kassenmäßige Ausgaben und Einnahmen</t>
  </si>
  <si>
    <t>14. Ausgaben für besondere Finanzierungsvorgänge nach kreisfreien Städten und Landkreisen in 1 000 EUR</t>
  </si>
  <si>
    <t>15. Einnahmen aus besonderen Finanzierungsvorgängen nach kreisfreien Städten und Landkreisen in 1 000 EUR</t>
  </si>
  <si>
    <t>Ausgaben
für besondere
Finanzierungs-
vorgänge</t>
  </si>
  <si>
    <t>Davon</t>
  </si>
  <si>
    <t>Einnahmen
aus besonderen
Finanzierungs-
vorgängen</t>
  </si>
  <si>
    <t>Zuführung
an
Rücklagen</t>
  </si>
  <si>
    <t>Deckung
von
Vorjahres-
fehl-
beträgen</t>
  </si>
  <si>
    <t>Entnahmen
aus
Rücklagen</t>
  </si>
  <si>
    <t>der
Kreditmarkt-
mittel</t>
  </si>
  <si>
    <t>der
inneren
Darlehen</t>
  </si>
  <si>
    <t>kreisfreie Stadt</t>
  </si>
  <si>
    <t>Landratsamt</t>
  </si>
  <si>
    <t>Summe kreisangehörige Gemeinden, Verwaltungsgemeinschaften und Landratsamt</t>
  </si>
  <si>
    <t xml:space="preserve">16. Kassenmäßiger Schuldenstand am 31.12.2007 nach </t>
  </si>
  <si>
    <t>Gebietskörperschaftsgruppen und Gemeindegrößenklassen</t>
  </si>
  <si>
    <t>Gebietskörperschaftsgruppe
Gemeindegrößenklasse
von … bis unter … Einwohner</t>
  </si>
  <si>
    <t>Schulden-
stand</t>
  </si>
  <si>
    <t>Verschuldung
je Einwohner</t>
  </si>
  <si>
    <t>EUR</t>
  </si>
  <si>
    <t>kreisfreie Städte</t>
  </si>
  <si>
    <t>kreisangehörige Gemeinden</t>
  </si>
  <si>
    <t>Verwaltungsgemeinschaften</t>
  </si>
  <si>
    <t xml:space="preserve">  20 000    -     50 000</t>
  </si>
  <si>
    <t xml:space="preserve">  50 000    -   100 000</t>
  </si>
  <si>
    <t>100 000    -   200 000</t>
  </si>
  <si>
    <t>200 000    -   500 000</t>
  </si>
  <si>
    <t xml:space="preserve">                unter 1 000</t>
  </si>
  <si>
    <t xml:space="preserve">    1 000    -       3 000</t>
  </si>
  <si>
    <t xml:space="preserve">    3 000    -       5 000</t>
  </si>
  <si>
    <t xml:space="preserve">    5 000    -     10 000</t>
  </si>
  <si>
    <t xml:space="preserve">  10 000    -     20 000</t>
  </si>
  <si>
    <t>17. Kassenmäßiger Schuldenstand am 31.12.2007 nach</t>
  </si>
  <si>
    <t>kreisfreien Städten und Landkreisen</t>
  </si>
  <si>
    <t>1) Summe kreisangehöriger Gemeinden, Verwaltungsgemeinschaften, Landratsamt</t>
  </si>
  <si>
    <t>18. Kassenmäßiger Schuldenstand am 31.12.2007 nach Landkreisen</t>
  </si>
  <si>
    <t>1) Landratsamt</t>
  </si>
  <si>
    <t>19. Einwohner am 30.6.2007 nach Gebeitskörperschaftsgruppen und Größenklassen</t>
  </si>
  <si>
    <t>erfüllende und beauftragende Gemeinden</t>
  </si>
  <si>
    <t>Mitgliedsgemeinden VG</t>
  </si>
  <si>
    <t>20. Einwohner am 30.6.2007 nach kreisfreien Städten und Landkreisen</t>
  </si>
  <si>
    <r>
      <t xml:space="preserve">Kreisfreie Stadt
Landkreis </t>
    </r>
    <r>
      <rPr>
        <vertAlign val="superscript"/>
        <sz val="8"/>
        <rFont val="Arial"/>
        <family val="2"/>
      </rPr>
      <t>1)</t>
    </r>
  </si>
  <si>
    <r>
      <t xml:space="preserve">Landkreis </t>
    </r>
    <r>
      <rPr>
        <vertAlign val="superscript"/>
        <sz val="8"/>
        <rFont val="Arial"/>
        <family val="2"/>
      </rPr>
      <t>1)</t>
    </r>
  </si>
  <si>
    <t>Ausgewählte Ausgaben und Einnahmen 1.1. - 31.12.2006 und 1.1. - 31.12.2007</t>
  </si>
  <si>
    <t xml:space="preserve">Kassenmäßiger Schuldenstand am 31.12.2007 nach Gebietskörperschaftsgruppen </t>
  </si>
  <si>
    <t xml:space="preserve">Kassenmäßiger Schuldenstand am 31.12.2007 nach kreisfreien Städten </t>
  </si>
  <si>
    <t xml:space="preserve">Kassenmäßiger Schuldenstand am 31.12.2007 nach Landkreisen </t>
  </si>
  <si>
    <t>Einwohner am 30.6.2007 nach Gebietskörperschaftsgruppen</t>
  </si>
  <si>
    <t>Einwohner am 30.6.2007 nach kreisfreien Städten</t>
  </si>
  <si>
    <t>Die Daten der vierteljährlichen Kassenstatistik werden den Kassenabschlüssen der Gebietskörperschaften entnommen (Sekundärstatistik) und von den Gemeinden und Gemeindeverbänden auf Erhebungsbögen bzw. über maschinenlesbare Datenträger dem Landesamt für Statistik übergeben. Den im Bericht enthaltenen Berechnungen je Einwohner liegen für 2006 die Einwohnerzahlen vom Stichtag 30.6.2006 und für 2007 die Einwohnerzahlen vom 30.6.2007 zugrunde.</t>
  </si>
  <si>
    <t>Des Weiteren ist in Tabelle 16 der Schuldenstand sowie die Verschuldung je Einwohner nach Gebietskörperschaftsgruppen und Gemeindegrößenklassen sowie in den Tabellen 17 und 18 der Schuldenstand und die Verschuldung je Einwohner der kreisfreien Städte, der Kreise und der Landkreise enthalten. Der hier ausgewiesene Schuldenstand basiert auf den Angaben aus der jährlichen Schuldenstatistik am 31.12.2006 sowie der Schuldenaufnahme, der Schuldentilgung und den Berichtigungen nach der vierteljährlichen Kassenstatistik 1.1. - 31.12.2007.</t>
  </si>
  <si>
    <t>Erfurt</t>
  </si>
  <si>
    <t>Gera</t>
  </si>
  <si>
    <t>Jena</t>
  </si>
  <si>
    <t>Suhl</t>
  </si>
  <si>
    <t>Weimar</t>
  </si>
  <si>
    <t>Eisenach</t>
  </si>
  <si>
    <t>Sachinvestitionen/EW</t>
  </si>
  <si>
    <t>Veränderung zum VJ</t>
  </si>
  <si>
    <t>Vorjahr</t>
  </si>
  <si>
    <t>Lfd Zuweisungen und Zuschüsse/EW</t>
  </si>
  <si>
    <t>Für den laufenden Sachaufwand mussten die Kommunen gegenüber dem Vorjahr 10,3 Millionen EUR mehr und damit insgesamt 774,8 Millionen EUR aufbringen. Diese Mehrausgaben traten vor allem bei der Unterhaltung und Bewirtschaftung von Grundstücken und baulichen Anlagen auf bzw. basierten auf höheren Mieten und Pachten.</t>
  </si>
  <si>
    <r>
      <t>Die Personalausgaben sanken dagegen um 3,5 Millionen EUR auf 1</t>
    </r>
    <r>
      <rPr>
        <sz val="9"/>
        <rFont val="Arial"/>
        <family val="0"/>
      </rPr>
      <t> </t>
    </r>
    <r>
      <rPr>
        <sz val="9"/>
        <rFont val="Arial"/>
        <family val="2"/>
      </rPr>
      <t>106,4 Millionen EUR.</t>
    </r>
  </si>
  <si>
    <t>Die Ausgaben für Sachinvestitionen sanken um 26,6 Millionen EUR. Insgesamt konnten 667,6 Millionen EUR für Sachinvestitonen ausgegeben werden, davon 591,2 Millionen EUR für Baumaßnahmen und weitere 76,5 Millionen EUR für den Erwerb von Sachvermögen.</t>
  </si>
  <si>
    <r>
      <t>An Einnahmen flossen im gleichen Jahr 4</t>
    </r>
    <r>
      <rPr>
        <sz val="9"/>
        <rFont val="Arial"/>
        <family val="0"/>
      </rPr>
      <t> </t>
    </r>
    <r>
      <rPr>
        <sz val="9"/>
        <rFont val="Arial"/>
        <family val="2"/>
      </rPr>
      <t>635,2 Millionen EUR in die kommunalen Kassen. Das waren 147,7</t>
    </r>
    <r>
      <rPr>
        <sz val="9"/>
        <rFont val="Arial"/>
        <family val="0"/>
      </rPr>
      <t> </t>
    </r>
    <r>
      <rPr>
        <sz val="9"/>
        <rFont val="Arial"/>
        <family val="2"/>
      </rPr>
      <t>Millionen EUR mehr als im Jahr zuvor.</t>
    </r>
  </si>
  <si>
    <t>Die Einnahmen aus Steuern und steuerähnlichen Einnahmen beliefen sich auf 992,0 Millionen EUR und waren damit um 97,5 Millionen EUR höher als im Jahr zuvor, was vor allem auf Mehreinnahmen aus dem Gemeindeanteil an der Einkommensteuer in Höhe von 48,2 Millionen EUR und aus der Gewerbesteuer (netto) in Höhe von 43,1 Millionen EUR zurückzuführen ist.
Der Gemeindeanteil an der Umsatzsteuer lag mit 74,2 Millionen EUR um 8,1 Millionen EUR über dem Vorjahresniveau.
Aus Grundsteuern flossen insgesamt 176,2 Millionen EUR und damit 1,7 Millionen EUR weniger in die Gemeindekassen.</t>
  </si>
  <si>
    <t>Für soziale Leistungen wurden mit 1 047,7 Millionen EUR 18,4 Millionen EUR mehr ausgegeben.
Maßgeblich beeinflusst wurde diese Entwicklung durch höhere Jugendhilfeausgaben, die gegenüber dem Vorjahreszeitraum um 13,3 Millionen EUR auf 127,0 Millionen EUR gestiegen sind. Die Sozialhilfeausgaben erhöhten sich im gleichen Zeitraum um 14,6 Millionen EUR auf 368,7 Millionen EUR.
Um 60,6 Millionen EUR auf 294,4 Millionen EUR haben sich die Zuweisungen an Gemeinden und freie Träger erhöht. Dieser Anstieg ist überwiegend auf die Einführung des Thüringer Erziehungsgeldes zurückzuführen.</t>
  </si>
  <si>
    <t>Ausgaben der kreisfreien Städte für Sachinvestitionen</t>
  </si>
  <si>
    <t xml:space="preserve">1.1. - 31.12.2006 und 1.1. - 31.12.2007 </t>
  </si>
  <si>
    <t>Einnahmen der kreisfreien Städte aus laufenden Zuweisungen und Zuschüssen</t>
  </si>
  <si>
    <t xml:space="preserve">Einnahmen der Gemeinden und Gemeindeverbände aus laufenden Zuweisungen und Zuschüssen </t>
  </si>
  <si>
    <t>Ausgaben der Gemeinden und Gemeindeverbände für Sachinvestitionen</t>
  </si>
  <si>
    <t xml:space="preserve">1.1. - 31.12.2007 nach Landkreisen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</si>
  <si>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</si>
  <si>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</si>
  <si>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</si>
  <si>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</si>
  <si>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</si>
  <si>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</si>
  <si>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</si>
  <si>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</si>
  <si>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</si>
  <si>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</si>
  <si>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</si>
  <si>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</si>
  <si>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</si>
  <si>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</si>
  <si>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Gemeindefinanzen in Thüringen 2006 und 2007</t>
  </si>
  <si>
    <t>Erscheinungsweise: vierteljährlich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</si>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</sst>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_(* #,##0.00_);_(* \(#,##0.00\);_(* &quot;-&quot;??_);_(@_)"/>
    <numFmt numFmtId="173" formatCode="_(* #,##0_);_(* \(#,##0\);_(* &quot;-&quot;_);_(@_)"/>
    <numFmt numFmtId="174" formatCode="_(&quot;$&quot;* #,##0.00_);_(&quot;$&quot;* \(#,##0.00\);_(&quot;$&quot;* &quot;-&quot;??_);_(@_)"/>
    <numFmt numFmtId="175" formatCode="_(&quot;$&quot;* #,##0_);_(&quot;$&quot;* \(#,##0\);_(&quot;$&quot;* &quot;-&quot;_);_(@_)"/>
    <numFmt numFmtId="176" formatCode="#\ ##0"/>
    <numFmt numFmtId="177" formatCode="#\ ##0\ \ "/>
    <numFmt numFmtId="178" formatCode="_-* #,##0.00\ [$€-1]_-;\-* #,##0.00\ [$€-1]_-;_-* &quot;-&quot;??\ [$€-1]_-"/>
    <numFmt numFmtId="179" formatCode="@\ "/>
    <numFmt numFmtId="180" formatCode="#\ ##0.0\ \ "/>
    <numFmt numFmtId="181" formatCode="#\ ###\ ##0\ \ "/>
    <numFmt numFmtId="182" formatCode="@\ \ "/>
    <numFmt numFmtId="183" formatCode="#\ ###\ ##0\ \ \ \ \ "/>
    <numFmt numFmtId="184" formatCode="#\ ###\ ##0\ \ \ \ \ \ \ \ \ \ \ \ "/>
    <numFmt numFmtId="185" formatCode="#\ ###\ ##0\ \ \ \ \ \ \ \ \ \ \ \ \ \ \ \ \ "/>
    <numFmt numFmtId="186" formatCode="#\ ###\ ##0\ \ \ \ \ \ \ \ \ \ \ \ \ \ \ \ \ \ \ \ "/>
    <numFmt numFmtId="187" formatCode="#\ ###\ ##0\ \ \ \ \ \ \ \ \ \ \ \ \ \ \ \ \ \ \ \ \ "/>
    <numFmt numFmtId="188" formatCode="#\ ###\ ##0"/>
    <numFmt numFmtId="189" formatCode="\ \ General"/>
    <numFmt numFmtId="190" formatCode="\ \ \ General"/>
    <numFmt numFmtId="191" formatCode="\ \ \ \ General"/>
    <numFmt numFmtId="192" formatCode="0#"/>
    <numFmt numFmtId="193" formatCode="0##"/>
    <numFmt numFmtId="194" formatCode="0#0"/>
    <numFmt numFmtId="195" formatCode="#"/>
    <numFmt numFmtId="196" formatCode="[$-407]dddd\,\ d\.\ mmmm\ yyyy"/>
    <numFmt numFmtId="197" formatCode="d/m/yy;@"/>
    <numFmt numFmtId="198" formatCode="d/m/yyyy;@"/>
    <numFmt numFmtId="199" formatCode="&quot;Ja&quot;;&quot;Ja&quot;;&quot;Nein&quot;"/>
    <numFmt numFmtId="200" formatCode="&quot;Wahr&quot;;&quot;Wahr&quot;;&quot;Falsch&quot;"/>
    <numFmt numFmtId="201" formatCode="&quot;Ein&quot;;&quot;Ein&quot;;&quot;Aus&quot;"/>
    <numFmt numFmtId="202" formatCode="[$€-2]\ #,##0.00_);[Red]\([$€-2]\ #,##0.00\)"/>
    <numFmt numFmtId="203" formatCode="#\ ###\ ##0\ ;\-#\ ###\ ##0\ \ "/>
    <numFmt numFmtId="204" formatCode="#\ ###\ ##0\ \ ;\-#\ ###\ ##0\ "/>
    <numFmt numFmtId="205" formatCode="#\ ###\ ##0\ \ ;\-#\ ###\ ##0"/>
    <numFmt numFmtId="206" formatCode="#\ ###\ ##0\ ;\-#\ ###\ ##0"/>
    <numFmt numFmtId="207" formatCode="#\ ##0.0\ \ ;\-#\ ##0.0"/>
    <numFmt numFmtId="208" formatCode="#\ ##0.0\ \ ;\-#\ ##0.0\ \ "/>
    <numFmt numFmtId="209" formatCode="#\ ###\ ##0\ \ ;\-#\ ###\ ##0\ \ "/>
    <numFmt numFmtId="210" formatCode="#\ ###\ ##0\ \ ;\-#\ ###\ ###0\ \ "/>
    <numFmt numFmtId="211" formatCode="#\ ###\ ##0\ \ \ \ \ \ \ \ \ \ \ \ \ \ \ \ \ \ \ \ \ ;\-#\ ###\ ##0\ \ \ \ \ \ \ \ \ \ \ \ \ \ \ \ \ \ \ \ \ "/>
  </numFmts>
  <fonts count="28">
    <font>
      <sz val="10"/>
      <name val="Arial"/>
      <family val="0"/>
    </font>
    <font>
      <sz val="8"/>
      <name val="Arial"/>
      <family val="0"/>
    </font>
    <font>
      <u val="single"/>
      <sz val="10"/>
      <color indexed="36"/>
      <name val="Arial"/>
      <family val="0"/>
    </font>
    <font>
      <u val="single"/>
      <sz val="10"/>
      <color indexed="12"/>
      <name val="Arial"/>
      <family val="0"/>
    </font>
    <font>
      <sz val="9"/>
      <name val="Arial"/>
      <family val="0"/>
    </font>
    <font>
      <b/>
      <sz val="12"/>
      <name val="Helvetica"/>
      <family val="2"/>
    </font>
    <font>
      <sz val="12"/>
      <name val="Arial"/>
      <family val="0"/>
    </font>
    <font>
      <sz val="12"/>
      <name val="Helvetica"/>
      <family val="2"/>
    </font>
    <font>
      <sz val="9"/>
      <name val="Helvetica"/>
      <family val="2"/>
    </font>
    <font>
      <b/>
      <sz val="9"/>
      <name val="Helvetica"/>
      <family val="0"/>
    </font>
    <font>
      <b/>
      <sz val="12"/>
      <color indexed="8"/>
      <name val="Arial"/>
      <family val="2"/>
    </font>
    <font>
      <sz val="9"/>
      <color indexed="8"/>
      <name val="Arial"/>
      <family val="2"/>
    </font>
    <font>
      <b/>
      <sz val="9"/>
      <color indexed="8"/>
      <name val="Arial"/>
      <family val="2"/>
    </font>
    <font>
      <sz val="8"/>
      <name val="Helvetica"/>
      <family val="2"/>
    </font>
    <font>
      <b/>
      <sz val="10"/>
      <name val="Helvetica"/>
      <family val="2"/>
    </font>
    <font>
      <b/>
      <sz val="8"/>
      <name val="Helvetica"/>
      <family val="0"/>
    </font>
    <font>
      <sz val="10"/>
      <name val="Helvetica"/>
      <family val="0"/>
    </font>
    <font>
      <b/>
      <sz val="9"/>
      <name val="Arial"/>
      <family val="2"/>
    </font>
    <font>
      <i/>
      <sz val="9"/>
      <name val="Arial"/>
      <family val="2"/>
    </font>
    <font>
      <b/>
      <sz val="8"/>
      <name val="Arial"/>
      <family val="2"/>
    </font>
    <font>
      <vertAlign val="superscript"/>
      <sz val="8"/>
      <name val="Arial"/>
      <family val="2"/>
    </font>
    <font>
      <b/>
      <sz val="12"/>
      <name val="Arial"/>
      <family val="2"/>
    </font>
    <font>
      <sz val="5.5"/>
      <name val="Arial"/>
      <family val="0"/>
    </font>
    <font>
      <sz val="7"/>
      <name val="Arial"/>
      <family val="2"/>
    </font>
    <font>
      <b/>
      <sz val="10"/>
      <name val="Arial"/>
      <family val="2"/>
    </font>
    <font>
      <sz val="5.75"/>
      <name val="Arial"/>
      <family val="0"/>
    </font>
    <font>
      <b/>
      <sz val="11"/>
      <name val="Arial"/>
      <family val="2"/>
    </font>
    <font>
      <sz val="11"/>
      <name val="Arial"/>
      <family val="2"/>
    </font>
  </fonts>
  <fills count="2">
    <fill>
      <patternFill/>
    </fill>
    <fill>
      <patternFill patternType="gray125"/>
    </fill>
  </fills>
  <borders count="40">
    <border>
      <left/>
      <right/>
      <top/>
      <bottom/>
      <diagonal/>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color indexed="63"/>
      </left>
      <right style="medium"/>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color indexed="63"/>
      </left>
      <right style="thin"/>
      <top>
        <color indexed="63"/>
      </top>
      <bottom>
        <color indexed="63"/>
      </bottom>
    </border>
    <border>
      <left>
        <color indexed="63"/>
      </left>
      <right style="medium"/>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thin"/>
    </border>
    <border>
      <left style="thin"/>
      <right>
        <color indexed="63"/>
      </right>
      <top style="medium"/>
      <bottom>
        <color indexed="63"/>
      </bottom>
    </border>
    <border>
      <left style="thin"/>
      <right>
        <color indexed="63"/>
      </right>
      <top>
        <color indexed="63"/>
      </top>
      <bottom style="thin"/>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medium"/>
      <right>
        <color indexed="63"/>
      </right>
      <top style="thin"/>
      <bottom style="medium"/>
    </border>
    <border>
      <left>
        <color indexed="63"/>
      </left>
      <right style="thin"/>
      <top style="thin"/>
      <bottom style="medium"/>
    </border>
    <border>
      <left>
        <color indexed="63"/>
      </left>
      <right style="thin"/>
      <top style="medium"/>
      <bottom>
        <color indexed="63"/>
      </bottom>
    </border>
    <border>
      <left>
        <color indexed="63"/>
      </left>
      <right style="thin"/>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medium"/>
      <right style="thin"/>
      <top style="thin"/>
      <bottom>
        <color indexed="63"/>
      </bottom>
    </border>
    <border>
      <left style="medium"/>
      <right>
        <color indexed="63"/>
      </right>
      <top style="thin"/>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medium"/>
      <bottom style="thin"/>
    </border>
    <border>
      <left>
        <color indexed="63"/>
      </left>
      <right>
        <color indexed="63"/>
      </right>
      <top style="medium"/>
      <bottom style="thin"/>
    </border>
    <border>
      <left style="medium"/>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8"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07">
    <xf numFmtId="0" fontId="0" fillId="0" borderId="0" xfId="0" applyAlignment="1">
      <alignment/>
    </xf>
    <xf numFmtId="0" fontId="1" fillId="0" borderId="1" xfId="0" applyFont="1" applyBorder="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7" fillId="0" borderId="0" xfId="0" applyFont="1" applyAlignment="1">
      <alignment/>
    </xf>
    <xf numFmtId="0" fontId="8" fillId="0" borderId="0" xfId="0" applyFont="1" applyAlignment="1">
      <alignment/>
    </xf>
    <xf numFmtId="0" fontId="8" fillId="0" borderId="0" xfId="0" applyFont="1" applyAlignment="1">
      <alignment horizontal="center"/>
    </xf>
    <xf numFmtId="0" fontId="9" fillId="0" borderId="0" xfId="0" applyFont="1" applyAlignment="1">
      <alignment/>
    </xf>
    <xf numFmtId="191" fontId="8" fillId="0" borderId="0" xfId="0" applyNumberFormat="1" applyFont="1" applyAlignment="1">
      <alignment horizontal="center"/>
    </xf>
    <xf numFmtId="0" fontId="8" fillId="0" borderId="0" xfId="0" applyFont="1" applyAlignment="1">
      <alignment/>
    </xf>
    <xf numFmtId="189" fontId="8" fillId="0" borderId="0" xfId="0" applyNumberFormat="1" applyFont="1" applyAlignment="1">
      <alignment horizontal="center"/>
    </xf>
    <xf numFmtId="0" fontId="10" fillId="0" borderId="0" xfId="0" applyFont="1" applyAlignment="1">
      <alignment vertical="top"/>
    </xf>
    <xf numFmtId="0" fontId="0" fillId="0" borderId="0" xfId="0" applyFont="1" applyAlignment="1">
      <alignment/>
    </xf>
    <xf numFmtId="0" fontId="11" fillId="0" borderId="0" xfId="0" applyFont="1" applyAlignment="1">
      <alignment vertical="top"/>
    </xf>
    <xf numFmtId="0" fontId="12" fillId="0" borderId="0" xfId="0" applyFont="1" applyAlignment="1">
      <alignment vertical="top"/>
    </xf>
    <xf numFmtId="0" fontId="11" fillId="0" borderId="0" xfId="0" applyFont="1" applyAlignment="1">
      <alignment horizontal="left" vertical="top" indent="1"/>
    </xf>
    <xf numFmtId="0" fontId="0" fillId="0" borderId="0" xfId="0" applyFont="1" applyAlignment="1">
      <alignment vertical="top"/>
    </xf>
    <xf numFmtId="0" fontId="0" fillId="0" borderId="0" xfId="0" applyFont="1" applyAlignment="1">
      <alignment horizontal="left" vertical="top"/>
    </xf>
    <xf numFmtId="0" fontId="11" fillId="0" borderId="0" xfId="0" applyFont="1" applyAlignment="1">
      <alignment/>
    </xf>
    <xf numFmtId="0" fontId="13" fillId="0" borderId="0" xfId="0" applyFont="1" applyAlignment="1">
      <alignment/>
    </xf>
    <xf numFmtId="0" fontId="14" fillId="0" borderId="0" xfId="0" applyFont="1" applyAlignment="1">
      <alignment horizontal="centerContinuous"/>
    </xf>
    <xf numFmtId="0" fontId="14" fillId="0" borderId="0" xfId="0" applyFont="1" applyAlignment="1">
      <alignment/>
    </xf>
    <xf numFmtId="0" fontId="13" fillId="0" borderId="2" xfId="0" applyFont="1" applyBorder="1" applyAlignment="1">
      <alignment/>
    </xf>
    <xf numFmtId="0" fontId="13" fillId="0" borderId="3" xfId="0" applyFont="1" applyBorder="1" applyAlignment="1">
      <alignment horizontal="centerContinuous"/>
    </xf>
    <xf numFmtId="0" fontId="13" fillId="0" borderId="0" xfId="0" applyFont="1" applyBorder="1" applyAlignment="1">
      <alignment/>
    </xf>
    <xf numFmtId="0" fontId="13" fillId="0" borderId="3" xfId="0" applyFont="1" applyBorder="1" applyAlignment="1">
      <alignment/>
    </xf>
    <xf numFmtId="0" fontId="13" fillId="0" borderId="0" xfId="0" applyFont="1" applyAlignment="1">
      <alignment horizontal="centerContinuous"/>
    </xf>
    <xf numFmtId="0" fontId="15" fillId="0" borderId="0" xfId="0" applyFont="1" applyBorder="1" applyAlignment="1">
      <alignment horizontal="centerContinuous"/>
    </xf>
    <xf numFmtId="195" fontId="13" fillId="0" borderId="0" xfId="0" applyNumberFormat="1" applyFont="1" applyAlignment="1">
      <alignment/>
    </xf>
    <xf numFmtId="0" fontId="13" fillId="0" borderId="1" xfId="0" applyFont="1" applyBorder="1" applyAlignment="1">
      <alignment horizontal="left"/>
    </xf>
    <xf numFmtId="0" fontId="13" fillId="0" borderId="1" xfId="0" applyFont="1" applyBorder="1" applyAlignment="1">
      <alignment/>
    </xf>
    <xf numFmtId="0" fontId="15" fillId="0" borderId="0" xfId="0" applyFont="1" applyAlignment="1">
      <alignment/>
    </xf>
    <xf numFmtId="0" fontId="15" fillId="0" borderId="1" xfId="0" applyFont="1" applyBorder="1" applyAlignment="1">
      <alignment/>
    </xf>
    <xf numFmtId="0" fontId="16" fillId="0" borderId="0" xfId="0" applyFont="1" applyAlignment="1">
      <alignment horizontal="centerContinuous"/>
    </xf>
    <xf numFmtId="194" fontId="13" fillId="0" borderId="1" xfId="0" applyNumberFormat="1" applyFont="1" applyBorder="1" applyAlignment="1">
      <alignment horizontal="left"/>
    </xf>
    <xf numFmtId="193" fontId="13" fillId="0" borderId="1" xfId="0" applyNumberFormat="1" applyFont="1" applyBorder="1" applyAlignment="1">
      <alignment horizontal="left"/>
    </xf>
    <xf numFmtId="0" fontId="13" fillId="0" borderId="0" xfId="0" applyFont="1" applyAlignment="1">
      <alignment/>
    </xf>
    <xf numFmtId="0" fontId="13" fillId="0" borderId="0" xfId="0" applyFont="1" applyAlignment="1">
      <alignment/>
    </xf>
    <xf numFmtId="0" fontId="13" fillId="0" borderId="1" xfId="0" applyFont="1" applyBorder="1" applyAlignment="1">
      <alignment/>
    </xf>
    <xf numFmtId="0" fontId="4" fillId="0" borderId="0" xfId="0" applyFont="1" applyAlignment="1">
      <alignment/>
    </xf>
    <xf numFmtId="0" fontId="4" fillId="0" borderId="0" xfId="0" applyFont="1" applyAlignment="1">
      <alignment horizontal="left"/>
    </xf>
    <xf numFmtId="0" fontId="0" fillId="0" borderId="0" xfId="0" applyAlignment="1">
      <alignment/>
    </xf>
    <xf numFmtId="0" fontId="4" fillId="0" borderId="0" xfId="0" applyFont="1" applyAlignment="1">
      <alignment horizontal="justify" vertical="center" wrapText="1"/>
    </xf>
    <xf numFmtId="0" fontId="17" fillId="0" borderId="0" xfId="0" applyFont="1" applyAlignment="1">
      <alignment horizontal="center"/>
    </xf>
    <xf numFmtId="0" fontId="18" fillId="0" borderId="0" xfId="0" applyFont="1" applyAlignment="1" quotePrefix="1">
      <alignment/>
    </xf>
    <xf numFmtId="0" fontId="1" fillId="0" borderId="0" xfId="0" applyFont="1" applyAlignment="1">
      <alignment/>
    </xf>
    <xf numFmtId="0" fontId="19" fillId="0" borderId="4" xfId="0" applyFont="1" applyBorder="1" applyAlignment="1">
      <alignment horizontal="center" vertical="top"/>
    </xf>
    <xf numFmtId="49" fontId="1" fillId="0" borderId="0" xfId="0" applyNumberFormat="1" applyFont="1" applyBorder="1" applyAlignment="1">
      <alignment/>
    </xf>
    <xf numFmtId="49" fontId="1" fillId="0" borderId="0" xfId="0" applyNumberFormat="1" applyFont="1" applyAlignment="1">
      <alignment/>
    </xf>
    <xf numFmtId="0" fontId="1" fillId="0" borderId="5" xfId="0" applyFont="1" applyBorder="1" applyAlignment="1">
      <alignment/>
    </xf>
    <xf numFmtId="0" fontId="1" fillId="0" borderId="0" xfId="0" applyFont="1" applyBorder="1" applyAlignment="1">
      <alignment horizontal="center" vertical="center"/>
    </xf>
    <xf numFmtId="209" fontId="1" fillId="0" borderId="0" xfId="0" applyNumberFormat="1" applyFont="1" applyAlignment="1">
      <alignment horizontal="right"/>
    </xf>
    <xf numFmtId="208" fontId="1" fillId="0" borderId="0" xfId="0" applyNumberFormat="1" applyFont="1" applyAlignment="1">
      <alignment horizontal="right"/>
    </xf>
    <xf numFmtId="180" fontId="1" fillId="0" borderId="0" xfId="0" applyNumberFormat="1" applyFont="1" applyAlignment="1">
      <alignment horizontal="right"/>
    </xf>
    <xf numFmtId="181" fontId="1" fillId="0" borderId="0" xfId="0" applyNumberFormat="1" applyFont="1" applyAlignment="1">
      <alignment horizontal="right"/>
    </xf>
    <xf numFmtId="49" fontId="19" fillId="0" borderId="0" xfId="0" applyNumberFormat="1" applyFont="1" applyAlignment="1">
      <alignment/>
    </xf>
    <xf numFmtId="0" fontId="19" fillId="0" borderId="0" xfId="0" applyFont="1" applyAlignment="1">
      <alignment/>
    </xf>
    <xf numFmtId="0" fontId="19" fillId="0" borderId="5" xfId="0" applyFont="1" applyBorder="1" applyAlignment="1">
      <alignment/>
    </xf>
    <xf numFmtId="209" fontId="19" fillId="0" borderId="0" xfId="0" applyNumberFormat="1" applyFont="1" applyAlignment="1">
      <alignment horizontal="right"/>
    </xf>
    <xf numFmtId="208" fontId="19" fillId="0" borderId="0" xfId="0" applyNumberFormat="1" applyFont="1" applyAlignment="1">
      <alignment horizontal="right"/>
    </xf>
    <xf numFmtId="179" fontId="1" fillId="0" borderId="0" xfId="0" applyNumberFormat="1" applyFont="1" applyBorder="1" applyAlignment="1">
      <alignment horizontal="right"/>
    </xf>
    <xf numFmtId="0" fontId="19" fillId="0" borderId="0" xfId="0" applyFont="1" applyBorder="1" applyAlignment="1">
      <alignment/>
    </xf>
    <xf numFmtId="181" fontId="19" fillId="0" borderId="0" xfId="0" applyNumberFormat="1" applyFont="1" applyAlignment="1">
      <alignment horizontal="right"/>
    </xf>
    <xf numFmtId="180" fontId="19" fillId="0" borderId="0" xfId="0" applyNumberFormat="1" applyFont="1" applyAlignment="1">
      <alignment horizontal="right"/>
    </xf>
    <xf numFmtId="49" fontId="19" fillId="0" borderId="0" xfId="0" applyNumberFormat="1" applyFont="1" applyBorder="1" applyAlignment="1">
      <alignment horizontal="center" vertical="center"/>
    </xf>
    <xf numFmtId="0" fontId="19" fillId="0" borderId="0" xfId="0" applyFont="1" applyAlignment="1">
      <alignment vertical="top"/>
    </xf>
    <xf numFmtId="0" fontId="19" fillId="0" borderId="4" xfId="0" applyFont="1" applyBorder="1" applyAlignment="1">
      <alignment vertical="top"/>
    </xf>
    <xf numFmtId="0" fontId="1" fillId="0" borderId="4" xfId="0" applyFont="1" applyBorder="1" applyAlignment="1">
      <alignment/>
    </xf>
    <xf numFmtId="0" fontId="1" fillId="0" borderId="2" xfId="0" applyFont="1" applyBorder="1" applyAlignment="1">
      <alignment vertical="center"/>
    </xf>
    <xf numFmtId="0" fontId="1" fillId="0" borderId="6" xfId="0" applyFont="1" applyBorder="1" applyAlignment="1">
      <alignment vertical="center"/>
    </xf>
    <xf numFmtId="0" fontId="1" fillId="0" borderId="7" xfId="0" applyFont="1" applyBorder="1" applyAlignment="1">
      <alignment horizontal="right" vertical="center"/>
    </xf>
    <xf numFmtId="0" fontId="1" fillId="0" borderId="8" xfId="0" applyFont="1" applyBorder="1" applyAlignment="1">
      <alignment horizontal="left" vertical="center"/>
    </xf>
    <xf numFmtId="0" fontId="1" fillId="0" borderId="8" xfId="0" applyFont="1" applyBorder="1" applyAlignment="1">
      <alignment/>
    </xf>
    <xf numFmtId="0" fontId="1" fillId="0" borderId="9" xfId="0" applyFont="1" applyBorder="1" applyAlignment="1">
      <alignment/>
    </xf>
    <xf numFmtId="0" fontId="1" fillId="0" borderId="0" xfId="0" applyFont="1" applyBorder="1" applyAlignment="1">
      <alignment/>
    </xf>
    <xf numFmtId="49" fontId="19" fillId="0" borderId="10" xfId="0" applyNumberFormat="1" applyFont="1" applyBorder="1" applyAlignment="1">
      <alignment vertical="center"/>
    </xf>
    <xf numFmtId="49" fontId="19" fillId="0" borderId="0" xfId="0" applyNumberFormat="1" applyFont="1" applyBorder="1" applyAlignment="1">
      <alignment vertical="center"/>
    </xf>
    <xf numFmtId="179" fontId="1" fillId="0" borderId="11" xfId="0" applyNumberFormat="1" applyFont="1" applyBorder="1" applyAlignment="1">
      <alignment horizontal="right"/>
    </xf>
    <xf numFmtId="49" fontId="1" fillId="0" borderId="1" xfId="0" applyNumberFormat="1" applyFont="1" applyBorder="1" applyAlignment="1">
      <alignment horizontal="right"/>
    </xf>
    <xf numFmtId="179" fontId="19" fillId="0" borderId="11" xfId="0" applyNumberFormat="1" applyFont="1" applyBorder="1" applyAlignment="1">
      <alignment horizontal="right"/>
    </xf>
    <xf numFmtId="49" fontId="19" fillId="0" borderId="1" xfId="0" applyNumberFormat="1" applyFont="1" applyBorder="1" applyAlignment="1">
      <alignment horizontal="right"/>
    </xf>
    <xf numFmtId="49" fontId="19" fillId="0" borderId="0" xfId="0" applyNumberFormat="1" applyFont="1" applyAlignment="1">
      <alignment vertical="center"/>
    </xf>
    <xf numFmtId="177" fontId="1" fillId="0" borderId="0" xfId="0" applyNumberFormat="1" applyFont="1" applyAlignment="1">
      <alignment horizontal="right"/>
    </xf>
    <xf numFmtId="0" fontId="1" fillId="0" borderId="0" xfId="0" applyFont="1" applyAlignment="1">
      <alignment vertical="top"/>
    </xf>
    <xf numFmtId="178" fontId="1" fillId="0" borderId="0" xfId="18" applyFont="1" applyAlignment="1">
      <alignment/>
    </xf>
    <xf numFmtId="209" fontId="1" fillId="0" borderId="0" xfId="0" applyNumberFormat="1" applyFont="1" applyAlignment="1">
      <alignment/>
    </xf>
    <xf numFmtId="49" fontId="1" fillId="0" borderId="10" xfId="0" applyNumberFormat="1" applyFont="1" applyBorder="1" applyAlignment="1">
      <alignment/>
    </xf>
    <xf numFmtId="49" fontId="19" fillId="0" borderId="10" xfId="0" applyNumberFormat="1" applyFont="1" applyBorder="1" applyAlignment="1">
      <alignment horizontal="right" vertical="center"/>
    </xf>
    <xf numFmtId="49" fontId="19" fillId="0" borderId="10" xfId="0" applyNumberFormat="1" applyFont="1" applyBorder="1" applyAlignment="1">
      <alignment horizontal="left" vertical="center"/>
    </xf>
    <xf numFmtId="0" fontId="1" fillId="0" borderId="10" xfId="0" applyFont="1" applyBorder="1" applyAlignment="1">
      <alignment/>
    </xf>
    <xf numFmtId="49" fontId="1" fillId="0" borderId="5" xfId="0" applyNumberFormat="1" applyFont="1" applyBorder="1" applyAlignment="1">
      <alignment/>
    </xf>
    <xf numFmtId="49" fontId="19" fillId="0" borderId="0" xfId="0" applyNumberFormat="1" applyFont="1" applyBorder="1" applyAlignment="1">
      <alignment horizontal="right" vertical="center"/>
    </xf>
    <xf numFmtId="49" fontId="19" fillId="0" borderId="0" xfId="0" applyNumberFormat="1" applyFont="1" applyBorder="1" applyAlignment="1">
      <alignment horizontal="left" vertical="center"/>
    </xf>
    <xf numFmtId="181" fontId="1" fillId="0" borderId="0" xfId="0" applyNumberFormat="1" applyFont="1" applyBorder="1" applyAlignment="1">
      <alignment horizontal="right"/>
    </xf>
    <xf numFmtId="49" fontId="1" fillId="0" borderId="0" xfId="0" applyNumberFormat="1" applyFont="1" applyBorder="1" applyAlignment="1">
      <alignment horizontal="right"/>
    </xf>
    <xf numFmtId="0" fontId="19" fillId="0" borderId="0" xfId="0" applyFont="1" applyBorder="1" applyAlignment="1">
      <alignment horizontal="center" vertical="top"/>
    </xf>
    <xf numFmtId="49" fontId="1" fillId="0" borderId="4" xfId="0" applyNumberFormat="1" applyFont="1" applyBorder="1" applyAlignment="1">
      <alignment/>
    </xf>
    <xf numFmtId="179" fontId="1" fillId="0" borderId="0" xfId="0" applyNumberFormat="1" applyFont="1" applyBorder="1" applyAlignment="1">
      <alignment horizontal="left"/>
    </xf>
    <xf numFmtId="210" fontId="1" fillId="0" borderId="0" xfId="0" applyNumberFormat="1" applyFont="1" applyAlignment="1">
      <alignment horizontal="right"/>
    </xf>
    <xf numFmtId="0" fontId="1" fillId="0" borderId="0" xfId="0" applyFont="1" applyAlignment="1">
      <alignment horizontal="left"/>
    </xf>
    <xf numFmtId="0" fontId="19" fillId="0" borderId="0" xfId="0" applyFont="1" applyAlignment="1">
      <alignment horizontal="left"/>
    </xf>
    <xf numFmtId="49" fontId="1" fillId="0" borderId="0" xfId="0" applyNumberFormat="1" applyFont="1" applyAlignment="1">
      <alignment horizontal="left"/>
    </xf>
    <xf numFmtId="49" fontId="1" fillId="0" borderId="5" xfId="0" applyNumberFormat="1" applyFont="1" applyBorder="1" applyAlignment="1">
      <alignment horizontal="left"/>
    </xf>
    <xf numFmtId="0" fontId="1" fillId="0" borderId="5" xfId="0" applyFont="1" applyBorder="1" applyAlignment="1">
      <alignment horizontal="left"/>
    </xf>
    <xf numFmtId="49" fontId="1" fillId="0" borderId="12" xfId="0" applyNumberFormat="1" applyFont="1" applyBorder="1" applyAlignment="1">
      <alignment/>
    </xf>
    <xf numFmtId="187" fontId="1" fillId="0" borderId="0" xfId="0" applyNumberFormat="1" applyFont="1" applyAlignment="1">
      <alignment/>
    </xf>
    <xf numFmtId="211" fontId="1" fillId="0" borderId="0" xfId="0" applyNumberFormat="1" applyFont="1" applyAlignment="1">
      <alignment horizontal="right"/>
    </xf>
    <xf numFmtId="187" fontId="1" fillId="0" borderId="0" xfId="0" applyNumberFormat="1" applyFont="1" applyAlignment="1">
      <alignment horizontal="right"/>
    </xf>
    <xf numFmtId="0" fontId="24" fillId="0" borderId="0" xfId="0" applyFont="1" applyAlignment="1">
      <alignment horizontal="center"/>
    </xf>
    <xf numFmtId="0" fontId="0" fillId="0" borderId="0" xfId="0" applyNumberFormat="1" applyAlignment="1">
      <alignment/>
    </xf>
    <xf numFmtId="0" fontId="0" fillId="0" borderId="0" xfId="0" applyAlignment="1">
      <alignment wrapText="1"/>
    </xf>
    <xf numFmtId="49" fontId="19" fillId="0" borderId="10" xfId="0" applyNumberFormat="1" applyFont="1" applyBorder="1" applyAlignment="1">
      <alignment horizontal="center" vertical="center"/>
    </xf>
    <xf numFmtId="49" fontId="19" fillId="0" borderId="0" xfId="0" applyNumberFormat="1" applyFont="1" applyBorder="1" applyAlignment="1">
      <alignment horizontal="center" vertical="center"/>
    </xf>
    <xf numFmtId="0" fontId="1" fillId="0" borderId="0" xfId="0" applyFont="1" applyAlignment="1">
      <alignment horizontal="center"/>
    </xf>
    <xf numFmtId="0" fontId="11" fillId="0" borderId="0" xfId="0" applyFont="1" applyAlignment="1">
      <alignment horizontal="left" vertical="top" wrapText="1"/>
    </xf>
    <xf numFmtId="0" fontId="11" fillId="0" borderId="0" xfId="0" applyFont="1" applyAlignment="1">
      <alignment vertical="top" wrapText="1"/>
    </xf>
    <xf numFmtId="0" fontId="0" fillId="0" borderId="0" xfId="0" applyAlignment="1">
      <alignment wrapText="1"/>
    </xf>
    <xf numFmtId="0" fontId="4" fillId="0" borderId="0" xfId="0" applyFont="1" applyAlignment="1">
      <alignment horizontal="justify" vertical="center" wrapText="1"/>
    </xf>
    <xf numFmtId="0" fontId="0" fillId="0" borderId="0" xfId="0" applyAlignment="1">
      <alignment horizontal="justify" vertical="center" wrapText="1"/>
    </xf>
    <xf numFmtId="0" fontId="17" fillId="0" borderId="0" xfId="0" applyFont="1" applyAlignment="1">
      <alignment horizontal="left" vertical="center" wrapText="1"/>
    </xf>
    <xf numFmtId="0" fontId="19" fillId="0" borderId="0" xfId="0" applyFont="1" applyAlignment="1">
      <alignment horizontal="center" vertical="top"/>
    </xf>
    <xf numFmtId="0" fontId="19" fillId="0" borderId="4" xfId="0" applyFont="1" applyBorder="1" applyAlignment="1">
      <alignment horizontal="center" vertical="top"/>
    </xf>
    <xf numFmtId="0" fontId="1" fillId="0" borderId="0" xfId="0" applyFont="1" applyAlignment="1">
      <alignment horizontal="center" vertical="top"/>
    </xf>
    <xf numFmtId="0" fontId="1" fillId="0" borderId="4" xfId="0" applyFont="1" applyBorder="1" applyAlignment="1">
      <alignment horizontal="center" vertical="top"/>
    </xf>
    <xf numFmtId="49" fontId="19" fillId="0" borderId="0" xfId="0" applyNumberFormat="1" applyFont="1" applyAlignment="1">
      <alignment horizontal="center" vertical="center"/>
    </xf>
    <xf numFmtId="0" fontId="1" fillId="0" borderId="13" xfId="0" applyFont="1" applyBorder="1" applyAlignment="1">
      <alignment horizontal="center" vertical="center" wrapText="1"/>
    </xf>
    <xf numFmtId="0" fontId="0" fillId="0" borderId="14" xfId="0" applyBorder="1" applyAlignment="1">
      <alignment horizontal="center" vertical="center"/>
    </xf>
    <xf numFmtId="0" fontId="0" fillId="0" borderId="15" xfId="0" applyBorder="1" applyAlignment="1">
      <alignment horizontal="center" vertical="center"/>
    </xf>
    <xf numFmtId="0" fontId="1" fillId="0" borderId="16" xfId="0" applyFont="1" applyBorder="1" applyAlignment="1">
      <alignment horizontal="center" vertical="center" wrapText="1"/>
    </xf>
    <xf numFmtId="0" fontId="0" fillId="0" borderId="1" xfId="0" applyBorder="1" applyAlignment="1">
      <alignment horizontal="center" vertical="center"/>
    </xf>
    <xf numFmtId="0" fontId="0" fillId="0" borderId="17" xfId="0" applyBorder="1" applyAlignment="1">
      <alignment horizontal="center" vertical="center"/>
    </xf>
    <xf numFmtId="0" fontId="1" fillId="0" borderId="18" xfId="0" applyFont="1" applyBorder="1" applyAlignment="1">
      <alignment horizontal="center" vertical="center" wrapText="1"/>
    </xf>
    <xf numFmtId="0" fontId="0" fillId="0" borderId="19" xfId="0" applyBorder="1" applyAlignment="1">
      <alignment horizontal="center" vertical="center"/>
    </xf>
    <xf numFmtId="0" fontId="0" fillId="0" borderId="20" xfId="0" applyBorder="1" applyAlignment="1">
      <alignment horizontal="center" vertical="center"/>
    </xf>
    <xf numFmtId="0" fontId="1" fillId="0" borderId="10" xfId="0" applyFont="1" applyBorder="1" applyAlignment="1">
      <alignment horizontal="center" vertical="center"/>
    </xf>
    <xf numFmtId="0" fontId="0" fillId="0" borderId="0" xfId="0" applyAlignment="1">
      <alignment horizontal="center" vertical="center"/>
    </xf>
    <xf numFmtId="0" fontId="0" fillId="0" borderId="4" xfId="0" applyBorder="1" applyAlignment="1">
      <alignment horizontal="center" vertical="center"/>
    </xf>
    <xf numFmtId="0" fontId="1" fillId="0" borderId="21" xfId="0" applyFont="1" applyBorder="1" applyAlignment="1">
      <alignment horizontal="center" vertical="center"/>
    </xf>
    <xf numFmtId="0" fontId="0" fillId="0" borderId="22" xfId="0" applyBorder="1" applyAlignment="1">
      <alignment horizontal="center" vertical="center"/>
    </xf>
    <xf numFmtId="0" fontId="19" fillId="0" borderId="0" xfId="0" applyFont="1" applyAlignment="1">
      <alignment horizontal="right" vertical="top"/>
    </xf>
    <xf numFmtId="0" fontId="1" fillId="0" borderId="0" xfId="0" applyFont="1" applyAlignment="1">
      <alignment horizontal="right" vertical="top"/>
    </xf>
    <xf numFmtId="0" fontId="1" fillId="0" borderId="17" xfId="0" applyFont="1" applyBorder="1" applyAlignment="1">
      <alignment horizontal="right" vertical="center"/>
    </xf>
    <xf numFmtId="0" fontId="1" fillId="0" borderId="2" xfId="0" applyFont="1" applyBorder="1" applyAlignment="1">
      <alignment horizontal="right" vertical="center"/>
    </xf>
    <xf numFmtId="49" fontId="1" fillId="0" borderId="23" xfId="0" applyNumberFormat="1" applyFont="1" applyBorder="1" applyAlignment="1">
      <alignment horizontal="center" vertical="center"/>
    </xf>
    <xf numFmtId="0" fontId="0" fillId="0" borderId="11" xfId="0" applyBorder="1" applyAlignment="1">
      <alignment horizontal="center" vertical="center"/>
    </xf>
    <xf numFmtId="0" fontId="0" fillId="0" borderId="24" xfId="0" applyBorder="1" applyAlignment="1">
      <alignment horizontal="center" vertical="center"/>
    </xf>
    <xf numFmtId="0" fontId="1" fillId="0" borderId="25" xfId="0" applyFont="1" applyBorder="1" applyAlignment="1">
      <alignment horizontal="center" vertical="center" wrapText="1"/>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1" fillId="0" borderId="16" xfId="0" applyFont="1" applyBorder="1" applyAlignment="1">
      <alignment horizontal="center" vertical="center"/>
    </xf>
    <xf numFmtId="0" fontId="0" fillId="0" borderId="29" xfId="0"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0" xfId="0" applyFont="1" applyBorder="1" applyAlignment="1">
      <alignment horizontal="center" vertical="center" wrapText="1"/>
    </xf>
    <xf numFmtId="49" fontId="1" fillId="0" borderId="11" xfId="0" applyNumberFormat="1" applyFont="1" applyBorder="1" applyAlignment="1">
      <alignment horizontal="center" vertical="center"/>
    </xf>
    <xf numFmtId="49" fontId="1" fillId="0" borderId="24" xfId="0" applyNumberFormat="1" applyFont="1" applyBorder="1" applyAlignment="1">
      <alignment horizontal="center" vertical="center"/>
    </xf>
    <xf numFmtId="0" fontId="1" fillId="0" borderId="13" xfId="0" applyFont="1" applyBorder="1" applyAlignment="1">
      <alignment horizontal="center" vertical="center"/>
    </xf>
    <xf numFmtId="0" fontId="0" fillId="0" borderId="23" xfId="0" applyBorder="1" applyAlignment="1">
      <alignment horizontal="center" vertical="center"/>
    </xf>
    <xf numFmtId="0" fontId="0" fillId="0" borderId="6"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1" fillId="0" borderId="33" xfId="0" applyFont="1" applyBorder="1" applyAlignment="1">
      <alignment horizontal="center" vertical="center"/>
    </xf>
    <xf numFmtId="0" fontId="1" fillId="0" borderId="3" xfId="0" applyFont="1" applyBorder="1" applyAlignment="1">
      <alignment horizontal="center" vertical="center"/>
    </xf>
    <xf numFmtId="0" fontId="1" fillId="0" borderId="31" xfId="0" applyFont="1" applyBorder="1" applyAlignment="1">
      <alignment horizontal="center" vertical="center"/>
    </xf>
    <xf numFmtId="0" fontId="1" fillId="0" borderId="34" xfId="0" applyFont="1" applyBorder="1" applyAlignment="1">
      <alignment horizontal="center" vertical="center"/>
    </xf>
    <xf numFmtId="0" fontId="0" fillId="0" borderId="35" xfId="0" applyBorder="1" applyAlignment="1">
      <alignment horizontal="center" vertical="center"/>
    </xf>
    <xf numFmtId="49" fontId="1" fillId="0" borderId="12" xfId="0" applyNumberFormat="1" applyFont="1" applyBorder="1" applyAlignment="1">
      <alignment horizontal="center" vertical="center" wrapText="1"/>
    </xf>
    <xf numFmtId="0" fontId="0" fillId="0" borderId="5" xfId="0" applyBorder="1" applyAlignment="1">
      <alignment horizontal="center" vertical="center"/>
    </xf>
    <xf numFmtId="0" fontId="0" fillId="0" borderId="36" xfId="0" applyBorder="1" applyAlignment="1">
      <alignment horizontal="center" vertical="center"/>
    </xf>
    <xf numFmtId="49" fontId="1" fillId="0" borderId="25" xfId="0" applyNumberFormat="1" applyFont="1" applyBorder="1" applyAlignment="1">
      <alignment horizontal="center" vertical="center" wrapText="1"/>
    </xf>
    <xf numFmtId="0" fontId="1" fillId="0" borderId="23" xfId="0" applyFont="1" applyBorder="1" applyAlignment="1">
      <alignment horizontal="center" vertical="center" wrapText="1"/>
    </xf>
    <xf numFmtId="0" fontId="1" fillId="0" borderId="37" xfId="0" applyFont="1" applyBorder="1" applyAlignment="1">
      <alignment horizontal="center" vertical="center"/>
    </xf>
    <xf numFmtId="0" fontId="0" fillId="0" borderId="38" xfId="0" applyBorder="1" applyAlignment="1">
      <alignment horizontal="center" vertical="center"/>
    </xf>
    <xf numFmtId="0" fontId="1" fillId="0" borderId="7" xfId="0" applyFont="1" applyBorder="1" applyAlignment="1">
      <alignment horizontal="center" vertical="center"/>
    </xf>
    <xf numFmtId="0" fontId="0" fillId="0" borderId="9" xfId="0" applyBorder="1" applyAlignment="1">
      <alignment horizontal="center" vertical="center"/>
    </xf>
    <xf numFmtId="0" fontId="0" fillId="0" borderId="39" xfId="0" applyBorder="1" applyAlignment="1">
      <alignment horizontal="center" vertical="center"/>
    </xf>
    <xf numFmtId="49" fontId="1" fillId="0" borderId="33" xfId="0" applyNumberFormat="1" applyFont="1" applyBorder="1" applyAlignment="1">
      <alignment horizontal="center" vertical="center"/>
    </xf>
    <xf numFmtId="49" fontId="1" fillId="0" borderId="12" xfId="0" applyNumberFormat="1" applyFont="1" applyBorder="1" applyAlignment="1">
      <alignment horizontal="center" vertical="center"/>
    </xf>
    <xf numFmtId="49" fontId="1" fillId="0" borderId="5" xfId="0" applyNumberFormat="1" applyFont="1" applyBorder="1" applyAlignment="1">
      <alignment horizontal="center" vertical="center"/>
    </xf>
    <xf numFmtId="49" fontId="1" fillId="0" borderId="36" xfId="0" applyNumberFormat="1" applyFont="1" applyBorder="1" applyAlignment="1">
      <alignment horizontal="center" vertical="center"/>
    </xf>
    <xf numFmtId="49" fontId="1" fillId="0" borderId="13" xfId="0" applyNumberFormat="1" applyFont="1" applyBorder="1" applyAlignment="1">
      <alignment horizontal="center" vertical="center"/>
    </xf>
    <xf numFmtId="49" fontId="1" fillId="0" borderId="14" xfId="0" applyNumberFormat="1" applyFont="1" applyBorder="1" applyAlignment="1">
      <alignment horizontal="center" vertical="center"/>
    </xf>
    <xf numFmtId="49" fontId="1" fillId="0" borderId="35" xfId="0" applyNumberFormat="1" applyFont="1" applyBorder="1" applyAlignment="1">
      <alignment horizontal="center" vertical="center"/>
    </xf>
    <xf numFmtId="0" fontId="13" fillId="0" borderId="32" xfId="0" applyFont="1" applyBorder="1" applyAlignment="1">
      <alignment horizontal="center" vertical="center" wrapText="1"/>
    </xf>
    <xf numFmtId="0" fontId="0" fillId="0" borderId="6" xfId="0" applyBorder="1" applyAlignment="1">
      <alignment horizontal="center" vertical="center" wrapText="1"/>
    </xf>
    <xf numFmtId="0" fontId="13" fillId="0" borderId="31" xfId="0" applyFont="1" applyBorder="1" applyAlignment="1">
      <alignment horizontal="center" vertical="center" wrapText="1"/>
    </xf>
    <xf numFmtId="0" fontId="0" fillId="0" borderId="3" xfId="0" applyBorder="1" applyAlignment="1">
      <alignment horizontal="center" vertical="center" wrapText="1"/>
    </xf>
    <xf numFmtId="0" fontId="0" fillId="0" borderId="17" xfId="0" applyBorder="1" applyAlignment="1">
      <alignment horizontal="center" vertical="center" wrapText="1"/>
    </xf>
    <xf numFmtId="0" fontId="0" fillId="0" borderId="2" xfId="0" applyBorder="1" applyAlignment="1">
      <alignment horizontal="center" vertical="center" wrapText="1"/>
    </xf>
    <xf numFmtId="0" fontId="15" fillId="0" borderId="0" xfId="0" applyFont="1" applyBorder="1" applyAlignment="1">
      <alignment horizontal="center"/>
    </xf>
    <xf numFmtId="0" fontId="13" fillId="0" borderId="3"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2" xfId="0" applyFont="1" applyBorder="1" applyAlignment="1">
      <alignment horizontal="center" vertical="center" wrapText="1"/>
    </xf>
    <xf numFmtId="0" fontId="21" fillId="0" borderId="0" xfId="0" applyFont="1" applyAlignment="1">
      <alignment horizontal="center" wrapText="1"/>
    </xf>
    <xf numFmtId="0" fontId="27" fillId="0" borderId="0" xfId="0" applyFont="1" applyAlignment="1">
      <alignment/>
    </xf>
    <xf numFmtId="0" fontId="24" fillId="0" borderId="0" xfId="0" applyFont="1" applyAlignment="1">
      <alignment wrapText="1"/>
    </xf>
    <xf numFmtId="0" fontId="0" fillId="0" borderId="0" xfId="0" applyNumberFormat="1" applyAlignment="1">
      <alignment wrapText="1"/>
    </xf>
    <xf numFmtId="0" fontId="24" fillId="0" borderId="0" xfId="0" applyFont="1" applyAlignment="1">
      <alignment/>
    </xf>
    <xf numFmtId="0" fontId="26" fillId="0" borderId="0" xfId="0" applyFont="1" applyAlignment="1">
      <alignment/>
    </xf>
    <xf numFmtId="0" fontId="0" fillId="0" borderId="0" xfId="0" applyAlignment="1">
      <alignment/>
    </xf>
    <xf numFmtId="0" fontId="27" fillId="0" borderId="0" xfId="0" applyFont="1" applyAlignment="1">
      <alignment horizontal="center"/>
    </xf>
    <xf numFmtId="0" fontId="27" fillId="0" borderId="0" xfId="0" applyFont="1" applyAlignment="1">
      <alignment/>
    </xf>
    <xf numFmtId="0" fontId="0" fillId="0" borderId="0" xfId="0" applyAlignment="1">
      <alignment horizontal="center"/>
    </xf>
    <xf numFmtId="0" fontId="27" fillId="0" borderId="0" xfId="0" applyFont="1" applyAlignment="1">
      <alignment/>
    </xf>
  </cellXfs>
  <cellStyles count="9">
    <cellStyle name="Normal" xfId="0"/>
    <cellStyle name="Followed Hyperlink" xfId="15"/>
    <cellStyle name="Comma" xfId="16"/>
    <cellStyle name="Comma [0]" xfId="17"/>
    <cellStyle name="Euro" xfId="18"/>
    <cellStyle name="Hyperlink" xfId="19"/>
    <cellStyle name="Percent"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AC62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25"/>
          <c:y val="0"/>
          <c:w val="1"/>
          <c:h val="1"/>
        </c:manualLayout>
      </c:layout>
      <c:barChart>
        <c:barDir val="col"/>
        <c:grouping val="clustered"/>
        <c:varyColors val="0"/>
        <c:ser>
          <c:idx val="0"/>
          <c:order val="0"/>
          <c:spPr>
            <a:gradFill rotWithShape="1">
              <a:gsLst>
                <a:gs pos="0">
                  <a:srgbClr val="FFCC99"/>
                </a:gs>
                <a:gs pos="100000">
                  <a:srgbClr val="FF9900"/>
                </a:gs>
              </a:gsLst>
              <a:path path="rect">
                <a:fillToRect l="50000" t="50000" r="50000" b="50000"/>
              </a:path>
            </a:gradFill>
          </c:spPr>
          <c:invertIfNegative val="0"/>
          <c:extLst>
            <c:ext xmlns:c14="http://schemas.microsoft.com/office/drawing/2007/8/2/chart" uri="{6F2FDCE9-48DA-4B69-8628-5D25D57E5C99}">
              <c14:invertSolidFillFmt>
                <c14:spPr>
                  <a:solidFill>
                    <a:srgbClr val="000000"/>
                  </a:solidFill>
                </c14:spPr>
              </c14:invertSolidFillFmt>
            </c:ext>
          </c:extLst>
          <c:val>
            <c:numRef>
              <c:f>'DATENTABELLE GRAF 1'!$A$9:$A$12</c:f>
              <c:numCache>
                <c:ptCount val="4"/>
                <c:pt idx="0">
                  <c:v>894.534</c:v>
                </c:pt>
                <c:pt idx="1">
                  <c:v>561.89</c:v>
                </c:pt>
                <c:pt idx="2">
                  <c:v>2186.174</c:v>
                </c:pt>
                <c:pt idx="3">
                  <c:v>464.023</c:v>
                </c:pt>
              </c:numCache>
            </c:numRef>
          </c:val>
        </c:ser>
        <c:ser>
          <c:idx val="1"/>
          <c:order val="1"/>
          <c:spPr>
            <a:gradFill rotWithShape="1">
              <a:gsLst>
                <a:gs pos="0">
                  <a:srgbClr val="339966"/>
                </a:gs>
                <a:gs pos="100000">
                  <a:srgbClr val="CCFFCC"/>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'DATENTABELLE GRAF 1'!$B$9:$B$12</c:f>
              <c:numCache>
                <c:ptCount val="4"/>
                <c:pt idx="0">
                  <c:v>992</c:v>
                </c:pt>
                <c:pt idx="1">
                  <c:v>597.107</c:v>
                </c:pt>
                <c:pt idx="2">
                  <c:v>2284.287</c:v>
                </c:pt>
                <c:pt idx="3">
                  <c:v>421.998</c:v>
                </c:pt>
              </c:numCache>
            </c:numRef>
          </c:val>
        </c:ser>
        <c:gapWidth val="50"/>
        <c:axId val="10418655"/>
        <c:axId val="26659032"/>
      </c:barChart>
      <c:catAx>
        <c:axId val="10418655"/>
        <c:scaling>
          <c:orientation val="minMax"/>
        </c:scaling>
        <c:axPos val="b"/>
        <c:delete val="1"/>
        <c:majorTickMark val="out"/>
        <c:minorTickMark val="none"/>
        <c:tickLblPos val="nextTo"/>
        <c:crossAx val="26659032"/>
        <c:crosses val="autoZero"/>
        <c:auto val="1"/>
        <c:lblOffset val="100"/>
        <c:noMultiLvlLbl val="0"/>
      </c:catAx>
      <c:valAx>
        <c:axId val="26659032"/>
        <c:scaling>
          <c:orientation val="minMax"/>
          <c:max val="24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10418655"/>
        <c:crossesAt val="1"/>
        <c:crossBetween val="between"/>
        <c:dispUnits/>
        <c:majorUnit val="300"/>
      </c:valAx>
      <c:spPr>
        <a:ln w="12700">
          <a:solidFill>
            <a:srgbClr val="000000"/>
          </a:solidFill>
        </a:ln>
      </c:spPr>
    </c:plotArea>
    <c:plotVisOnly val="1"/>
    <c:dispBlanksAs val="gap"/>
    <c:showDLblsOverMax val="0"/>
  </c:chart>
  <c:spPr>
    <a:ln w="3175">
      <a:noFill/>
    </a:ln>
  </c:spPr>
  <c:txPr>
    <a:bodyPr vert="horz" rot="0"/>
    <a:lstStyle/>
    <a:p>
      <a:pPr>
        <a:defRPr lang="en-US" cap="none" sz="5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075"/>
          <c:y val="0.16325"/>
          <c:w val="0.6725"/>
          <c:h val="0.3085"/>
        </c:manualLayout>
      </c:layout>
      <c:barChart>
        <c:barDir val="col"/>
        <c:grouping val="clustered"/>
        <c:varyColors val="0"/>
        <c:ser>
          <c:idx val="0"/>
          <c:order val="0"/>
          <c:spPr>
            <a:gradFill rotWithShape="1">
              <a:gsLst>
                <a:gs pos="0">
                  <a:srgbClr val="FFCC99"/>
                </a:gs>
                <a:gs pos="100000">
                  <a:srgbClr val="FF9900"/>
                </a:gs>
              </a:gsLst>
              <a:path path="rect">
                <a:fillToRect l="50000" t="50000" r="50000" b="50000"/>
              </a:path>
            </a:gradFill>
          </c:spPr>
          <c:invertIfNegative val="0"/>
          <c:extLst>
            <c:ext xmlns:c14="http://schemas.microsoft.com/office/drawing/2007/8/2/chart" uri="{6F2FDCE9-48DA-4B69-8628-5D25D57E5C99}">
              <c14:invertSolidFillFmt>
                <c14:spPr>
                  <a:solidFill>
                    <a:srgbClr val="000000"/>
                  </a:solidFill>
                </c14:spPr>
              </c14:invertSolidFillFmt>
            </c:ext>
          </c:extLst>
          <c:val>
            <c:numRef>
              <c:f>'DATENTABELLE GRAF 1'!$A$2:$A$5</c:f>
              <c:numCache>
                <c:ptCount val="4"/>
                <c:pt idx="0">
                  <c:v>1109.875</c:v>
                </c:pt>
                <c:pt idx="1">
                  <c:v>764.498</c:v>
                </c:pt>
                <c:pt idx="2">
                  <c:v>1029.238</c:v>
                </c:pt>
                <c:pt idx="3">
                  <c:v>694.277</c:v>
                </c:pt>
              </c:numCache>
            </c:numRef>
          </c:val>
        </c:ser>
        <c:ser>
          <c:idx val="1"/>
          <c:order val="1"/>
          <c:spPr>
            <a:gradFill rotWithShape="1">
              <a:gsLst>
                <a:gs pos="0">
                  <a:srgbClr val="339966"/>
                </a:gs>
                <a:gs pos="100000">
                  <a:srgbClr val="CCFFCC"/>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'DATENTABELLE GRAF 1'!$B$2:$B$5</c:f>
              <c:numCache>
                <c:ptCount val="4"/>
                <c:pt idx="0">
                  <c:v>1106.381</c:v>
                </c:pt>
                <c:pt idx="1">
                  <c:v>774.842</c:v>
                </c:pt>
                <c:pt idx="2">
                  <c:v>1047.683</c:v>
                </c:pt>
                <c:pt idx="3">
                  <c:v>667.641</c:v>
                </c:pt>
              </c:numCache>
            </c:numRef>
          </c:val>
        </c:ser>
        <c:gapWidth val="50"/>
        <c:axId val="33268805"/>
        <c:axId val="30983790"/>
      </c:barChart>
      <c:catAx>
        <c:axId val="33268805"/>
        <c:scaling>
          <c:orientation val="minMax"/>
        </c:scaling>
        <c:axPos val="b"/>
        <c:delete val="1"/>
        <c:majorTickMark val="out"/>
        <c:minorTickMark val="none"/>
        <c:tickLblPos val="nextTo"/>
        <c:crossAx val="30983790"/>
        <c:crosses val="autoZero"/>
        <c:auto val="1"/>
        <c:lblOffset val="100"/>
        <c:noMultiLvlLbl val="0"/>
      </c:catAx>
      <c:valAx>
        <c:axId val="30983790"/>
        <c:scaling>
          <c:orientation val="minMax"/>
          <c:max val="2400"/>
          <c:min val="0"/>
        </c:scaling>
        <c:axPos val="l"/>
        <c:majorGridlines>
          <c:spPr>
            <a:ln w="3175">
              <a:solidFill/>
              <a:prstDash val="sysDot"/>
            </a:ln>
          </c:spPr>
        </c:majorGridlines>
        <c:delete val="0"/>
        <c:numFmt formatCode="General" sourceLinked="1"/>
        <c:majorTickMark val="none"/>
        <c:minorTickMark val="none"/>
        <c:tickLblPos val="nextTo"/>
        <c:crossAx val="33268805"/>
        <c:crossesAt val="1"/>
        <c:crossBetween val="between"/>
        <c:dispUnits/>
        <c:majorUnit val="300"/>
        <c:minorUnit val="100"/>
      </c:valAx>
      <c:spPr>
        <a:ln w="12700">
          <a:solidFill>
            <a:srgbClr val="0000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975"/>
          <c:y val="0.1915"/>
          <c:w val="0.7795"/>
          <c:h val="0.68475"/>
        </c:manualLayout>
      </c:layout>
      <c:barChart>
        <c:barDir val="col"/>
        <c:grouping val="clustered"/>
        <c:varyColors val="0"/>
        <c:ser>
          <c:idx val="1"/>
          <c:order val="0"/>
          <c:tx>
            <c:strRef>
              <c:f>'DATENTABELLE GRAF 2 UND GRAF 3'!$B$1</c:f>
              <c:strCache>
                <c:ptCount val="1"/>
                <c:pt idx="0">
                  <c:v>2006</c:v>
                </c:pt>
              </c:strCache>
            </c:strRef>
          </c:tx>
          <c:spPr>
            <a:solidFill>
              <a:srgbClr val="339966"/>
            </a:solidFill>
          </c:spPr>
          <c:invertIfNegative val="0"/>
          <c:extLst>
            <c:ext xmlns:c14="http://schemas.microsoft.com/office/drawing/2007/8/2/chart" uri="{6F2FDCE9-48DA-4B69-8628-5D25D57E5C99}">
              <c14:invertSolidFillFmt>
                <c14:spPr>
                  <a:solidFill>
                    <a:srgbClr val="339966"/>
                  </a:solidFill>
                </c14:spPr>
              </c14:invertSolidFillFmt>
            </c:ext>
          </c:extLst>
          <c:cat>
            <c:strRef>
              <c:f>'DATENTABELLE GRAF 2 UND GRAF 3'!$A$2:$A$7</c:f>
              <c:strCache>
                <c:ptCount val="6"/>
                <c:pt idx="0">
                  <c:v>Erfurt</c:v>
                </c:pt>
                <c:pt idx="1">
                  <c:v>Gera</c:v>
                </c:pt>
                <c:pt idx="2">
                  <c:v>Jena</c:v>
                </c:pt>
                <c:pt idx="3">
                  <c:v>Suhl</c:v>
                </c:pt>
                <c:pt idx="4">
                  <c:v>Weimar</c:v>
                </c:pt>
                <c:pt idx="5">
                  <c:v>Eisenach</c:v>
                </c:pt>
              </c:strCache>
            </c:strRef>
          </c:cat>
          <c:val>
            <c:numRef>
              <c:f>'DATENTABELLE GRAF 2 UND GRAF 3'!$B$2:$B$7</c:f>
              <c:numCache>
                <c:ptCount val="6"/>
                <c:pt idx="0">
                  <c:v>196</c:v>
                </c:pt>
                <c:pt idx="1">
                  <c:v>335</c:v>
                </c:pt>
                <c:pt idx="2">
                  <c:v>93</c:v>
                </c:pt>
                <c:pt idx="3">
                  <c:v>385</c:v>
                </c:pt>
                <c:pt idx="4">
                  <c:v>212</c:v>
                </c:pt>
                <c:pt idx="5">
                  <c:v>181</c:v>
                </c:pt>
              </c:numCache>
            </c:numRef>
          </c:val>
        </c:ser>
        <c:ser>
          <c:idx val="0"/>
          <c:order val="1"/>
          <c:tx>
            <c:strRef>
              <c:f>'DATENTABELLE GRAF 2 UND GRAF 3'!$C$1</c:f>
              <c:strCache>
                <c:ptCount val="1"/>
                <c:pt idx="0">
                  <c:v>2007</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cat>
            <c:strRef>
              <c:f>'DATENTABELLE GRAF 2 UND GRAF 3'!$A$2:$A$7</c:f>
              <c:strCache>
                <c:ptCount val="6"/>
                <c:pt idx="0">
                  <c:v>Erfurt</c:v>
                </c:pt>
                <c:pt idx="1">
                  <c:v>Gera</c:v>
                </c:pt>
                <c:pt idx="2">
                  <c:v>Jena</c:v>
                </c:pt>
                <c:pt idx="3">
                  <c:v>Suhl</c:v>
                </c:pt>
                <c:pt idx="4">
                  <c:v>Weimar</c:v>
                </c:pt>
                <c:pt idx="5">
                  <c:v>Eisenach</c:v>
                </c:pt>
              </c:strCache>
            </c:strRef>
          </c:cat>
          <c:val>
            <c:numRef>
              <c:f>'DATENTABELLE GRAF 2 UND GRAF 3'!$C$2:$C$7</c:f>
              <c:numCache>
                <c:ptCount val="6"/>
                <c:pt idx="0">
                  <c:v>202</c:v>
                </c:pt>
                <c:pt idx="1">
                  <c:v>332</c:v>
                </c:pt>
                <c:pt idx="2">
                  <c:v>97</c:v>
                </c:pt>
                <c:pt idx="3">
                  <c:v>204</c:v>
                </c:pt>
                <c:pt idx="4">
                  <c:v>194</c:v>
                </c:pt>
                <c:pt idx="5">
                  <c:v>138</c:v>
                </c:pt>
              </c:numCache>
            </c:numRef>
          </c:val>
        </c:ser>
        <c:overlap val="30"/>
        <c:gapWidth val="50"/>
        <c:axId val="39972723"/>
        <c:axId val="24210188"/>
      </c:barChart>
      <c:catAx>
        <c:axId val="39972723"/>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24210188"/>
        <c:crosses val="autoZero"/>
        <c:auto val="0"/>
        <c:lblOffset val="100"/>
        <c:noMultiLvlLbl val="0"/>
      </c:catAx>
      <c:valAx>
        <c:axId val="24210188"/>
        <c:scaling>
          <c:orientation val="minMax"/>
          <c:max val="4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39972723"/>
        <c:crossesAt val="1"/>
        <c:crossBetween val="between"/>
        <c:dispUnits/>
        <c:majorUnit val="50"/>
      </c:valAx>
      <c:spPr>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2"/>
          <c:y val="0.20475"/>
          <c:w val="0.7835"/>
          <c:h val="0.68125"/>
        </c:manualLayout>
      </c:layout>
      <c:barChart>
        <c:barDir val="col"/>
        <c:grouping val="clustered"/>
        <c:varyColors val="0"/>
        <c:ser>
          <c:idx val="1"/>
          <c:order val="0"/>
          <c:tx>
            <c:strRef>
              <c:f>'DATENTABELLE GRAF 2 UND GRAF 3'!$B$10</c:f>
              <c:strCache>
                <c:ptCount val="1"/>
                <c:pt idx="0">
                  <c:v>2006</c:v>
                </c:pt>
              </c:strCache>
            </c:strRef>
          </c:tx>
          <c:spPr>
            <a:solidFill>
              <a:srgbClr val="0066CC"/>
            </a:solidFill>
          </c:spPr>
          <c:invertIfNegative val="0"/>
          <c:extLst>
            <c:ext xmlns:c14="http://schemas.microsoft.com/office/drawing/2007/8/2/chart" uri="{6F2FDCE9-48DA-4B69-8628-5D25D57E5C99}">
              <c14:invertSolidFillFmt>
                <c14:spPr>
                  <a:solidFill>
                    <a:srgbClr val="0066CC"/>
                  </a:solidFill>
                </c14:spPr>
              </c14:invertSolidFillFmt>
            </c:ext>
          </c:extLst>
          <c:cat>
            <c:strRef>
              <c:f>'DATENTABELLE GRAF 2 UND GRAF 3'!$A$11:$A$16</c:f>
              <c:strCache>
                <c:ptCount val="6"/>
                <c:pt idx="0">
                  <c:v>Erfurt</c:v>
                </c:pt>
                <c:pt idx="1">
                  <c:v>Gera</c:v>
                </c:pt>
                <c:pt idx="2">
                  <c:v>Jena</c:v>
                </c:pt>
                <c:pt idx="3">
                  <c:v>Suhl</c:v>
                </c:pt>
                <c:pt idx="4">
                  <c:v>Weimar</c:v>
                </c:pt>
                <c:pt idx="5">
                  <c:v>Eisenach</c:v>
                </c:pt>
              </c:strCache>
            </c:strRef>
          </c:cat>
          <c:val>
            <c:numRef>
              <c:f>'DATENTABELLE GRAF 2 UND GRAF 3'!$B$11:$B$16</c:f>
              <c:numCache>
                <c:ptCount val="6"/>
                <c:pt idx="0">
                  <c:v>1121</c:v>
                </c:pt>
                <c:pt idx="1">
                  <c:v>1086</c:v>
                </c:pt>
                <c:pt idx="2">
                  <c:v>1023</c:v>
                </c:pt>
                <c:pt idx="3">
                  <c:v>970</c:v>
                </c:pt>
                <c:pt idx="4">
                  <c:v>1246</c:v>
                </c:pt>
                <c:pt idx="5">
                  <c:v>957</c:v>
                </c:pt>
              </c:numCache>
            </c:numRef>
          </c:val>
        </c:ser>
        <c:ser>
          <c:idx val="0"/>
          <c:order val="1"/>
          <c:tx>
            <c:strRef>
              <c:f>'DATENTABELLE GRAF 2 UND GRAF 3'!$C$10</c:f>
              <c:strCache>
                <c:ptCount val="1"/>
                <c:pt idx="0">
                  <c:v>2007</c:v>
                </c:pt>
              </c:strCache>
            </c:strRef>
          </c:tx>
          <c:spPr>
            <a:solidFill>
              <a:srgbClr val="FAC62F"/>
            </a:solidFill>
          </c:spPr>
          <c:invertIfNegative val="0"/>
          <c:extLst>
            <c:ext xmlns:c14="http://schemas.microsoft.com/office/drawing/2007/8/2/chart" uri="{6F2FDCE9-48DA-4B69-8628-5D25D57E5C99}">
              <c14:invertSolidFillFmt>
                <c14:spPr>
                  <a:solidFill>
                    <a:srgbClr val="FFFFFF"/>
                  </a:solidFill>
                </c14:spPr>
              </c14:invertSolidFillFmt>
            </c:ext>
          </c:extLst>
          <c:cat>
            <c:strRef>
              <c:f>'DATENTABELLE GRAF 2 UND GRAF 3'!$A$11:$A$16</c:f>
              <c:strCache>
                <c:ptCount val="6"/>
                <c:pt idx="0">
                  <c:v>Erfurt</c:v>
                </c:pt>
                <c:pt idx="1">
                  <c:v>Gera</c:v>
                </c:pt>
                <c:pt idx="2">
                  <c:v>Jena</c:v>
                </c:pt>
                <c:pt idx="3">
                  <c:v>Suhl</c:v>
                </c:pt>
                <c:pt idx="4">
                  <c:v>Weimar</c:v>
                </c:pt>
                <c:pt idx="5">
                  <c:v>Eisenach</c:v>
                </c:pt>
              </c:strCache>
            </c:strRef>
          </c:cat>
          <c:val>
            <c:numRef>
              <c:f>'DATENTABELLE GRAF 2 UND GRAF 3'!$C$11:$C$16</c:f>
              <c:numCache>
                <c:ptCount val="6"/>
                <c:pt idx="0">
                  <c:v>1164</c:v>
                </c:pt>
                <c:pt idx="1">
                  <c:v>1144</c:v>
                </c:pt>
                <c:pt idx="2">
                  <c:v>1149</c:v>
                </c:pt>
                <c:pt idx="3">
                  <c:v>984</c:v>
                </c:pt>
                <c:pt idx="4">
                  <c:v>1381</c:v>
                </c:pt>
                <c:pt idx="5">
                  <c:v>1094</c:v>
                </c:pt>
              </c:numCache>
            </c:numRef>
          </c:val>
        </c:ser>
        <c:overlap val="30"/>
        <c:gapWidth val="50"/>
        <c:axId val="16565101"/>
        <c:axId val="14868182"/>
      </c:barChart>
      <c:catAx>
        <c:axId val="16565101"/>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14868182"/>
        <c:crossesAt val="0"/>
        <c:auto val="0"/>
        <c:lblOffset val="100"/>
        <c:noMultiLvlLbl val="0"/>
      </c:catAx>
      <c:valAx>
        <c:axId val="14868182"/>
        <c:scaling>
          <c:orientation val="minMax"/>
          <c:max val="14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16565101"/>
        <c:crossesAt val="1"/>
        <c:crossBetween val="between"/>
        <c:dispUnits/>
        <c:majorUnit val="200"/>
      </c:valAx>
      <c:spPr>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335"/>
          <c:w val="0.92125"/>
          <c:h val="0.7085"/>
        </c:manualLayout>
      </c:layout>
      <c:barChart>
        <c:barDir val="bar"/>
        <c:grouping val="clustered"/>
        <c:varyColors val="0"/>
        <c:gapWidth val="50"/>
        <c:axId val="38604697"/>
        <c:axId val="11897954"/>
      </c:barChart>
      <c:catAx>
        <c:axId val="38604697"/>
        <c:scaling>
          <c:orientation val="minMax"/>
        </c:scaling>
        <c:axPos val="l"/>
        <c:delete val="1"/>
        <c:majorTickMark val="none"/>
        <c:minorTickMark val="none"/>
        <c:tickLblPos val="nextTo"/>
        <c:txPr>
          <a:bodyPr/>
          <a:lstStyle/>
          <a:p>
            <a:pPr>
              <a:defRPr lang="en-US" cap="none" sz="1000" b="0" i="0" u="none" baseline="0">
                <a:latin typeface="Arial"/>
                <a:ea typeface="Arial"/>
                <a:cs typeface="Arial"/>
              </a:defRPr>
            </a:pPr>
          </a:p>
        </c:txPr>
        <c:crossAx val="11897954"/>
        <c:crosses val="autoZero"/>
        <c:auto val="1"/>
        <c:lblOffset val="100"/>
        <c:noMultiLvlLbl val="0"/>
      </c:catAx>
      <c:valAx>
        <c:axId val="11897954"/>
        <c:scaling>
          <c:orientation val="minMax"/>
        </c:scaling>
        <c:axPos val="b"/>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38604697"/>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575"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45"/>
          <c:w val="0.99575"/>
          <c:h val="0.97275"/>
        </c:manualLayout>
      </c:layout>
      <c:barChart>
        <c:barDir val="bar"/>
        <c:grouping val="clustered"/>
        <c:varyColors val="0"/>
        <c:ser>
          <c:idx val="0"/>
          <c:order val="0"/>
          <c:spPr>
            <a:solidFill>
              <a:srgbClr val="339966"/>
            </a:solidFill>
            <a:ln w="12700">
              <a:solidFill/>
            </a:ln>
          </c:spPr>
          <c:invertIfNegative val="0"/>
          <c:extLst>
            <c:ext xmlns:c14="http://schemas.microsoft.com/office/drawing/2007/8/2/chart" uri="{6F2FDCE9-48DA-4B69-8628-5D25D57E5C99}">
              <c14:invertSolidFillFmt>
                <c14:spPr>
                  <a:solidFill>
                    <a:srgbClr val="FFCC99"/>
                  </a:solidFill>
                </c14:spPr>
              </c14:invertSolidFillFmt>
            </c:ext>
          </c:extLst>
          <c:val>
            <c:numRef>
              <c:f>'DATENTABELLE GRAF 4'!$C$2:$C$18</c:f>
              <c:numCache>
                <c:ptCount val="17"/>
                <c:pt idx="0">
                  <c:v>-19.8</c:v>
                </c:pt>
                <c:pt idx="1">
                  <c:v>-6.7</c:v>
                </c:pt>
                <c:pt idx="2">
                  <c:v>3</c:v>
                </c:pt>
                <c:pt idx="3">
                  <c:v>-6.2</c:v>
                </c:pt>
                <c:pt idx="4">
                  <c:v>-2</c:v>
                </c:pt>
                <c:pt idx="5">
                  <c:v>6.8</c:v>
                </c:pt>
                <c:pt idx="6">
                  <c:v>-10.5</c:v>
                </c:pt>
                <c:pt idx="7">
                  <c:v>-3.9</c:v>
                </c:pt>
                <c:pt idx="8">
                  <c:v>-5.4</c:v>
                </c:pt>
                <c:pt idx="9">
                  <c:v>-0.3</c:v>
                </c:pt>
                <c:pt idx="10">
                  <c:v>5.1</c:v>
                </c:pt>
                <c:pt idx="11">
                  <c:v>-2.5</c:v>
                </c:pt>
                <c:pt idx="12">
                  <c:v>8.5</c:v>
                </c:pt>
                <c:pt idx="13">
                  <c:v>0</c:v>
                </c:pt>
                <c:pt idx="14">
                  <c:v>7.9</c:v>
                </c:pt>
                <c:pt idx="15">
                  <c:v>6.5</c:v>
                </c:pt>
                <c:pt idx="16">
                  <c:v>1.1</c:v>
                </c:pt>
              </c:numCache>
            </c:numRef>
          </c:val>
        </c:ser>
        <c:gapWidth val="50"/>
        <c:axId val="34377665"/>
        <c:axId val="40963530"/>
      </c:barChart>
      <c:dateAx>
        <c:axId val="34377665"/>
        <c:scaling>
          <c:orientation val="minMax"/>
        </c:scaling>
        <c:axPos val="l"/>
        <c:delete val="0"/>
        <c:numFmt formatCode="General" sourceLinked="1"/>
        <c:majorTickMark val="none"/>
        <c:minorTickMark val="none"/>
        <c:tickLblPos val="none"/>
        <c:spPr>
          <a:ln w="12700">
            <a:solidFill/>
          </a:ln>
        </c:spPr>
        <c:crossAx val="40963530"/>
        <c:crosses val="autoZero"/>
        <c:auto val="0"/>
        <c:noMultiLvlLbl val="0"/>
      </c:dateAx>
      <c:valAx>
        <c:axId val="40963530"/>
        <c:scaling>
          <c:orientation val="minMax"/>
          <c:max val="10"/>
          <c:min val="-30"/>
        </c:scaling>
        <c:axPos val="b"/>
        <c:majorGridlines>
          <c:spPr>
            <a:ln w="3175">
              <a:solidFill/>
              <a:prstDash val="sysDot"/>
            </a:ln>
          </c:spPr>
        </c:majorGridlines>
        <c:delete val="0"/>
        <c:numFmt formatCode="General" sourceLinked="1"/>
        <c:majorTickMark val="none"/>
        <c:minorTickMark val="none"/>
        <c:tickLblPos val="nextTo"/>
        <c:crossAx val="34377665"/>
        <c:crossesAt val="1"/>
        <c:crossBetween val="between"/>
        <c:dispUnits/>
        <c:majorUnit val="10"/>
        <c:min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
          <c:y val="0.166"/>
          <c:w val="0.35725"/>
          <c:h val="0.73925"/>
        </c:manualLayout>
      </c:layout>
      <c:barChart>
        <c:barDir val="bar"/>
        <c:grouping val="clustered"/>
        <c:varyColors val="0"/>
        <c:ser>
          <c:idx val="0"/>
          <c:order val="0"/>
          <c:spPr>
            <a:solidFill>
              <a:srgbClr val="FF9900"/>
            </a:solidFill>
            <a:ln w="12700">
              <a:solidFill/>
            </a:ln>
          </c:spPr>
          <c:invertIfNegative val="0"/>
          <c:extLst>
            <c:ext xmlns:c14="http://schemas.microsoft.com/office/drawing/2007/8/2/chart" uri="{6F2FDCE9-48DA-4B69-8628-5D25D57E5C99}">
              <c14:invertSolidFillFmt>
                <c14:spPr>
                  <a:solidFill>
                    <a:srgbClr val="339966"/>
                  </a:solidFill>
                </c14:spPr>
              </c14:invertSolidFillFmt>
            </c:ext>
          </c:extLst>
          <c:cat>
            <c:strRef>
              <c:f>'DATENTABELLE GRAF 4'!$A$2:$A$18</c:f>
              <c:strCache>
                <c:ptCount val="17"/>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strCache>
            </c:strRef>
          </c:cat>
          <c:val>
            <c:numRef>
              <c:f>'DATENTABELLE GRAF 4'!$B$2:$B$18</c:f>
              <c:numCache>
                <c:ptCount val="17"/>
                <c:pt idx="0">
                  <c:v>340</c:v>
                </c:pt>
                <c:pt idx="1">
                  <c:v>304</c:v>
                </c:pt>
                <c:pt idx="2">
                  <c:v>309</c:v>
                </c:pt>
                <c:pt idx="3">
                  <c:v>288</c:v>
                </c:pt>
                <c:pt idx="4">
                  <c:v>341</c:v>
                </c:pt>
                <c:pt idx="5">
                  <c:v>267</c:v>
                </c:pt>
                <c:pt idx="6">
                  <c:v>221</c:v>
                </c:pt>
                <c:pt idx="7">
                  <c:v>393</c:v>
                </c:pt>
                <c:pt idx="8">
                  <c:v>387</c:v>
                </c:pt>
                <c:pt idx="9">
                  <c:v>372</c:v>
                </c:pt>
                <c:pt idx="10">
                  <c:v>348</c:v>
                </c:pt>
                <c:pt idx="11">
                  <c:v>422</c:v>
                </c:pt>
                <c:pt idx="12">
                  <c:v>269</c:v>
                </c:pt>
                <c:pt idx="13">
                  <c:v>223</c:v>
                </c:pt>
                <c:pt idx="14">
                  <c:v>356</c:v>
                </c:pt>
                <c:pt idx="15">
                  <c:v>214</c:v>
                </c:pt>
                <c:pt idx="16">
                  <c:v>285</c:v>
                </c:pt>
              </c:numCache>
            </c:numRef>
          </c:val>
        </c:ser>
        <c:gapWidth val="50"/>
        <c:axId val="66704775"/>
        <c:axId val="63472064"/>
      </c:barChart>
      <c:catAx>
        <c:axId val="66704775"/>
        <c:scaling>
          <c:orientation val="minMax"/>
        </c:scaling>
        <c:axPos val="l"/>
        <c:delete val="0"/>
        <c:numFmt formatCode="General" sourceLinked="1"/>
        <c:majorTickMark val="none"/>
        <c:minorTickMark val="none"/>
        <c:tickLblPos val="none"/>
        <c:spPr>
          <a:ln w="12700">
            <a:solidFill/>
          </a:ln>
        </c:spPr>
        <c:txPr>
          <a:bodyPr/>
          <a:lstStyle/>
          <a:p>
            <a:pPr>
              <a:defRPr lang="en-US" cap="none" sz="1100" b="0" i="0" u="none" baseline="0">
                <a:latin typeface="Arial"/>
                <a:ea typeface="Arial"/>
                <a:cs typeface="Arial"/>
              </a:defRPr>
            </a:pPr>
          </a:p>
        </c:txPr>
        <c:crossAx val="63472064"/>
        <c:crosses val="autoZero"/>
        <c:auto val="1"/>
        <c:lblOffset val="100"/>
        <c:noMultiLvlLbl val="0"/>
      </c:catAx>
      <c:valAx>
        <c:axId val="63472064"/>
        <c:scaling>
          <c:orientation val="minMax"/>
          <c:max val="500"/>
          <c:min val="0"/>
        </c:scaling>
        <c:axPos val="b"/>
        <c:majorGridlines>
          <c:spPr>
            <a:ln w="3175">
              <a:solidFill/>
              <a:prstDash val="sysDot"/>
            </a:ln>
          </c:spPr>
        </c:majorGridlines>
        <c:delete val="0"/>
        <c:numFmt formatCode="General" sourceLinked="1"/>
        <c:majorTickMark val="none"/>
        <c:minorTickMark val="none"/>
        <c:tickLblPos val="nextTo"/>
        <c:crossAx val="66704775"/>
        <c:crossesAt val="1"/>
        <c:crossBetween val="between"/>
        <c:dispUnits/>
        <c:majorUnit val="100"/>
      </c:valAx>
      <c:spPr>
        <a:solidFill>
          <a:srgbClr val="FFFFFF"/>
        </a:solidFill>
        <a:ln w="12700">
          <a:solidFill/>
        </a:ln>
      </c:spPr>
    </c:plotArea>
    <c:plotVisOnly val="1"/>
    <c:dispBlanksAs val="gap"/>
    <c:showDLblsOverMax val="0"/>
  </c:chart>
  <c:spPr>
    <a:noFill/>
  </c:spPr>
  <c:txPr>
    <a:bodyPr vert="horz" rot="0"/>
    <a:lstStyle/>
    <a:p>
      <a:pPr>
        <a:defRPr lang="en-US" cap="none" sz="8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425"/>
          <c:w val="0.99575"/>
          <c:h val="0.973"/>
        </c:manualLayout>
      </c:layout>
      <c:barChart>
        <c:barDir val="bar"/>
        <c:grouping val="clustered"/>
        <c:varyColors val="0"/>
        <c:ser>
          <c:idx val="0"/>
          <c:order val="0"/>
          <c:spPr>
            <a:solidFill>
              <a:srgbClr val="0066CC"/>
            </a:solidFill>
            <a:ln w="12700">
              <a:solidFill/>
            </a:ln>
          </c:spPr>
          <c:invertIfNegative val="0"/>
          <c:extLst>
            <c:ext xmlns:c14="http://schemas.microsoft.com/office/drawing/2007/8/2/chart" uri="{6F2FDCE9-48DA-4B69-8628-5D25D57E5C99}">
              <c14:invertSolidFillFmt>
                <c14:spPr>
                  <a:solidFill>
                    <a:srgbClr val="FFCC99"/>
                  </a:solidFill>
                </c14:spPr>
              </c14:invertSolidFillFmt>
            </c:ext>
          </c:extLst>
          <c:val>
            <c:numRef>
              <c:f>'DATENTABELLE GRAF 5'!$C$2:$C$18</c:f>
              <c:numCache>
                <c:ptCount val="17"/>
                <c:pt idx="0">
                  <c:v>3</c:v>
                </c:pt>
                <c:pt idx="1">
                  <c:v>6.8</c:v>
                </c:pt>
                <c:pt idx="2">
                  <c:v>7.1</c:v>
                </c:pt>
                <c:pt idx="3">
                  <c:v>3.2</c:v>
                </c:pt>
                <c:pt idx="4">
                  <c:v>3.1</c:v>
                </c:pt>
                <c:pt idx="5">
                  <c:v>4.1</c:v>
                </c:pt>
                <c:pt idx="6">
                  <c:v>3.9</c:v>
                </c:pt>
                <c:pt idx="7">
                  <c:v>6.8</c:v>
                </c:pt>
                <c:pt idx="8">
                  <c:v>2.2</c:v>
                </c:pt>
                <c:pt idx="9">
                  <c:v>4.2</c:v>
                </c:pt>
                <c:pt idx="10">
                  <c:v>7.9</c:v>
                </c:pt>
                <c:pt idx="11">
                  <c:v>6.9</c:v>
                </c:pt>
                <c:pt idx="12">
                  <c:v>6.3</c:v>
                </c:pt>
                <c:pt idx="13">
                  <c:v>8.9</c:v>
                </c:pt>
                <c:pt idx="14">
                  <c:v>6.2</c:v>
                </c:pt>
                <c:pt idx="15">
                  <c:v>5.4</c:v>
                </c:pt>
                <c:pt idx="16">
                  <c:v>-0.3</c:v>
                </c:pt>
              </c:numCache>
            </c:numRef>
          </c:val>
        </c:ser>
        <c:gapWidth val="50"/>
        <c:axId val="66077845"/>
        <c:axId val="57829694"/>
      </c:barChart>
      <c:dateAx>
        <c:axId val="66077845"/>
        <c:scaling>
          <c:orientation val="minMax"/>
        </c:scaling>
        <c:axPos val="l"/>
        <c:delete val="0"/>
        <c:numFmt formatCode="General" sourceLinked="1"/>
        <c:majorTickMark val="none"/>
        <c:minorTickMark val="none"/>
        <c:tickLblPos val="none"/>
        <c:spPr>
          <a:ln w="12700">
            <a:solidFill/>
          </a:ln>
        </c:spPr>
        <c:crossAx val="57829694"/>
        <c:crosses val="autoZero"/>
        <c:auto val="0"/>
        <c:noMultiLvlLbl val="0"/>
      </c:dateAx>
      <c:valAx>
        <c:axId val="57829694"/>
        <c:scaling>
          <c:orientation val="minMax"/>
          <c:max val="10"/>
          <c:min val="-2"/>
        </c:scaling>
        <c:axPos val="b"/>
        <c:majorGridlines>
          <c:spPr>
            <a:ln w="3175">
              <a:solidFill/>
              <a:prstDash val="sysDot"/>
            </a:ln>
          </c:spPr>
        </c:majorGridlines>
        <c:delete val="0"/>
        <c:numFmt formatCode="General" sourceLinked="1"/>
        <c:majorTickMark val="none"/>
        <c:minorTickMark val="none"/>
        <c:tickLblPos val="nextTo"/>
        <c:crossAx val="66077845"/>
        <c:crossesAt val="1"/>
        <c:crossBetween val="between"/>
        <c:dispUnits/>
        <c:majorUnit val="2"/>
        <c:min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
          <c:y val="0.165"/>
          <c:w val="0.35825"/>
          <c:h val="0.74025"/>
        </c:manualLayout>
      </c:layout>
      <c:barChart>
        <c:barDir val="bar"/>
        <c:grouping val="clustered"/>
        <c:varyColors val="0"/>
        <c:ser>
          <c:idx val="0"/>
          <c:order val="0"/>
          <c:spPr>
            <a:solidFill>
              <a:srgbClr val="FAC62F"/>
            </a:solidFill>
            <a:ln w="12700">
              <a:solidFill/>
            </a:ln>
          </c:spPr>
          <c:invertIfNegative val="0"/>
          <c:extLst>
            <c:ext xmlns:c14="http://schemas.microsoft.com/office/drawing/2007/8/2/chart" uri="{6F2FDCE9-48DA-4B69-8628-5D25D57E5C99}">
              <c14:invertSolidFillFmt>
                <c14:spPr>
                  <a:solidFill>
                    <a:srgbClr val="339966"/>
                  </a:solidFill>
                </c14:spPr>
              </c14:invertSolidFillFmt>
            </c:ext>
          </c:extLst>
          <c:cat>
            <c:strRef>
              <c:f>'DATENTABELLE GRAF 5'!$A$2:$A$18</c:f>
              <c:strCache>
                <c:ptCount val="17"/>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strCache>
            </c:strRef>
          </c:cat>
          <c:val>
            <c:numRef>
              <c:f>'DATENTABELLE GRAF 5'!$B$2:$B$18</c:f>
              <c:numCache>
                <c:ptCount val="17"/>
                <c:pt idx="0">
                  <c:v>1445</c:v>
                </c:pt>
                <c:pt idx="1">
                  <c:v>1308</c:v>
                </c:pt>
                <c:pt idx="2">
                  <c:v>1280</c:v>
                </c:pt>
                <c:pt idx="3">
                  <c:v>1229</c:v>
                </c:pt>
                <c:pt idx="4">
                  <c:v>1265</c:v>
                </c:pt>
                <c:pt idx="5">
                  <c:v>1207</c:v>
                </c:pt>
                <c:pt idx="6">
                  <c:v>1345</c:v>
                </c:pt>
                <c:pt idx="7">
                  <c:v>1316</c:v>
                </c:pt>
                <c:pt idx="8">
                  <c:v>1149</c:v>
                </c:pt>
                <c:pt idx="9">
                  <c:v>1229</c:v>
                </c:pt>
                <c:pt idx="10">
                  <c:v>1304</c:v>
                </c:pt>
                <c:pt idx="11">
                  <c:v>1268</c:v>
                </c:pt>
                <c:pt idx="12">
                  <c:v>1369</c:v>
                </c:pt>
                <c:pt idx="13">
                  <c:v>1382</c:v>
                </c:pt>
                <c:pt idx="14">
                  <c:v>1175</c:v>
                </c:pt>
                <c:pt idx="15">
                  <c:v>1428</c:v>
                </c:pt>
                <c:pt idx="16">
                  <c:v>1542</c:v>
                </c:pt>
              </c:numCache>
            </c:numRef>
          </c:val>
        </c:ser>
        <c:gapWidth val="50"/>
        <c:axId val="33127451"/>
        <c:axId val="29711604"/>
      </c:barChart>
      <c:catAx>
        <c:axId val="33127451"/>
        <c:scaling>
          <c:orientation val="minMax"/>
        </c:scaling>
        <c:axPos val="l"/>
        <c:delete val="0"/>
        <c:numFmt formatCode="General" sourceLinked="1"/>
        <c:majorTickMark val="none"/>
        <c:minorTickMark val="none"/>
        <c:tickLblPos val="none"/>
        <c:spPr>
          <a:ln w="12700">
            <a:solidFill/>
          </a:ln>
        </c:spPr>
        <c:txPr>
          <a:bodyPr/>
          <a:lstStyle/>
          <a:p>
            <a:pPr>
              <a:defRPr lang="en-US" cap="none" sz="1100" b="0" i="0" u="none" baseline="0">
                <a:latin typeface="Arial"/>
                <a:ea typeface="Arial"/>
                <a:cs typeface="Arial"/>
              </a:defRPr>
            </a:pPr>
          </a:p>
        </c:txPr>
        <c:crossAx val="29711604"/>
        <c:crosses val="autoZero"/>
        <c:auto val="1"/>
        <c:lblOffset val="100"/>
        <c:noMultiLvlLbl val="0"/>
      </c:catAx>
      <c:valAx>
        <c:axId val="29711604"/>
        <c:scaling>
          <c:orientation val="minMax"/>
          <c:max val="1800"/>
          <c:min val="0"/>
        </c:scaling>
        <c:axPos val="b"/>
        <c:majorGridlines>
          <c:spPr>
            <a:ln w="3175">
              <a:solidFill/>
              <a:prstDash val="sysDot"/>
            </a:ln>
          </c:spPr>
        </c:majorGridlines>
        <c:delete val="0"/>
        <c:numFmt formatCode="General" sourceLinked="1"/>
        <c:majorTickMark val="none"/>
        <c:minorTickMark val="none"/>
        <c:tickLblPos val="nextTo"/>
        <c:crossAx val="33127451"/>
        <c:crossesAt val="1"/>
        <c:crossBetween val="between"/>
        <c:dispUnits/>
        <c:majorUnit val="300"/>
      </c:valAx>
      <c:spPr>
        <a:solidFill>
          <a:srgbClr val="FFFFFF"/>
        </a:solidFill>
        <a:ln w="12700">
          <a:solidFill/>
        </a:ln>
      </c:spPr>
    </c:plotArea>
    <c:plotVisOnly val="1"/>
    <c:dispBlanksAs val="gap"/>
    <c:showDLblsOverMax val="0"/>
  </c:chart>
  <c:spPr>
    <a:noFill/>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9.xml" /></Relationships>
</file>

<file path=xl/chartsheets/sheet1.xml><?xml version="1.0" encoding="utf-8"?>
<chartsheet xmlns="http://schemas.openxmlformats.org/spreadsheetml/2006/main" xmlns:r="http://schemas.openxmlformats.org/officeDocument/2006/relationships">
  <sheetViews>
    <sheetView workbookViewId="0" zoomScale="75"/>
  </sheetViews>
  <pageMargins left="0.7874015748031497" right="0.7874015748031497" top="0.984251968503937" bottom="0.984251968503937" header="0.2755905511811024" footer="0.5118110236220472"/>
  <pageSetup horizontalDpi="600" verticalDpi="600" orientation="portrait" paperSize="9"/>
  <headerFooter>
    <oddHeader>&amp;C&amp;8- 6 -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1811023622047245" right="1.1811023622047245" top="1.1811023622047245" bottom="1.1811023622047245" header="0.2755905511811024" footer="0.5118110236220472"/>
  <pageSetup horizontalDpi="600" verticalDpi="600" orientation="portrait" paperSize="9"/>
  <headerFooter>
    <oddHeader>&amp;C&amp;8- 7 -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2755905511811024" footer="0.5118110236220472"/>
  <pageSetup horizontalDpi="600" verticalDpi="600" orientation="portrait" paperSize="9"/>
  <headerFooter>
    <oddHeader>&amp;C&amp;8- 8 -</oddHeader>
  </headerFooter>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2755905511811024" footer="0.5118110236220472"/>
  <pageSetup horizontalDpi="600" verticalDpi="600" orientation="portrait" paperSize="9"/>
  <headerFooter>
    <oddHeader>&amp;C&amp;8- 9 -</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0.1935</cdr:x>
      <cdr:y>0.15225</cdr:y>
    </cdr:from>
    <cdr:to>
      <cdr:x>0.471</cdr:x>
      <cdr:y>0.17075</cdr:y>
    </cdr:to>
    <cdr:sp>
      <cdr:nvSpPr>
        <cdr:cNvPr id="1" name="TextBox 1"/>
        <cdr:cNvSpPr txBox="1">
          <a:spLocks noChangeArrowheads="1"/>
        </cdr:cNvSpPr>
      </cdr:nvSpPr>
      <cdr:spPr>
        <a:xfrm>
          <a:off x="1181100" y="1343025"/>
          <a:ext cx="16954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Millionen EUR</a:t>
          </a:r>
        </a:p>
      </cdr:txBody>
    </cdr:sp>
  </cdr:relSizeAnchor>
  <cdr:relSizeAnchor xmlns:cdr="http://schemas.openxmlformats.org/drawingml/2006/chartDrawing">
    <cdr:from>
      <cdr:x>0.2155</cdr:x>
      <cdr:y>0.45875</cdr:y>
    </cdr:from>
    <cdr:to>
      <cdr:x>0.3345</cdr:x>
      <cdr:y>0.50975</cdr:y>
    </cdr:to>
    <cdr:sp>
      <cdr:nvSpPr>
        <cdr:cNvPr id="2" name="TextBox 2"/>
        <cdr:cNvSpPr txBox="1">
          <a:spLocks noChangeArrowheads="1"/>
        </cdr:cNvSpPr>
      </cdr:nvSpPr>
      <cdr:spPr>
        <a:xfrm>
          <a:off x="1314450" y="4067175"/>
          <a:ext cx="723900" cy="4572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Personal-
ausgaben</a:t>
          </a:r>
        </a:p>
      </cdr:txBody>
    </cdr:sp>
  </cdr:relSizeAnchor>
  <cdr:relSizeAnchor xmlns:cdr="http://schemas.openxmlformats.org/drawingml/2006/chartDrawing">
    <cdr:from>
      <cdr:x>0.67225</cdr:x>
      <cdr:y>0.45875</cdr:y>
    </cdr:from>
    <cdr:to>
      <cdr:x>0.80375</cdr:x>
      <cdr:y>0.50975</cdr:y>
    </cdr:to>
    <cdr:sp>
      <cdr:nvSpPr>
        <cdr:cNvPr id="3" name="TextBox 3"/>
        <cdr:cNvSpPr txBox="1">
          <a:spLocks noChangeArrowheads="1"/>
        </cdr:cNvSpPr>
      </cdr:nvSpPr>
      <cdr:spPr>
        <a:xfrm>
          <a:off x="4105275" y="4067175"/>
          <a:ext cx="800100" cy="4572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Sach-
investitionen</a:t>
          </a:r>
        </a:p>
      </cdr:txBody>
    </cdr:sp>
  </cdr:relSizeAnchor>
  <cdr:relSizeAnchor xmlns:cdr="http://schemas.openxmlformats.org/drawingml/2006/chartDrawing">
    <cdr:from>
      <cdr:x>0.35775</cdr:x>
      <cdr:y>0.4585</cdr:y>
    </cdr:from>
    <cdr:to>
      <cdr:x>0.502</cdr:x>
      <cdr:y>0.5095</cdr:y>
    </cdr:to>
    <cdr:sp>
      <cdr:nvSpPr>
        <cdr:cNvPr id="4" name="TextBox 4"/>
        <cdr:cNvSpPr txBox="1">
          <a:spLocks noChangeArrowheads="1"/>
        </cdr:cNvSpPr>
      </cdr:nvSpPr>
      <cdr:spPr>
        <a:xfrm>
          <a:off x="2181225" y="4067175"/>
          <a:ext cx="885825" cy="4572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laufender
Sachaufwand</a:t>
          </a:r>
        </a:p>
      </cdr:txBody>
    </cdr:sp>
  </cdr:relSizeAnchor>
  <cdr:relSizeAnchor xmlns:cdr="http://schemas.openxmlformats.org/drawingml/2006/chartDrawing">
    <cdr:from>
      <cdr:x>0.51525</cdr:x>
      <cdr:y>0.4585</cdr:y>
    </cdr:from>
    <cdr:to>
      <cdr:x>0.65325</cdr:x>
      <cdr:y>0.5095</cdr:y>
    </cdr:to>
    <cdr:sp>
      <cdr:nvSpPr>
        <cdr:cNvPr id="5" name="TextBox 5"/>
        <cdr:cNvSpPr txBox="1">
          <a:spLocks noChangeArrowheads="1"/>
        </cdr:cNvSpPr>
      </cdr:nvSpPr>
      <cdr:spPr>
        <a:xfrm>
          <a:off x="3143250" y="4067175"/>
          <a:ext cx="847725" cy="4572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soziale
Leistungen</a:t>
          </a:r>
        </a:p>
      </cdr:txBody>
    </cdr:sp>
  </cdr:relSizeAnchor>
  <cdr:relSizeAnchor xmlns:cdr="http://schemas.openxmlformats.org/drawingml/2006/chartDrawing">
    <cdr:from>
      <cdr:x>0.0675</cdr:x>
      <cdr:y>0.059</cdr:y>
    </cdr:from>
    <cdr:to>
      <cdr:x>0.93825</cdr:x>
      <cdr:y>0.9495</cdr:y>
    </cdr:to>
    <cdr:sp>
      <cdr:nvSpPr>
        <cdr:cNvPr id="6" name="Rectangle 6"/>
        <cdr:cNvSpPr>
          <a:spLocks/>
        </cdr:cNvSpPr>
      </cdr:nvSpPr>
      <cdr:spPr>
        <a:xfrm>
          <a:off x="409575" y="514350"/>
          <a:ext cx="5324475" cy="7905750"/>
        </a:xfrm>
        <a:prstGeom prst="rect">
          <a:avLst/>
        </a:prstGeom>
        <a:noFill/>
        <a:ln w="508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0.13225</cdr:x>
      <cdr:y>0.09375</cdr:y>
    </cdr:from>
    <cdr:to>
      <cdr:x>0.89175</cdr:x>
      <cdr:y>0.14475</cdr:y>
    </cdr:to>
    <cdr:sp>
      <cdr:nvSpPr>
        <cdr:cNvPr id="7" name="TextBox 7"/>
        <cdr:cNvSpPr txBox="1">
          <a:spLocks noChangeArrowheads="1"/>
        </cdr:cNvSpPr>
      </cdr:nvSpPr>
      <cdr:spPr>
        <a:xfrm>
          <a:off x="800100" y="828675"/>
          <a:ext cx="4648200" cy="457200"/>
        </a:xfrm>
        <a:prstGeom prst="rect">
          <a:avLst/>
        </a:prstGeom>
        <a:noFill/>
        <a:ln w="9525" cmpd="sng">
          <a:noFill/>
        </a:ln>
      </cdr:spPr>
      <cdr:txBody>
        <a:bodyPr vertOverflow="clip" wrap="square"/>
        <a:p>
          <a:pPr algn="ctr">
            <a:defRPr/>
          </a:pPr>
          <a:r>
            <a:rPr lang="en-US" cap="none" sz="1200" b="1" i="0" u="none" baseline="0">
              <a:latin typeface="Arial"/>
              <a:ea typeface="Arial"/>
              <a:cs typeface="Arial"/>
            </a:rPr>
            <a:t>1. Ausgewählte Ausgaben und Einnahmen
1.1. - 31.12.2006 und 1.1. - 31.12.2007 nach Arten</a:t>
          </a:r>
        </a:p>
      </cdr:txBody>
    </cdr:sp>
  </cdr:relSizeAnchor>
  <cdr:relSizeAnchor xmlns:cdr="http://schemas.openxmlformats.org/drawingml/2006/chartDrawing">
    <cdr:from>
      <cdr:x>0.13025</cdr:x>
      <cdr:y>0.52375</cdr:y>
    </cdr:from>
    <cdr:to>
      <cdr:x>0.82025</cdr:x>
      <cdr:y>0.83625</cdr:y>
    </cdr:to>
    <cdr:graphicFrame>
      <cdr:nvGraphicFramePr>
        <cdr:cNvPr id="8" name="Chart 8"/>
        <cdr:cNvGraphicFramePr/>
      </cdr:nvGraphicFramePr>
      <cdr:xfrm>
        <a:off x="790575" y="4648200"/>
        <a:ext cx="4219575" cy="2771775"/>
      </cdr:xfrm>
      <a:graphic>
        <a:graphicData uri="http://schemas.openxmlformats.org/drawingml/2006/chart">
          <c:chart r:id="rId1"/>
        </a:graphicData>
      </a:graphic>
    </cdr:graphicFrame>
  </cdr:relSizeAnchor>
  <cdr:relSizeAnchor xmlns:cdr="http://schemas.openxmlformats.org/drawingml/2006/chartDrawing">
    <cdr:from>
      <cdr:x>0.1875</cdr:x>
      <cdr:y>0.51775</cdr:y>
    </cdr:from>
    <cdr:to>
      <cdr:x>0.465</cdr:x>
      <cdr:y>0.5395</cdr:y>
    </cdr:to>
    <cdr:sp>
      <cdr:nvSpPr>
        <cdr:cNvPr id="9" name="TextBox 9"/>
        <cdr:cNvSpPr txBox="1">
          <a:spLocks noChangeArrowheads="1"/>
        </cdr:cNvSpPr>
      </cdr:nvSpPr>
      <cdr:spPr>
        <a:xfrm>
          <a:off x="1143000" y="4591050"/>
          <a:ext cx="169545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Millionen EUR</a:t>
          </a:r>
        </a:p>
      </cdr:txBody>
    </cdr:sp>
  </cdr:relSizeAnchor>
  <cdr:relSizeAnchor xmlns:cdr="http://schemas.openxmlformats.org/drawingml/2006/chartDrawing">
    <cdr:from>
      <cdr:x>0.19425</cdr:x>
      <cdr:y>0.823</cdr:y>
    </cdr:from>
    <cdr:to>
      <cdr:x>0.3465</cdr:x>
      <cdr:y>0.88375</cdr:y>
    </cdr:to>
    <cdr:sp>
      <cdr:nvSpPr>
        <cdr:cNvPr id="10" name="TextBox 10"/>
        <cdr:cNvSpPr txBox="1">
          <a:spLocks noChangeArrowheads="1"/>
        </cdr:cNvSpPr>
      </cdr:nvSpPr>
      <cdr:spPr>
        <a:xfrm>
          <a:off x="1181100" y="7305675"/>
          <a:ext cx="933450" cy="54292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Steuern und
steuerähnliche
Einnahmen</a:t>
          </a:r>
        </a:p>
      </cdr:txBody>
    </cdr:sp>
  </cdr:relSizeAnchor>
  <cdr:relSizeAnchor xmlns:cdr="http://schemas.openxmlformats.org/drawingml/2006/chartDrawing">
    <cdr:from>
      <cdr:x>0.666</cdr:x>
      <cdr:y>0.823</cdr:y>
    </cdr:from>
    <cdr:to>
      <cdr:x>0.807</cdr:x>
      <cdr:y>0.9</cdr:y>
    </cdr:to>
    <cdr:sp>
      <cdr:nvSpPr>
        <cdr:cNvPr id="11" name="TextBox 11"/>
        <cdr:cNvSpPr txBox="1">
          <a:spLocks noChangeArrowheads="1"/>
        </cdr:cNvSpPr>
      </cdr:nvSpPr>
      <cdr:spPr>
        <a:xfrm>
          <a:off x="4067175" y="7305675"/>
          <a:ext cx="866775" cy="6858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Zuweisungen
und Zuschüsse
für Investitionen
vom Land</a:t>
          </a:r>
        </a:p>
      </cdr:txBody>
    </cdr:sp>
  </cdr:relSizeAnchor>
  <cdr:relSizeAnchor xmlns:cdr="http://schemas.openxmlformats.org/drawingml/2006/chartDrawing">
    <cdr:from>
      <cdr:x>0.34725</cdr:x>
      <cdr:y>0.823</cdr:y>
    </cdr:from>
    <cdr:to>
      <cdr:x>0.5105</cdr:x>
      <cdr:y>0.88375</cdr:y>
    </cdr:to>
    <cdr:sp>
      <cdr:nvSpPr>
        <cdr:cNvPr id="12" name="TextBox 12"/>
        <cdr:cNvSpPr txBox="1">
          <a:spLocks noChangeArrowheads="1"/>
        </cdr:cNvSpPr>
      </cdr:nvSpPr>
      <cdr:spPr>
        <a:xfrm>
          <a:off x="2114550" y="7305675"/>
          <a:ext cx="1000125" cy="54292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Einnahmen
aus Verwal-
tung und Betrieb</a:t>
          </a:r>
        </a:p>
      </cdr:txBody>
    </cdr:sp>
  </cdr:relSizeAnchor>
  <cdr:relSizeAnchor xmlns:cdr="http://schemas.openxmlformats.org/drawingml/2006/chartDrawing">
    <cdr:from>
      <cdr:x>0.509</cdr:x>
      <cdr:y>0.823</cdr:y>
    </cdr:from>
    <cdr:to>
      <cdr:x>0.6565</cdr:x>
      <cdr:y>0.9</cdr:y>
    </cdr:to>
    <cdr:sp>
      <cdr:nvSpPr>
        <cdr:cNvPr id="13" name="TextBox 13"/>
        <cdr:cNvSpPr txBox="1">
          <a:spLocks noChangeArrowheads="1"/>
        </cdr:cNvSpPr>
      </cdr:nvSpPr>
      <cdr:spPr>
        <a:xfrm>
          <a:off x="3105150" y="7305675"/>
          <a:ext cx="904875" cy="6858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laufende Zu-
weisungen und
Zuschüsse
vom Land</a:t>
          </a:r>
        </a:p>
      </cdr:txBody>
    </cdr:sp>
  </cdr:relSizeAnchor>
  <cdr:relSizeAnchor xmlns:cdr="http://schemas.openxmlformats.org/drawingml/2006/chartDrawing">
    <cdr:from>
      <cdr:x>0.36925</cdr:x>
      <cdr:y>0.90575</cdr:y>
    </cdr:from>
    <cdr:to>
      <cdr:x>0.42275</cdr:x>
      <cdr:y>0.9215</cdr:y>
    </cdr:to>
    <cdr:sp>
      <cdr:nvSpPr>
        <cdr:cNvPr id="14" name="Rectangle 14"/>
        <cdr:cNvSpPr>
          <a:spLocks/>
        </cdr:cNvSpPr>
      </cdr:nvSpPr>
      <cdr:spPr>
        <a:xfrm>
          <a:off x="2257425" y="8039100"/>
          <a:ext cx="323850" cy="142875"/>
        </a:xfrm>
        <a:prstGeom prst="rect">
          <a:avLst/>
        </a:prstGeom>
        <a:gradFill rotWithShape="1">
          <a:gsLst>
            <a:gs pos="0">
              <a:srgbClr val="FFCC99"/>
            </a:gs>
            <a:gs pos="100000">
              <a:srgbClr val="FF9900"/>
            </a:gs>
          </a:gsLst>
          <a:path path="rect">
            <a:fillToRect l="50000" t="50000" r="50000" b="50000"/>
          </a:path>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0.4355</cdr:x>
      <cdr:y>0.90475</cdr:y>
    </cdr:from>
    <cdr:to>
      <cdr:x>0.51325</cdr:x>
      <cdr:y>0.922</cdr:y>
    </cdr:to>
    <cdr:sp>
      <cdr:nvSpPr>
        <cdr:cNvPr id="15" name="TextBox 15"/>
        <cdr:cNvSpPr txBox="1">
          <a:spLocks noChangeArrowheads="1"/>
        </cdr:cNvSpPr>
      </cdr:nvSpPr>
      <cdr:spPr>
        <a:xfrm>
          <a:off x="2657475" y="8029575"/>
          <a:ext cx="4762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dr:relSizeAnchor xmlns:cdr="http://schemas.openxmlformats.org/drawingml/2006/chartDrawing">
    <cdr:from>
      <cdr:x>0.604</cdr:x>
      <cdr:y>0.90575</cdr:y>
    </cdr:from>
    <cdr:to>
      <cdr:x>0.68175</cdr:x>
      <cdr:y>0.923</cdr:y>
    </cdr:to>
    <cdr:sp>
      <cdr:nvSpPr>
        <cdr:cNvPr id="16" name="TextBox 16"/>
        <cdr:cNvSpPr txBox="1">
          <a:spLocks noChangeArrowheads="1"/>
        </cdr:cNvSpPr>
      </cdr:nvSpPr>
      <cdr:spPr>
        <a:xfrm>
          <a:off x="3686175" y="8039100"/>
          <a:ext cx="4762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0.5385</cdr:x>
      <cdr:y>0.90575</cdr:y>
    </cdr:from>
    <cdr:to>
      <cdr:x>0.5925</cdr:x>
      <cdr:y>0.9215</cdr:y>
    </cdr:to>
    <cdr:sp>
      <cdr:nvSpPr>
        <cdr:cNvPr id="17" name="Rectangle 17"/>
        <cdr:cNvSpPr>
          <a:spLocks/>
        </cdr:cNvSpPr>
      </cdr:nvSpPr>
      <cdr:spPr>
        <a:xfrm>
          <a:off x="3286125" y="8039100"/>
          <a:ext cx="333375" cy="142875"/>
        </a:xfrm>
        <a:prstGeom prst="rect">
          <a:avLst/>
        </a:prstGeom>
        <a:gradFill rotWithShape="1">
          <a:gsLst>
            <a:gs pos="0">
              <a:srgbClr val="339966"/>
            </a:gs>
            <a:gs pos="100000">
              <a:srgbClr val="CCFFCC"/>
            </a:gs>
          </a:gsLst>
          <a:lin ang="0" scaled="1"/>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0.07725</cdr:x>
      <cdr:y>0.92775</cdr:y>
    </cdr:from>
    <cdr:to>
      <cdr:x>0.3895</cdr:x>
      <cdr:y>0.945</cdr:y>
    </cdr:to>
    <cdr:sp>
      <cdr:nvSpPr>
        <cdr:cNvPr id="18" name="TextBox 18"/>
        <cdr:cNvSpPr txBox="1">
          <a:spLocks noChangeArrowheads="1"/>
        </cdr:cNvSpPr>
      </cdr:nvSpPr>
      <cdr:spPr>
        <a:xfrm>
          <a:off x="466725" y="8229600"/>
          <a:ext cx="1905000" cy="1524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397192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63</xdr:row>
      <xdr:rowOff>38100</xdr:rowOff>
    </xdr:from>
    <xdr:to>
      <xdr:col>7</xdr:col>
      <xdr:colOff>0</xdr:colOff>
      <xdr:row>64</xdr:row>
      <xdr:rowOff>152400</xdr:rowOff>
    </xdr:to>
    <xdr:sp>
      <xdr:nvSpPr>
        <xdr:cNvPr id="2" name="TextBox 2"/>
        <xdr:cNvSpPr txBox="1">
          <a:spLocks noChangeArrowheads="1"/>
        </xdr:cNvSpPr>
      </xdr:nvSpPr>
      <xdr:spPr>
        <a:xfrm>
          <a:off x="3971925" y="1072515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63</xdr:row>
      <xdr:rowOff>38100</xdr:rowOff>
    </xdr:from>
    <xdr:to>
      <xdr:col>7</xdr:col>
      <xdr:colOff>0</xdr:colOff>
      <xdr:row>64</xdr:row>
      <xdr:rowOff>152400</xdr:rowOff>
    </xdr:to>
    <xdr:sp>
      <xdr:nvSpPr>
        <xdr:cNvPr id="3" name="TextBox 3"/>
        <xdr:cNvSpPr txBox="1">
          <a:spLocks noChangeArrowheads="1"/>
        </xdr:cNvSpPr>
      </xdr:nvSpPr>
      <xdr:spPr>
        <a:xfrm>
          <a:off x="3971925" y="1072515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63</xdr:row>
      <xdr:rowOff>38100</xdr:rowOff>
    </xdr:from>
    <xdr:to>
      <xdr:col>7</xdr:col>
      <xdr:colOff>0</xdr:colOff>
      <xdr:row>64</xdr:row>
      <xdr:rowOff>152400</xdr:rowOff>
    </xdr:to>
    <xdr:sp>
      <xdr:nvSpPr>
        <xdr:cNvPr id="4" name="TextBox 4"/>
        <xdr:cNvSpPr txBox="1">
          <a:spLocks noChangeArrowheads="1"/>
        </xdr:cNvSpPr>
      </xdr:nvSpPr>
      <xdr:spPr>
        <a:xfrm>
          <a:off x="3971925" y="1072515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2" name="TextBox 2"/>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0</xdr:col>
      <xdr:colOff>28575</xdr:colOff>
      <xdr:row>54</xdr:row>
      <xdr:rowOff>0</xdr:rowOff>
    </xdr:from>
    <xdr:to>
      <xdr:col>5</xdr:col>
      <xdr:colOff>685800</xdr:colOff>
      <xdr:row>54</xdr:row>
      <xdr:rowOff>0</xdr:rowOff>
    </xdr:to>
    <xdr:sp>
      <xdr:nvSpPr>
        <xdr:cNvPr id="3" name="TextBox 3"/>
        <xdr:cNvSpPr txBox="1">
          <a:spLocks noChangeArrowheads="1"/>
        </xdr:cNvSpPr>
      </xdr:nvSpPr>
      <xdr:spPr>
        <a:xfrm>
          <a:off x="28575" y="9515475"/>
          <a:ext cx="3686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4" name="TextBox 4"/>
        <xdr:cNvSpPr txBox="1">
          <a:spLocks noChangeArrowheads="1"/>
        </xdr:cNvSpPr>
      </xdr:nvSpPr>
      <xdr:spPr>
        <a:xfrm>
          <a:off x="37623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5" name="TextBox 5"/>
        <xdr:cNvSpPr txBox="1">
          <a:spLocks noChangeArrowheads="1"/>
        </xdr:cNvSpPr>
      </xdr:nvSpPr>
      <xdr:spPr>
        <a:xfrm>
          <a:off x="44386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6" name="TextBox 6"/>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685800</xdr:colOff>
      <xdr:row>54</xdr:row>
      <xdr:rowOff>0</xdr:rowOff>
    </xdr:to>
    <xdr:sp>
      <xdr:nvSpPr>
        <xdr:cNvPr id="7" name="TextBox 7"/>
        <xdr:cNvSpPr txBox="1">
          <a:spLocks noChangeArrowheads="1"/>
        </xdr:cNvSpPr>
      </xdr:nvSpPr>
      <xdr:spPr>
        <a:xfrm>
          <a:off x="3743325" y="9515475"/>
          <a:ext cx="13430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38100</xdr:colOff>
      <xdr:row>54</xdr:row>
      <xdr:rowOff>0</xdr:rowOff>
    </xdr:from>
    <xdr:to>
      <xdr:col>8</xdr:col>
      <xdr:colOff>685800</xdr:colOff>
      <xdr:row>54</xdr:row>
      <xdr:rowOff>0</xdr:rowOff>
    </xdr:to>
    <xdr:sp>
      <xdr:nvSpPr>
        <xdr:cNvPr id="8" name="TextBox 8"/>
        <xdr:cNvSpPr txBox="1">
          <a:spLocks noChangeArrowheads="1"/>
        </xdr:cNvSpPr>
      </xdr:nvSpPr>
      <xdr:spPr>
        <a:xfrm>
          <a:off x="51244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47625</xdr:colOff>
      <xdr:row>54</xdr:row>
      <xdr:rowOff>0</xdr:rowOff>
    </xdr:from>
    <xdr:to>
      <xdr:col>8</xdr:col>
      <xdr:colOff>685800</xdr:colOff>
      <xdr:row>54</xdr:row>
      <xdr:rowOff>0</xdr:rowOff>
    </xdr:to>
    <xdr:sp>
      <xdr:nvSpPr>
        <xdr:cNvPr id="9" name="TextBox 9"/>
        <xdr:cNvSpPr txBox="1">
          <a:spLocks noChangeArrowheads="1"/>
        </xdr:cNvSpPr>
      </xdr:nvSpPr>
      <xdr:spPr>
        <a:xfrm>
          <a:off x="51339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2" name="TextBox 2"/>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0</xdr:col>
      <xdr:colOff>28575</xdr:colOff>
      <xdr:row>54</xdr:row>
      <xdr:rowOff>0</xdr:rowOff>
    </xdr:from>
    <xdr:to>
      <xdr:col>5</xdr:col>
      <xdr:colOff>685800</xdr:colOff>
      <xdr:row>54</xdr:row>
      <xdr:rowOff>0</xdr:rowOff>
    </xdr:to>
    <xdr:sp>
      <xdr:nvSpPr>
        <xdr:cNvPr id="3" name="TextBox 3"/>
        <xdr:cNvSpPr txBox="1">
          <a:spLocks noChangeArrowheads="1"/>
        </xdr:cNvSpPr>
      </xdr:nvSpPr>
      <xdr:spPr>
        <a:xfrm>
          <a:off x="28575" y="9515475"/>
          <a:ext cx="3686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4" name="TextBox 4"/>
        <xdr:cNvSpPr txBox="1">
          <a:spLocks noChangeArrowheads="1"/>
        </xdr:cNvSpPr>
      </xdr:nvSpPr>
      <xdr:spPr>
        <a:xfrm>
          <a:off x="37623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5" name="TextBox 5"/>
        <xdr:cNvSpPr txBox="1">
          <a:spLocks noChangeArrowheads="1"/>
        </xdr:cNvSpPr>
      </xdr:nvSpPr>
      <xdr:spPr>
        <a:xfrm>
          <a:off x="44386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6" name="TextBox 6"/>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685800</xdr:colOff>
      <xdr:row>54</xdr:row>
      <xdr:rowOff>0</xdr:rowOff>
    </xdr:to>
    <xdr:sp>
      <xdr:nvSpPr>
        <xdr:cNvPr id="7" name="TextBox 7"/>
        <xdr:cNvSpPr txBox="1">
          <a:spLocks noChangeArrowheads="1"/>
        </xdr:cNvSpPr>
      </xdr:nvSpPr>
      <xdr:spPr>
        <a:xfrm>
          <a:off x="3743325" y="9515475"/>
          <a:ext cx="13430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38100</xdr:colOff>
      <xdr:row>54</xdr:row>
      <xdr:rowOff>0</xdr:rowOff>
    </xdr:from>
    <xdr:to>
      <xdr:col>8</xdr:col>
      <xdr:colOff>685800</xdr:colOff>
      <xdr:row>54</xdr:row>
      <xdr:rowOff>0</xdr:rowOff>
    </xdr:to>
    <xdr:sp>
      <xdr:nvSpPr>
        <xdr:cNvPr id="8" name="TextBox 8"/>
        <xdr:cNvSpPr txBox="1">
          <a:spLocks noChangeArrowheads="1"/>
        </xdr:cNvSpPr>
      </xdr:nvSpPr>
      <xdr:spPr>
        <a:xfrm>
          <a:off x="51244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47625</xdr:colOff>
      <xdr:row>54</xdr:row>
      <xdr:rowOff>0</xdr:rowOff>
    </xdr:from>
    <xdr:to>
      <xdr:col>8</xdr:col>
      <xdr:colOff>685800</xdr:colOff>
      <xdr:row>54</xdr:row>
      <xdr:rowOff>0</xdr:rowOff>
    </xdr:to>
    <xdr:sp>
      <xdr:nvSpPr>
        <xdr:cNvPr id="9" name="TextBox 9"/>
        <xdr:cNvSpPr txBox="1">
          <a:spLocks noChangeArrowheads="1"/>
        </xdr:cNvSpPr>
      </xdr:nvSpPr>
      <xdr:spPr>
        <a:xfrm>
          <a:off x="51339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15</xdr:col>
      <xdr:colOff>0</xdr:colOff>
      <xdr:row>2</xdr:row>
      <xdr:rowOff>28575</xdr:rowOff>
    </xdr:from>
    <xdr:to>
      <xdr:col>15</xdr:col>
      <xdr:colOff>0</xdr:colOff>
      <xdr:row>6</xdr:row>
      <xdr:rowOff>133350</xdr:rowOff>
    </xdr:to>
    <xdr:sp>
      <xdr:nvSpPr>
        <xdr:cNvPr id="10" name="TextBox 10"/>
        <xdr:cNvSpPr txBox="1">
          <a:spLocks noChangeArrowheads="1"/>
        </xdr:cNvSpPr>
      </xdr:nvSpPr>
      <xdr:spPr>
        <a:xfrm>
          <a:off x="1045845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defizit)</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2" name="TextBox 2"/>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0</xdr:col>
      <xdr:colOff>28575</xdr:colOff>
      <xdr:row>54</xdr:row>
      <xdr:rowOff>0</xdr:rowOff>
    </xdr:from>
    <xdr:to>
      <xdr:col>5</xdr:col>
      <xdr:colOff>685800</xdr:colOff>
      <xdr:row>54</xdr:row>
      <xdr:rowOff>0</xdr:rowOff>
    </xdr:to>
    <xdr:sp>
      <xdr:nvSpPr>
        <xdr:cNvPr id="3" name="TextBox 3"/>
        <xdr:cNvSpPr txBox="1">
          <a:spLocks noChangeArrowheads="1"/>
        </xdr:cNvSpPr>
      </xdr:nvSpPr>
      <xdr:spPr>
        <a:xfrm>
          <a:off x="28575" y="9515475"/>
          <a:ext cx="3686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4" name="TextBox 4"/>
        <xdr:cNvSpPr txBox="1">
          <a:spLocks noChangeArrowheads="1"/>
        </xdr:cNvSpPr>
      </xdr:nvSpPr>
      <xdr:spPr>
        <a:xfrm>
          <a:off x="37623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5" name="TextBox 5"/>
        <xdr:cNvSpPr txBox="1">
          <a:spLocks noChangeArrowheads="1"/>
        </xdr:cNvSpPr>
      </xdr:nvSpPr>
      <xdr:spPr>
        <a:xfrm>
          <a:off x="44386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6" name="TextBox 6"/>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685800</xdr:colOff>
      <xdr:row>54</xdr:row>
      <xdr:rowOff>0</xdr:rowOff>
    </xdr:to>
    <xdr:sp>
      <xdr:nvSpPr>
        <xdr:cNvPr id="7" name="TextBox 7"/>
        <xdr:cNvSpPr txBox="1">
          <a:spLocks noChangeArrowheads="1"/>
        </xdr:cNvSpPr>
      </xdr:nvSpPr>
      <xdr:spPr>
        <a:xfrm>
          <a:off x="3743325" y="9515475"/>
          <a:ext cx="13430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38100</xdr:colOff>
      <xdr:row>54</xdr:row>
      <xdr:rowOff>0</xdr:rowOff>
    </xdr:from>
    <xdr:to>
      <xdr:col>8</xdr:col>
      <xdr:colOff>685800</xdr:colOff>
      <xdr:row>54</xdr:row>
      <xdr:rowOff>0</xdr:rowOff>
    </xdr:to>
    <xdr:sp>
      <xdr:nvSpPr>
        <xdr:cNvPr id="8" name="TextBox 8"/>
        <xdr:cNvSpPr txBox="1">
          <a:spLocks noChangeArrowheads="1"/>
        </xdr:cNvSpPr>
      </xdr:nvSpPr>
      <xdr:spPr>
        <a:xfrm>
          <a:off x="51244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47625</xdr:colOff>
      <xdr:row>54</xdr:row>
      <xdr:rowOff>0</xdr:rowOff>
    </xdr:from>
    <xdr:to>
      <xdr:col>8</xdr:col>
      <xdr:colOff>685800</xdr:colOff>
      <xdr:row>54</xdr:row>
      <xdr:rowOff>0</xdr:rowOff>
    </xdr:to>
    <xdr:sp>
      <xdr:nvSpPr>
        <xdr:cNvPr id="9" name="TextBox 9"/>
        <xdr:cNvSpPr txBox="1">
          <a:spLocks noChangeArrowheads="1"/>
        </xdr:cNvSpPr>
      </xdr:nvSpPr>
      <xdr:spPr>
        <a:xfrm>
          <a:off x="51339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7</xdr:col>
      <xdr:colOff>0</xdr:colOff>
      <xdr:row>5</xdr:row>
      <xdr:rowOff>38100</xdr:rowOff>
    </xdr:from>
    <xdr:to>
      <xdr:col>7</xdr:col>
      <xdr:colOff>0</xdr:colOff>
      <xdr:row>6</xdr:row>
      <xdr:rowOff>152400</xdr:rowOff>
    </xdr:to>
    <xdr:sp>
      <xdr:nvSpPr>
        <xdr:cNvPr id="10" name="TextBox 10"/>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2" name="TextBox 2"/>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0</xdr:col>
      <xdr:colOff>28575</xdr:colOff>
      <xdr:row>54</xdr:row>
      <xdr:rowOff>0</xdr:rowOff>
    </xdr:from>
    <xdr:to>
      <xdr:col>5</xdr:col>
      <xdr:colOff>685800</xdr:colOff>
      <xdr:row>54</xdr:row>
      <xdr:rowOff>0</xdr:rowOff>
    </xdr:to>
    <xdr:sp>
      <xdr:nvSpPr>
        <xdr:cNvPr id="3" name="TextBox 3"/>
        <xdr:cNvSpPr txBox="1">
          <a:spLocks noChangeArrowheads="1"/>
        </xdr:cNvSpPr>
      </xdr:nvSpPr>
      <xdr:spPr>
        <a:xfrm>
          <a:off x="28575" y="9515475"/>
          <a:ext cx="3686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4" name="TextBox 4"/>
        <xdr:cNvSpPr txBox="1">
          <a:spLocks noChangeArrowheads="1"/>
        </xdr:cNvSpPr>
      </xdr:nvSpPr>
      <xdr:spPr>
        <a:xfrm>
          <a:off x="37623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5" name="TextBox 5"/>
        <xdr:cNvSpPr txBox="1">
          <a:spLocks noChangeArrowheads="1"/>
        </xdr:cNvSpPr>
      </xdr:nvSpPr>
      <xdr:spPr>
        <a:xfrm>
          <a:off x="44386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6" name="TextBox 6"/>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685800</xdr:colOff>
      <xdr:row>54</xdr:row>
      <xdr:rowOff>0</xdr:rowOff>
    </xdr:to>
    <xdr:sp>
      <xdr:nvSpPr>
        <xdr:cNvPr id="7" name="TextBox 7"/>
        <xdr:cNvSpPr txBox="1">
          <a:spLocks noChangeArrowheads="1"/>
        </xdr:cNvSpPr>
      </xdr:nvSpPr>
      <xdr:spPr>
        <a:xfrm>
          <a:off x="3743325" y="9515475"/>
          <a:ext cx="13430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38100</xdr:colOff>
      <xdr:row>54</xdr:row>
      <xdr:rowOff>0</xdr:rowOff>
    </xdr:from>
    <xdr:to>
      <xdr:col>8</xdr:col>
      <xdr:colOff>685800</xdr:colOff>
      <xdr:row>54</xdr:row>
      <xdr:rowOff>0</xdr:rowOff>
    </xdr:to>
    <xdr:sp>
      <xdr:nvSpPr>
        <xdr:cNvPr id="8" name="TextBox 8"/>
        <xdr:cNvSpPr txBox="1">
          <a:spLocks noChangeArrowheads="1"/>
        </xdr:cNvSpPr>
      </xdr:nvSpPr>
      <xdr:spPr>
        <a:xfrm>
          <a:off x="51244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47625</xdr:colOff>
      <xdr:row>54</xdr:row>
      <xdr:rowOff>0</xdr:rowOff>
    </xdr:from>
    <xdr:to>
      <xdr:col>8</xdr:col>
      <xdr:colOff>685800</xdr:colOff>
      <xdr:row>54</xdr:row>
      <xdr:rowOff>0</xdr:rowOff>
    </xdr:to>
    <xdr:sp>
      <xdr:nvSpPr>
        <xdr:cNvPr id="9" name="TextBox 9"/>
        <xdr:cNvSpPr txBox="1">
          <a:spLocks noChangeArrowheads="1"/>
        </xdr:cNvSpPr>
      </xdr:nvSpPr>
      <xdr:spPr>
        <a:xfrm>
          <a:off x="51339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15</xdr:col>
      <xdr:colOff>0</xdr:colOff>
      <xdr:row>2</xdr:row>
      <xdr:rowOff>28575</xdr:rowOff>
    </xdr:from>
    <xdr:to>
      <xdr:col>15</xdr:col>
      <xdr:colOff>0</xdr:colOff>
      <xdr:row>6</xdr:row>
      <xdr:rowOff>133350</xdr:rowOff>
    </xdr:to>
    <xdr:sp>
      <xdr:nvSpPr>
        <xdr:cNvPr id="10" name="TextBox 10"/>
        <xdr:cNvSpPr txBox="1">
          <a:spLocks noChangeArrowheads="1"/>
        </xdr:cNvSpPr>
      </xdr:nvSpPr>
      <xdr:spPr>
        <a:xfrm>
          <a:off x="1045845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defizit)</a:t>
          </a:r>
        </a:p>
      </xdr:txBody>
    </xdr:sp>
    <xdr:clientData/>
  </xdr:twoCellAnchor>
  <xdr:twoCellAnchor>
    <xdr:from>
      <xdr:col>7</xdr:col>
      <xdr:colOff>0</xdr:colOff>
      <xdr:row>5</xdr:row>
      <xdr:rowOff>38100</xdr:rowOff>
    </xdr:from>
    <xdr:to>
      <xdr:col>7</xdr:col>
      <xdr:colOff>0</xdr:colOff>
      <xdr:row>6</xdr:row>
      <xdr:rowOff>152400</xdr:rowOff>
    </xdr:to>
    <xdr:sp>
      <xdr:nvSpPr>
        <xdr:cNvPr id="11" name="TextBox 11"/>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15</xdr:col>
      <xdr:colOff>0</xdr:colOff>
      <xdr:row>2</xdr:row>
      <xdr:rowOff>28575</xdr:rowOff>
    </xdr:from>
    <xdr:to>
      <xdr:col>15</xdr:col>
      <xdr:colOff>0</xdr:colOff>
      <xdr:row>6</xdr:row>
      <xdr:rowOff>133350</xdr:rowOff>
    </xdr:to>
    <xdr:sp>
      <xdr:nvSpPr>
        <xdr:cNvPr id="12" name="TextBox 12"/>
        <xdr:cNvSpPr txBox="1">
          <a:spLocks noChangeArrowheads="1"/>
        </xdr:cNvSpPr>
      </xdr:nvSpPr>
      <xdr:spPr>
        <a:xfrm>
          <a:off x="1045845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defizit)</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49339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2" name="TextBox 2"/>
        <xdr:cNvSpPr txBox="1">
          <a:spLocks noChangeArrowheads="1"/>
        </xdr:cNvSpPr>
      </xdr:nvSpPr>
      <xdr:spPr>
        <a:xfrm>
          <a:off x="49339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8</xdr:col>
      <xdr:colOff>0</xdr:colOff>
      <xdr:row>2</xdr:row>
      <xdr:rowOff>28575</xdr:rowOff>
    </xdr:from>
    <xdr:to>
      <xdr:col>8</xdr:col>
      <xdr:colOff>0</xdr:colOff>
      <xdr:row>6</xdr:row>
      <xdr:rowOff>133350</xdr:rowOff>
    </xdr:to>
    <xdr:sp>
      <xdr:nvSpPr>
        <xdr:cNvPr id="3" name="TextBox 3"/>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0</xdr:col>
      <xdr:colOff>28575</xdr:colOff>
      <xdr:row>54</xdr:row>
      <xdr:rowOff>0</xdr:rowOff>
    </xdr:from>
    <xdr:to>
      <xdr:col>5</xdr:col>
      <xdr:colOff>800100</xdr:colOff>
      <xdr:row>54</xdr:row>
      <xdr:rowOff>0</xdr:rowOff>
    </xdr:to>
    <xdr:sp>
      <xdr:nvSpPr>
        <xdr:cNvPr id="4" name="TextBox 4"/>
        <xdr:cNvSpPr txBox="1">
          <a:spLocks noChangeArrowheads="1"/>
        </xdr:cNvSpPr>
      </xdr:nvSpPr>
      <xdr:spPr>
        <a:xfrm>
          <a:off x="28575" y="9515475"/>
          <a:ext cx="4067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5" name="TextBox 5"/>
        <xdr:cNvSpPr txBox="1">
          <a:spLocks noChangeArrowheads="1"/>
        </xdr:cNvSpPr>
      </xdr:nvSpPr>
      <xdr:spPr>
        <a:xfrm>
          <a:off x="416242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6" name="TextBox 6"/>
        <xdr:cNvSpPr txBox="1">
          <a:spLocks noChangeArrowheads="1"/>
        </xdr:cNvSpPr>
      </xdr:nvSpPr>
      <xdr:spPr>
        <a:xfrm>
          <a:off x="49720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7" name="TextBox 7"/>
        <xdr:cNvSpPr txBox="1">
          <a:spLocks noChangeArrowheads="1"/>
        </xdr:cNvSpPr>
      </xdr:nvSpPr>
      <xdr:spPr>
        <a:xfrm>
          <a:off x="49339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819150</xdr:colOff>
      <xdr:row>54</xdr:row>
      <xdr:rowOff>0</xdr:rowOff>
    </xdr:to>
    <xdr:sp>
      <xdr:nvSpPr>
        <xdr:cNvPr id="8" name="TextBox 8"/>
        <xdr:cNvSpPr txBox="1">
          <a:spLocks noChangeArrowheads="1"/>
        </xdr:cNvSpPr>
      </xdr:nvSpPr>
      <xdr:spPr>
        <a:xfrm>
          <a:off x="4143375" y="9515475"/>
          <a:ext cx="16097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0</xdr:colOff>
      <xdr:row>54</xdr:row>
      <xdr:rowOff>0</xdr:rowOff>
    </xdr:from>
    <xdr:to>
      <xdr:col>8</xdr:col>
      <xdr:colOff>0</xdr:colOff>
      <xdr:row>54</xdr:row>
      <xdr:rowOff>0</xdr:rowOff>
    </xdr:to>
    <xdr:sp>
      <xdr:nvSpPr>
        <xdr:cNvPr id="9" name="TextBox 9"/>
        <xdr:cNvSpPr txBox="1">
          <a:spLocks noChangeArrowheads="1"/>
        </xdr:cNvSpPr>
      </xdr:nvSpPr>
      <xdr:spPr>
        <a:xfrm>
          <a:off x="575310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0</xdr:colOff>
      <xdr:row>54</xdr:row>
      <xdr:rowOff>0</xdr:rowOff>
    </xdr:from>
    <xdr:to>
      <xdr:col>8</xdr:col>
      <xdr:colOff>0</xdr:colOff>
      <xdr:row>54</xdr:row>
      <xdr:rowOff>0</xdr:rowOff>
    </xdr:to>
    <xdr:sp>
      <xdr:nvSpPr>
        <xdr:cNvPr id="10" name="TextBox 10"/>
        <xdr:cNvSpPr txBox="1">
          <a:spLocks noChangeArrowheads="1"/>
        </xdr:cNvSpPr>
      </xdr:nvSpPr>
      <xdr:spPr>
        <a:xfrm>
          <a:off x="575310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12</xdr:col>
      <xdr:colOff>0</xdr:colOff>
      <xdr:row>2</xdr:row>
      <xdr:rowOff>38100</xdr:rowOff>
    </xdr:from>
    <xdr:to>
      <xdr:col>12</xdr:col>
      <xdr:colOff>19050</xdr:colOff>
      <xdr:row>6</xdr:row>
      <xdr:rowOff>133350</xdr:rowOff>
    </xdr:to>
    <xdr:sp>
      <xdr:nvSpPr>
        <xdr:cNvPr id="11" name="TextBox 11"/>
        <xdr:cNvSpPr txBox="1">
          <a:spLocks noChangeArrowheads="1"/>
        </xdr:cNvSpPr>
      </xdr:nvSpPr>
      <xdr:spPr>
        <a:xfrm>
          <a:off x="7800975" y="381000"/>
          <a:ext cx="1905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8</xdr:col>
      <xdr:colOff>0</xdr:colOff>
      <xdr:row>2</xdr:row>
      <xdr:rowOff>28575</xdr:rowOff>
    </xdr:from>
    <xdr:to>
      <xdr:col>8</xdr:col>
      <xdr:colOff>0</xdr:colOff>
      <xdr:row>6</xdr:row>
      <xdr:rowOff>133350</xdr:rowOff>
    </xdr:to>
    <xdr:sp>
      <xdr:nvSpPr>
        <xdr:cNvPr id="12" name="TextBox 12"/>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8</xdr:col>
      <xdr:colOff>0</xdr:colOff>
      <xdr:row>2</xdr:row>
      <xdr:rowOff>28575</xdr:rowOff>
    </xdr:from>
    <xdr:to>
      <xdr:col>8</xdr:col>
      <xdr:colOff>0</xdr:colOff>
      <xdr:row>6</xdr:row>
      <xdr:rowOff>133350</xdr:rowOff>
    </xdr:to>
    <xdr:sp>
      <xdr:nvSpPr>
        <xdr:cNvPr id="13" name="TextBox 13"/>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8</xdr:col>
      <xdr:colOff>0</xdr:colOff>
      <xdr:row>2</xdr:row>
      <xdr:rowOff>28575</xdr:rowOff>
    </xdr:from>
    <xdr:to>
      <xdr:col>8</xdr:col>
      <xdr:colOff>0</xdr:colOff>
      <xdr:row>6</xdr:row>
      <xdr:rowOff>133350</xdr:rowOff>
    </xdr:to>
    <xdr:sp>
      <xdr:nvSpPr>
        <xdr:cNvPr id="14" name="TextBox 14"/>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8</xdr:col>
      <xdr:colOff>0</xdr:colOff>
      <xdr:row>2</xdr:row>
      <xdr:rowOff>28575</xdr:rowOff>
    </xdr:from>
    <xdr:to>
      <xdr:col>8</xdr:col>
      <xdr:colOff>0</xdr:colOff>
      <xdr:row>6</xdr:row>
      <xdr:rowOff>133350</xdr:rowOff>
    </xdr:to>
    <xdr:sp>
      <xdr:nvSpPr>
        <xdr:cNvPr id="15" name="TextBox 15"/>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8</xdr:col>
      <xdr:colOff>0</xdr:colOff>
      <xdr:row>2</xdr:row>
      <xdr:rowOff>28575</xdr:rowOff>
    </xdr:from>
    <xdr:to>
      <xdr:col>8</xdr:col>
      <xdr:colOff>0</xdr:colOff>
      <xdr:row>6</xdr:row>
      <xdr:rowOff>133350</xdr:rowOff>
    </xdr:to>
    <xdr:sp>
      <xdr:nvSpPr>
        <xdr:cNvPr id="16" name="TextBox 16"/>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8</xdr:col>
      <xdr:colOff>0</xdr:colOff>
      <xdr:row>2</xdr:row>
      <xdr:rowOff>28575</xdr:rowOff>
    </xdr:from>
    <xdr:to>
      <xdr:col>8</xdr:col>
      <xdr:colOff>0</xdr:colOff>
      <xdr:row>6</xdr:row>
      <xdr:rowOff>133350</xdr:rowOff>
    </xdr:to>
    <xdr:sp>
      <xdr:nvSpPr>
        <xdr:cNvPr id="17" name="TextBox 17"/>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8</xdr:col>
      <xdr:colOff>0</xdr:colOff>
      <xdr:row>2</xdr:row>
      <xdr:rowOff>28575</xdr:rowOff>
    </xdr:from>
    <xdr:to>
      <xdr:col>8</xdr:col>
      <xdr:colOff>0</xdr:colOff>
      <xdr:row>6</xdr:row>
      <xdr:rowOff>133350</xdr:rowOff>
    </xdr:to>
    <xdr:sp>
      <xdr:nvSpPr>
        <xdr:cNvPr id="18" name="TextBox 18"/>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16</xdr:col>
      <xdr:colOff>0</xdr:colOff>
      <xdr:row>5</xdr:row>
      <xdr:rowOff>38100</xdr:rowOff>
    </xdr:from>
    <xdr:to>
      <xdr:col>16</xdr:col>
      <xdr:colOff>0</xdr:colOff>
      <xdr:row>6</xdr:row>
      <xdr:rowOff>152400</xdr:rowOff>
    </xdr:to>
    <xdr:sp>
      <xdr:nvSpPr>
        <xdr:cNvPr id="19" name="TextBox 19"/>
        <xdr:cNvSpPr txBox="1">
          <a:spLocks noChangeArrowheads="1"/>
        </xdr:cNvSpPr>
      </xdr:nvSpPr>
      <xdr:spPr>
        <a:xfrm>
          <a:off x="110775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16</xdr:col>
      <xdr:colOff>0</xdr:colOff>
      <xdr:row>3</xdr:row>
      <xdr:rowOff>9525</xdr:rowOff>
    </xdr:from>
    <xdr:to>
      <xdr:col>16</xdr:col>
      <xdr:colOff>0</xdr:colOff>
      <xdr:row>6</xdr:row>
      <xdr:rowOff>171450</xdr:rowOff>
    </xdr:to>
    <xdr:sp>
      <xdr:nvSpPr>
        <xdr:cNvPr id="20" name="TextBox 20"/>
        <xdr:cNvSpPr txBox="1">
          <a:spLocks noChangeArrowheads="1"/>
        </xdr:cNvSpPr>
      </xdr:nvSpPr>
      <xdr:spPr>
        <a:xfrm>
          <a:off x="110775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xdr:row>
      <xdr:rowOff>38100</xdr:rowOff>
    </xdr:from>
    <xdr:to>
      <xdr:col>4</xdr:col>
      <xdr:colOff>0</xdr:colOff>
      <xdr:row>6</xdr:row>
      <xdr:rowOff>152400</xdr:rowOff>
    </xdr:to>
    <xdr:sp>
      <xdr:nvSpPr>
        <xdr:cNvPr id="1" name="TextBox 1"/>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2" name="TextBox 2"/>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28575</xdr:rowOff>
    </xdr:from>
    <xdr:to>
      <xdr:col>4</xdr:col>
      <xdr:colOff>0</xdr:colOff>
      <xdr:row>6</xdr:row>
      <xdr:rowOff>133350</xdr:rowOff>
    </xdr:to>
    <xdr:sp>
      <xdr:nvSpPr>
        <xdr:cNvPr id="3" name="TextBox 3"/>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0</xdr:col>
      <xdr:colOff>28575</xdr:colOff>
      <xdr:row>7</xdr:row>
      <xdr:rowOff>0</xdr:rowOff>
    </xdr:from>
    <xdr:to>
      <xdr:col>4</xdr:col>
      <xdr:colOff>0</xdr:colOff>
      <xdr:row>7</xdr:row>
      <xdr:rowOff>0</xdr:rowOff>
    </xdr:to>
    <xdr:sp>
      <xdr:nvSpPr>
        <xdr:cNvPr id="4" name="TextBox 4"/>
        <xdr:cNvSpPr txBox="1">
          <a:spLocks noChangeArrowheads="1"/>
        </xdr:cNvSpPr>
      </xdr:nvSpPr>
      <xdr:spPr>
        <a:xfrm>
          <a:off x="28575" y="1295400"/>
          <a:ext cx="40386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4</xdr:col>
      <xdr:colOff>0</xdr:colOff>
      <xdr:row>7</xdr:row>
      <xdr:rowOff>0</xdr:rowOff>
    </xdr:from>
    <xdr:to>
      <xdr:col>4</xdr:col>
      <xdr:colOff>0</xdr:colOff>
      <xdr:row>7</xdr:row>
      <xdr:rowOff>0</xdr:rowOff>
    </xdr:to>
    <xdr:sp>
      <xdr:nvSpPr>
        <xdr:cNvPr id="5" name="TextBox 5"/>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4</xdr:col>
      <xdr:colOff>0</xdr:colOff>
      <xdr:row>7</xdr:row>
      <xdr:rowOff>0</xdr:rowOff>
    </xdr:from>
    <xdr:to>
      <xdr:col>4</xdr:col>
      <xdr:colOff>0</xdr:colOff>
      <xdr:row>7</xdr:row>
      <xdr:rowOff>0</xdr:rowOff>
    </xdr:to>
    <xdr:sp>
      <xdr:nvSpPr>
        <xdr:cNvPr id="6" name="TextBox 6"/>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4</xdr:col>
      <xdr:colOff>0</xdr:colOff>
      <xdr:row>7</xdr:row>
      <xdr:rowOff>0</xdr:rowOff>
    </xdr:from>
    <xdr:to>
      <xdr:col>4</xdr:col>
      <xdr:colOff>0</xdr:colOff>
      <xdr:row>7</xdr:row>
      <xdr:rowOff>0</xdr:rowOff>
    </xdr:to>
    <xdr:sp>
      <xdr:nvSpPr>
        <xdr:cNvPr id="7" name="TextBox 7"/>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8" name="TextBox 8"/>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4</xdr:col>
      <xdr:colOff>0</xdr:colOff>
      <xdr:row>7</xdr:row>
      <xdr:rowOff>0</xdr:rowOff>
    </xdr:from>
    <xdr:to>
      <xdr:col>4</xdr:col>
      <xdr:colOff>0</xdr:colOff>
      <xdr:row>7</xdr:row>
      <xdr:rowOff>0</xdr:rowOff>
    </xdr:to>
    <xdr:sp>
      <xdr:nvSpPr>
        <xdr:cNvPr id="9" name="TextBox 9"/>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4</xdr:col>
      <xdr:colOff>0</xdr:colOff>
      <xdr:row>7</xdr:row>
      <xdr:rowOff>0</xdr:rowOff>
    </xdr:from>
    <xdr:to>
      <xdr:col>4</xdr:col>
      <xdr:colOff>0</xdr:colOff>
      <xdr:row>7</xdr:row>
      <xdr:rowOff>0</xdr:rowOff>
    </xdr:to>
    <xdr:sp>
      <xdr:nvSpPr>
        <xdr:cNvPr id="10" name="TextBox 10"/>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4</xdr:col>
      <xdr:colOff>0</xdr:colOff>
      <xdr:row>5</xdr:row>
      <xdr:rowOff>47625</xdr:rowOff>
    </xdr:from>
    <xdr:to>
      <xdr:col>4</xdr:col>
      <xdr:colOff>0</xdr:colOff>
      <xdr:row>6</xdr:row>
      <xdr:rowOff>133350</xdr:rowOff>
    </xdr:to>
    <xdr:sp>
      <xdr:nvSpPr>
        <xdr:cNvPr id="11" name="TextBox 11"/>
        <xdr:cNvSpPr txBox="1">
          <a:spLocks noChangeArrowheads="1"/>
        </xdr:cNvSpPr>
      </xdr:nvSpPr>
      <xdr:spPr>
        <a:xfrm>
          <a:off x="4067175"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4</xdr:col>
      <xdr:colOff>0</xdr:colOff>
      <xdr:row>4</xdr:row>
      <xdr:rowOff>38100</xdr:rowOff>
    </xdr:from>
    <xdr:to>
      <xdr:col>4</xdr:col>
      <xdr:colOff>0</xdr:colOff>
      <xdr:row>6</xdr:row>
      <xdr:rowOff>133350</xdr:rowOff>
    </xdr:to>
    <xdr:sp>
      <xdr:nvSpPr>
        <xdr:cNvPr id="12" name="TextBox 12"/>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13" name="TextBox 13"/>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14" name="TextBox 14"/>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38100</xdr:rowOff>
    </xdr:from>
    <xdr:to>
      <xdr:col>4</xdr:col>
      <xdr:colOff>0</xdr:colOff>
      <xdr:row>6</xdr:row>
      <xdr:rowOff>133350</xdr:rowOff>
    </xdr:to>
    <xdr:sp>
      <xdr:nvSpPr>
        <xdr:cNvPr id="15" name="TextBox 15"/>
        <xdr:cNvSpPr txBox="1">
          <a:spLocks noChangeArrowheads="1"/>
        </xdr:cNvSpPr>
      </xdr:nvSpPr>
      <xdr:spPr>
        <a:xfrm>
          <a:off x="4067175"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16" name="TextBox 16"/>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4</xdr:col>
      <xdr:colOff>0</xdr:colOff>
      <xdr:row>2</xdr:row>
      <xdr:rowOff>28575</xdr:rowOff>
    </xdr:from>
    <xdr:to>
      <xdr:col>4</xdr:col>
      <xdr:colOff>0</xdr:colOff>
      <xdr:row>6</xdr:row>
      <xdr:rowOff>133350</xdr:rowOff>
    </xdr:to>
    <xdr:sp>
      <xdr:nvSpPr>
        <xdr:cNvPr id="17" name="TextBox 1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4</xdr:col>
      <xdr:colOff>0</xdr:colOff>
      <xdr:row>2</xdr:row>
      <xdr:rowOff>28575</xdr:rowOff>
    </xdr:from>
    <xdr:to>
      <xdr:col>4</xdr:col>
      <xdr:colOff>0</xdr:colOff>
      <xdr:row>6</xdr:row>
      <xdr:rowOff>133350</xdr:rowOff>
    </xdr:to>
    <xdr:sp>
      <xdr:nvSpPr>
        <xdr:cNvPr id="18" name="TextBox 18"/>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4</xdr:col>
      <xdr:colOff>0</xdr:colOff>
      <xdr:row>2</xdr:row>
      <xdr:rowOff>28575</xdr:rowOff>
    </xdr:from>
    <xdr:to>
      <xdr:col>4</xdr:col>
      <xdr:colOff>0</xdr:colOff>
      <xdr:row>6</xdr:row>
      <xdr:rowOff>133350</xdr:rowOff>
    </xdr:to>
    <xdr:sp>
      <xdr:nvSpPr>
        <xdr:cNvPr id="19" name="TextBox 19"/>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4</xdr:col>
      <xdr:colOff>0</xdr:colOff>
      <xdr:row>2</xdr:row>
      <xdr:rowOff>28575</xdr:rowOff>
    </xdr:from>
    <xdr:to>
      <xdr:col>4</xdr:col>
      <xdr:colOff>0</xdr:colOff>
      <xdr:row>6</xdr:row>
      <xdr:rowOff>133350</xdr:rowOff>
    </xdr:to>
    <xdr:sp>
      <xdr:nvSpPr>
        <xdr:cNvPr id="20" name="TextBox 20"/>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4</xdr:col>
      <xdr:colOff>0</xdr:colOff>
      <xdr:row>2</xdr:row>
      <xdr:rowOff>28575</xdr:rowOff>
    </xdr:from>
    <xdr:to>
      <xdr:col>4</xdr:col>
      <xdr:colOff>0</xdr:colOff>
      <xdr:row>6</xdr:row>
      <xdr:rowOff>133350</xdr:rowOff>
    </xdr:to>
    <xdr:sp>
      <xdr:nvSpPr>
        <xdr:cNvPr id="21" name="TextBox 21"/>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4</xdr:col>
      <xdr:colOff>0</xdr:colOff>
      <xdr:row>2</xdr:row>
      <xdr:rowOff>28575</xdr:rowOff>
    </xdr:from>
    <xdr:to>
      <xdr:col>4</xdr:col>
      <xdr:colOff>0</xdr:colOff>
      <xdr:row>6</xdr:row>
      <xdr:rowOff>133350</xdr:rowOff>
    </xdr:to>
    <xdr:sp>
      <xdr:nvSpPr>
        <xdr:cNvPr id="22" name="TextBox 22"/>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4</xdr:col>
      <xdr:colOff>0</xdr:colOff>
      <xdr:row>2</xdr:row>
      <xdr:rowOff>38100</xdr:rowOff>
    </xdr:from>
    <xdr:to>
      <xdr:col>4</xdr:col>
      <xdr:colOff>0</xdr:colOff>
      <xdr:row>4</xdr:row>
      <xdr:rowOff>152400</xdr:rowOff>
    </xdr:to>
    <xdr:sp>
      <xdr:nvSpPr>
        <xdr:cNvPr id="23" name="TextBox 23"/>
        <xdr:cNvSpPr txBox="1">
          <a:spLocks noChangeArrowheads="1"/>
        </xdr:cNvSpPr>
      </xdr:nvSpPr>
      <xdr:spPr>
        <a:xfrm>
          <a:off x="4067175"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4</xdr:col>
      <xdr:colOff>0</xdr:colOff>
      <xdr:row>2</xdr:row>
      <xdr:rowOff>57150</xdr:rowOff>
    </xdr:from>
    <xdr:to>
      <xdr:col>4</xdr:col>
      <xdr:colOff>0</xdr:colOff>
      <xdr:row>6</xdr:row>
      <xdr:rowOff>152400</xdr:rowOff>
    </xdr:to>
    <xdr:sp>
      <xdr:nvSpPr>
        <xdr:cNvPr id="24" name="TextBox 24"/>
        <xdr:cNvSpPr txBox="1">
          <a:spLocks noChangeArrowheads="1"/>
        </xdr:cNvSpPr>
      </xdr:nvSpPr>
      <xdr:spPr>
        <a:xfrm>
          <a:off x="4067175"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4</xdr:col>
      <xdr:colOff>0</xdr:colOff>
      <xdr:row>5</xdr:row>
      <xdr:rowOff>38100</xdr:rowOff>
    </xdr:from>
    <xdr:to>
      <xdr:col>4</xdr:col>
      <xdr:colOff>0</xdr:colOff>
      <xdr:row>6</xdr:row>
      <xdr:rowOff>152400</xdr:rowOff>
    </xdr:to>
    <xdr:sp>
      <xdr:nvSpPr>
        <xdr:cNvPr id="25" name="TextBox 25"/>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47625</xdr:rowOff>
    </xdr:from>
    <xdr:to>
      <xdr:col>4</xdr:col>
      <xdr:colOff>0</xdr:colOff>
      <xdr:row>6</xdr:row>
      <xdr:rowOff>142875</xdr:rowOff>
    </xdr:to>
    <xdr:sp>
      <xdr:nvSpPr>
        <xdr:cNvPr id="26" name="TextBox 26"/>
        <xdr:cNvSpPr txBox="1">
          <a:spLocks noChangeArrowheads="1"/>
        </xdr:cNvSpPr>
      </xdr:nvSpPr>
      <xdr:spPr>
        <a:xfrm>
          <a:off x="4067175"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27" name="TextBox 2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4</xdr:col>
      <xdr:colOff>0</xdr:colOff>
      <xdr:row>4</xdr:row>
      <xdr:rowOff>28575</xdr:rowOff>
    </xdr:from>
    <xdr:to>
      <xdr:col>4</xdr:col>
      <xdr:colOff>0</xdr:colOff>
      <xdr:row>6</xdr:row>
      <xdr:rowOff>133350</xdr:rowOff>
    </xdr:to>
    <xdr:sp>
      <xdr:nvSpPr>
        <xdr:cNvPr id="28" name="TextBox 28"/>
        <xdr:cNvSpPr txBox="1">
          <a:spLocks noChangeArrowheads="1"/>
        </xdr:cNvSpPr>
      </xdr:nvSpPr>
      <xdr:spPr>
        <a:xfrm>
          <a:off x="4067175"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4</xdr:col>
      <xdr:colOff>0</xdr:colOff>
      <xdr:row>4</xdr:row>
      <xdr:rowOff>38100</xdr:rowOff>
    </xdr:from>
    <xdr:to>
      <xdr:col>4</xdr:col>
      <xdr:colOff>0</xdr:colOff>
      <xdr:row>6</xdr:row>
      <xdr:rowOff>133350</xdr:rowOff>
    </xdr:to>
    <xdr:sp>
      <xdr:nvSpPr>
        <xdr:cNvPr id="29" name="TextBox 29"/>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30" name="TextBox 30"/>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31" name="TextBox 31"/>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28575</xdr:rowOff>
    </xdr:from>
    <xdr:to>
      <xdr:col>4</xdr:col>
      <xdr:colOff>0</xdr:colOff>
      <xdr:row>2</xdr:row>
      <xdr:rowOff>161925</xdr:rowOff>
    </xdr:to>
    <xdr:sp>
      <xdr:nvSpPr>
        <xdr:cNvPr id="32" name="TextBox 32"/>
        <xdr:cNvSpPr txBox="1">
          <a:spLocks noChangeArrowheads="1"/>
        </xdr:cNvSpPr>
      </xdr:nvSpPr>
      <xdr:spPr>
        <a:xfrm>
          <a:off x="4067175"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4</xdr:col>
      <xdr:colOff>0</xdr:colOff>
      <xdr:row>3</xdr:row>
      <xdr:rowOff>19050</xdr:rowOff>
    </xdr:from>
    <xdr:to>
      <xdr:col>4</xdr:col>
      <xdr:colOff>0</xdr:colOff>
      <xdr:row>3</xdr:row>
      <xdr:rowOff>171450</xdr:rowOff>
    </xdr:to>
    <xdr:sp>
      <xdr:nvSpPr>
        <xdr:cNvPr id="33" name="TextBox 33"/>
        <xdr:cNvSpPr txBox="1">
          <a:spLocks noChangeArrowheads="1"/>
        </xdr:cNvSpPr>
      </xdr:nvSpPr>
      <xdr:spPr>
        <a:xfrm>
          <a:off x="4067175"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2</xdr:col>
      <xdr:colOff>733425</xdr:colOff>
      <xdr:row>4</xdr:row>
      <xdr:rowOff>19050</xdr:rowOff>
    </xdr:from>
    <xdr:to>
      <xdr:col>2</xdr:col>
      <xdr:colOff>1171575</xdr:colOff>
      <xdr:row>4</xdr:row>
      <xdr:rowOff>19050</xdr:rowOff>
    </xdr:to>
    <xdr:sp>
      <xdr:nvSpPr>
        <xdr:cNvPr id="34" name="Line 34"/>
        <xdr:cNvSpPr>
          <a:spLocks/>
        </xdr:cNvSpPr>
      </xdr:nvSpPr>
      <xdr:spPr>
        <a:xfrm>
          <a:off x="1009650" y="742950"/>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xdr:row>
      <xdr:rowOff>38100</xdr:rowOff>
    </xdr:from>
    <xdr:to>
      <xdr:col>4</xdr:col>
      <xdr:colOff>0</xdr:colOff>
      <xdr:row>6</xdr:row>
      <xdr:rowOff>152400</xdr:rowOff>
    </xdr:to>
    <xdr:sp>
      <xdr:nvSpPr>
        <xdr:cNvPr id="1" name="TextBox 1"/>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2" name="TextBox 2"/>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28575</xdr:rowOff>
    </xdr:from>
    <xdr:to>
      <xdr:col>4</xdr:col>
      <xdr:colOff>0</xdr:colOff>
      <xdr:row>6</xdr:row>
      <xdr:rowOff>133350</xdr:rowOff>
    </xdr:to>
    <xdr:sp>
      <xdr:nvSpPr>
        <xdr:cNvPr id="3" name="TextBox 3"/>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0</xdr:col>
      <xdr:colOff>28575</xdr:colOff>
      <xdr:row>7</xdr:row>
      <xdr:rowOff>0</xdr:rowOff>
    </xdr:from>
    <xdr:to>
      <xdr:col>4</xdr:col>
      <xdr:colOff>0</xdr:colOff>
      <xdr:row>7</xdr:row>
      <xdr:rowOff>0</xdr:rowOff>
    </xdr:to>
    <xdr:sp>
      <xdr:nvSpPr>
        <xdr:cNvPr id="4" name="TextBox 4"/>
        <xdr:cNvSpPr txBox="1">
          <a:spLocks noChangeArrowheads="1"/>
        </xdr:cNvSpPr>
      </xdr:nvSpPr>
      <xdr:spPr>
        <a:xfrm>
          <a:off x="28575" y="1295400"/>
          <a:ext cx="40386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4</xdr:col>
      <xdr:colOff>0</xdr:colOff>
      <xdr:row>7</xdr:row>
      <xdr:rowOff>0</xdr:rowOff>
    </xdr:from>
    <xdr:to>
      <xdr:col>4</xdr:col>
      <xdr:colOff>0</xdr:colOff>
      <xdr:row>7</xdr:row>
      <xdr:rowOff>0</xdr:rowOff>
    </xdr:to>
    <xdr:sp>
      <xdr:nvSpPr>
        <xdr:cNvPr id="5" name="TextBox 5"/>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4</xdr:col>
      <xdr:colOff>0</xdr:colOff>
      <xdr:row>7</xdr:row>
      <xdr:rowOff>0</xdr:rowOff>
    </xdr:from>
    <xdr:to>
      <xdr:col>4</xdr:col>
      <xdr:colOff>0</xdr:colOff>
      <xdr:row>7</xdr:row>
      <xdr:rowOff>0</xdr:rowOff>
    </xdr:to>
    <xdr:sp>
      <xdr:nvSpPr>
        <xdr:cNvPr id="6" name="TextBox 6"/>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4</xdr:col>
      <xdr:colOff>0</xdr:colOff>
      <xdr:row>7</xdr:row>
      <xdr:rowOff>0</xdr:rowOff>
    </xdr:from>
    <xdr:to>
      <xdr:col>4</xdr:col>
      <xdr:colOff>0</xdr:colOff>
      <xdr:row>7</xdr:row>
      <xdr:rowOff>0</xdr:rowOff>
    </xdr:to>
    <xdr:sp>
      <xdr:nvSpPr>
        <xdr:cNvPr id="7" name="TextBox 7"/>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8" name="TextBox 8"/>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4</xdr:col>
      <xdr:colOff>0</xdr:colOff>
      <xdr:row>7</xdr:row>
      <xdr:rowOff>0</xdr:rowOff>
    </xdr:from>
    <xdr:to>
      <xdr:col>4</xdr:col>
      <xdr:colOff>0</xdr:colOff>
      <xdr:row>7</xdr:row>
      <xdr:rowOff>0</xdr:rowOff>
    </xdr:to>
    <xdr:sp>
      <xdr:nvSpPr>
        <xdr:cNvPr id="9" name="TextBox 9"/>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4</xdr:col>
      <xdr:colOff>0</xdr:colOff>
      <xdr:row>7</xdr:row>
      <xdr:rowOff>0</xdr:rowOff>
    </xdr:from>
    <xdr:to>
      <xdr:col>4</xdr:col>
      <xdr:colOff>0</xdr:colOff>
      <xdr:row>7</xdr:row>
      <xdr:rowOff>0</xdr:rowOff>
    </xdr:to>
    <xdr:sp>
      <xdr:nvSpPr>
        <xdr:cNvPr id="10" name="TextBox 10"/>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4</xdr:col>
      <xdr:colOff>0</xdr:colOff>
      <xdr:row>5</xdr:row>
      <xdr:rowOff>47625</xdr:rowOff>
    </xdr:from>
    <xdr:to>
      <xdr:col>4</xdr:col>
      <xdr:colOff>0</xdr:colOff>
      <xdr:row>6</xdr:row>
      <xdr:rowOff>133350</xdr:rowOff>
    </xdr:to>
    <xdr:sp>
      <xdr:nvSpPr>
        <xdr:cNvPr id="11" name="TextBox 11"/>
        <xdr:cNvSpPr txBox="1">
          <a:spLocks noChangeArrowheads="1"/>
        </xdr:cNvSpPr>
      </xdr:nvSpPr>
      <xdr:spPr>
        <a:xfrm>
          <a:off x="4067175"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4</xdr:col>
      <xdr:colOff>0</xdr:colOff>
      <xdr:row>4</xdr:row>
      <xdr:rowOff>38100</xdr:rowOff>
    </xdr:from>
    <xdr:to>
      <xdr:col>4</xdr:col>
      <xdr:colOff>0</xdr:colOff>
      <xdr:row>6</xdr:row>
      <xdr:rowOff>133350</xdr:rowOff>
    </xdr:to>
    <xdr:sp>
      <xdr:nvSpPr>
        <xdr:cNvPr id="12" name="TextBox 12"/>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13" name="TextBox 13"/>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14" name="TextBox 14"/>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38100</xdr:rowOff>
    </xdr:from>
    <xdr:to>
      <xdr:col>4</xdr:col>
      <xdr:colOff>0</xdr:colOff>
      <xdr:row>6</xdr:row>
      <xdr:rowOff>133350</xdr:rowOff>
    </xdr:to>
    <xdr:sp>
      <xdr:nvSpPr>
        <xdr:cNvPr id="15" name="TextBox 15"/>
        <xdr:cNvSpPr txBox="1">
          <a:spLocks noChangeArrowheads="1"/>
        </xdr:cNvSpPr>
      </xdr:nvSpPr>
      <xdr:spPr>
        <a:xfrm>
          <a:off x="4067175"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16" name="TextBox 16"/>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4</xdr:col>
      <xdr:colOff>0</xdr:colOff>
      <xdr:row>2</xdr:row>
      <xdr:rowOff>28575</xdr:rowOff>
    </xdr:from>
    <xdr:to>
      <xdr:col>4</xdr:col>
      <xdr:colOff>0</xdr:colOff>
      <xdr:row>6</xdr:row>
      <xdr:rowOff>133350</xdr:rowOff>
    </xdr:to>
    <xdr:sp>
      <xdr:nvSpPr>
        <xdr:cNvPr id="17" name="TextBox 1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4</xdr:col>
      <xdr:colOff>0</xdr:colOff>
      <xdr:row>2</xdr:row>
      <xdr:rowOff>28575</xdr:rowOff>
    </xdr:from>
    <xdr:to>
      <xdr:col>4</xdr:col>
      <xdr:colOff>0</xdr:colOff>
      <xdr:row>6</xdr:row>
      <xdr:rowOff>133350</xdr:rowOff>
    </xdr:to>
    <xdr:sp>
      <xdr:nvSpPr>
        <xdr:cNvPr id="18" name="TextBox 18"/>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4</xdr:col>
      <xdr:colOff>0</xdr:colOff>
      <xdr:row>2</xdr:row>
      <xdr:rowOff>28575</xdr:rowOff>
    </xdr:from>
    <xdr:to>
      <xdr:col>4</xdr:col>
      <xdr:colOff>0</xdr:colOff>
      <xdr:row>6</xdr:row>
      <xdr:rowOff>133350</xdr:rowOff>
    </xdr:to>
    <xdr:sp>
      <xdr:nvSpPr>
        <xdr:cNvPr id="19" name="TextBox 19"/>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4</xdr:col>
      <xdr:colOff>0</xdr:colOff>
      <xdr:row>2</xdr:row>
      <xdr:rowOff>28575</xdr:rowOff>
    </xdr:from>
    <xdr:to>
      <xdr:col>4</xdr:col>
      <xdr:colOff>0</xdr:colOff>
      <xdr:row>6</xdr:row>
      <xdr:rowOff>133350</xdr:rowOff>
    </xdr:to>
    <xdr:sp>
      <xdr:nvSpPr>
        <xdr:cNvPr id="20" name="TextBox 20"/>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4</xdr:col>
      <xdr:colOff>0</xdr:colOff>
      <xdr:row>2</xdr:row>
      <xdr:rowOff>28575</xdr:rowOff>
    </xdr:from>
    <xdr:to>
      <xdr:col>4</xdr:col>
      <xdr:colOff>0</xdr:colOff>
      <xdr:row>6</xdr:row>
      <xdr:rowOff>133350</xdr:rowOff>
    </xdr:to>
    <xdr:sp>
      <xdr:nvSpPr>
        <xdr:cNvPr id="21" name="TextBox 21"/>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4</xdr:col>
      <xdr:colOff>0</xdr:colOff>
      <xdr:row>2</xdr:row>
      <xdr:rowOff>28575</xdr:rowOff>
    </xdr:from>
    <xdr:to>
      <xdr:col>4</xdr:col>
      <xdr:colOff>0</xdr:colOff>
      <xdr:row>6</xdr:row>
      <xdr:rowOff>133350</xdr:rowOff>
    </xdr:to>
    <xdr:sp>
      <xdr:nvSpPr>
        <xdr:cNvPr id="22" name="TextBox 22"/>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4</xdr:col>
      <xdr:colOff>0</xdr:colOff>
      <xdr:row>2</xdr:row>
      <xdr:rowOff>38100</xdr:rowOff>
    </xdr:from>
    <xdr:to>
      <xdr:col>4</xdr:col>
      <xdr:colOff>0</xdr:colOff>
      <xdr:row>4</xdr:row>
      <xdr:rowOff>152400</xdr:rowOff>
    </xdr:to>
    <xdr:sp>
      <xdr:nvSpPr>
        <xdr:cNvPr id="23" name="TextBox 23"/>
        <xdr:cNvSpPr txBox="1">
          <a:spLocks noChangeArrowheads="1"/>
        </xdr:cNvSpPr>
      </xdr:nvSpPr>
      <xdr:spPr>
        <a:xfrm>
          <a:off x="4067175"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4</xdr:col>
      <xdr:colOff>0</xdr:colOff>
      <xdr:row>2</xdr:row>
      <xdr:rowOff>57150</xdr:rowOff>
    </xdr:from>
    <xdr:to>
      <xdr:col>4</xdr:col>
      <xdr:colOff>0</xdr:colOff>
      <xdr:row>6</xdr:row>
      <xdr:rowOff>152400</xdr:rowOff>
    </xdr:to>
    <xdr:sp>
      <xdr:nvSpPr>
        <xdr:cNvPr id="24" name="TextBox 24"/>
        <xdr:cNvSpPr txBox="1">
          <a:spLocks noChangeArrowheads="1"/>
        </xdr:cNvSpPr>
      </xdr:nvSpPr>
      <xdr:spPr>
        <a:xfrm>
          <a:off x="4067175"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4</xdr:col>
      <xdr:colOff>0</xdr:colOff>
      <xdr:row>5</xdr:row>
      <xdr:rowOff>38100</xdr:rowOff>
    </xdr:from>
    <xdr:to>
      <xdr:col>4</xdr:col>
      <xdr:colOff>0</xdr:colOff>
      <xdr:row>6</xdr:row>
      <xdr:rowOff>152400</xdr:rowOff>
    </xdr:to>
    <xdr:sp>
      <xdr:nvSpPr>
        <xdr:cNvPr id="25" name="TextBox 25"/>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47625</xdr:rowOff>
    </xdr:from>
    <xdr:to>
      <xdr:col>4</xdr:col>
      <xdr:colOff>0</xdr:colOff>
      <xdr:row>6</xdr:row>
      <xdr:rowOff>142875</xdr:rowOff>
    </xdr:to>
    <xdr:sp>
      <xdr:nvSpPr>
        <xdr:cNvPr id="26" name="TextBox 26"/>
        <xdr:cNvSpPr txBox="1">
          <a:spLocks noChangeArrowheads="1"/>
        </xdr:cNvSpPr>
      </xdr:nvSpPr>
      <xdr:spPr>
        <a:xfrm>
          <a:off x="4067175"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27" name="TextBox 2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4</xdr:col>
      <xdr:colOff>0</xdr:colOff>
      <xdr:row>4</xdr:row>
      <xdr:rowOff>28575</xdr:rowOff>
    </xdr:from>
    <xdr:to>
      <xdr:col>4</xdr:col>
      <xdr:colOff>0</xdr:colOff>
      <xdr:row>6</xdr:row>
      <xdr:rowOff>133350</xdr:rowOff>
    </xdr:to>
    <xdr:sp>
      <xdr:nvSpPr>
        <xdr:cNvPr id="28" name="TextBox 28"/>
        <xdr:cNvSpPr txBox="1">
          <a:spLocks noChangeArrowheads="1"/>
        </xdr:cNvSpPr>
      </xdr:nvSpPr>
      <xdr:spPr>
        <a:xfrm>
          <a:off x="4067175"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4</xdr:col>
      <xdr:colOff>0</xdr:colOff>
      <xdr:row>4</xdr:row>
      <xdr:rowOff>38100</xdr:rowOff>
    </xdr:from>
    <xdr:to>
      <xdr:col>4</xdr:col>
      <xdr:colOff>0</xdr:colOff>
      <xdr:row>6</xdr:row>
      <xdr:rowOff>133350</xdr:rowOff>
    </xdr:to>
    <xdr:sp>
      <xdr:nvSpPr>
        <xdr:cNvPr id="29" name="TextBox 29"/>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30" name="TextBox 30"/>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31" name="TextBox 31"/>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28575</xdr:rowOff>
    </xdr:from>
    <xdr:to>
      <xdr:col>4</xdr:col>
      <xdr:colOff>0</xdr:colOff>
      <xdr:row>2</xdr:row>
      <xdr:rowOff>161925</xdr:rowOff>
    </xdr:to>
    <xdr:sp>
      <xdr:nvSpPr>
        <xdr:cNvPr id="32" name="TextBox 32"/>
        <xdr:cNvSpPr txBox="1">
          <a:spLocks noChangeArrowheads="1"/>
        </xdr:cNvSpPr>
      </xdr:nvSpPr>
      <xdr:spPr>
        <a:xfrm>
          <a:off x="4067175"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4</xdr:col>
      <xdr:colOff>0</xdr:colOff>
      <xdr:row>3</xdr:row>
      <xdr:rowOff>19050</xdr:rowOff>
    </xdr:from>
    <xdr:to>
      <xdr:col>4</xdr:col>
      <xdr:colOff>0</xdr:colOff>
      <xdr:row>3</xdr:row>
      <xdr:rowOff>171450</xdr:rowOff>
    </xdr:to>
    <xdr:sp>
      <xdr:nvSpPr>
        <xdr:cNvPr id="33" name="TextBox 33"/>
        <xdr:cNvSpPr txBox="1">
          <a:spLocks noChangeArrowheads="1"/>
        </xdr:cNvSpPr>
      </xdr:nvSpPr>
      <xdr:spPr>
        <a:xfrm>
          <a:off x="4067175"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0</xdr:col>
      <xdr:colOff>19050</xdr:colOff>
      <xdr:row>59</xdr:row>
      <xdr:rowOff>114300</xdr:rowOff>
    </xdr:from>
    <xdr:to>
      <xdr:col>2</xdr:col>
      <xdr:colOff>180975</xdr:colOff>
      <xdr:row>59</xdr:row>
      <xdr:rowOff>114300</xdr:rowOff>
    </xdr:to>
    <xdr:sp>
      <xdr:nvSpPr>
        <xdr:cNvPr id="34" name="Line 34"/>
        <xdr:cNvSpPr>
          <a:spLocks/>
        </xdr:cNvSpPr>
      </xdr:nvSpPr>
      <xdr:spPr>
        <a:xfrm>
          <a:off x="19050" y="8839200"/>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xdr:row>
      <xdr:rowOff>38100</xdr:rowOff>
    </xdr:from>
    <xdr:to>
      <xdr:col>4</xdr:col>
      <xdr:colOff>0</xdr:colOff>
      <xdr:row>6</xdr:row>
      <xdr:rowOff>152400</xdr:rowOff>
    </xdr:to>
    <xdr:sp>
      <xdr:nvSpPr>
        <xdr:cNvPr id="1" name="TextBox 1"/>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2" name="TextBox 2"/>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28575</xdr:rowOff>
    </xdr:from>
    <xdr:to>
      <xdr:col>4</xdr:col>
      <xdr:colOff>0</xdr:colOff>
      <xdr:row>6</xdr:row>
      <xdr:rowOff>133350</xdr:rowOff>
    </xdr:to>
    <xdr:sp>
      <xdr:nvSpPr>
        <xdr:cNvPr id="3" name="TextBox 3"/>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0</xdr:col>
      <xdr:colOff>28575</xdr:colOff>
      <xdr:row>7</xdr:row>
      <xdr:rowOff>0</xdr:rowOff>
    </xdr:from>
    <xdr:to>
      <xdr:col>4</xdr:col>
      <xdr:colOff>0</xdr:colOff>
      <xdr:row>7</xdr:row>
      <xdr:rowOff>0</xdr:rowOff>
    </xdr:to>
    <xdr:sp>
      <xdr:nvSpPr>
        <xdr:cNvPr id="4" name="TextBox 4"/>
        <xdr:cNvSpPr txBox="1">
          <a:spLocks noChangeArrowheads="1"/>
        </xdr:cNvSpPr>
      </xdr:nvSpPr>
      <xdr:spPr>
        <a:xfrm>
          <a:off x="28575" y="1295400"/>
          <a:ext cx="40386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4</xdr:col>
      <xdr:colOff>0</xdr:colOff>
      <xdr:row>7</xdr:row>
      <xdr:rowOff>0</xdr:rowOff>
    </xdr:from>
    <xdr:to>
      <xdr:col>4</xdr:col>
      <xdr:colOff>0</xdr:colOff>
      <xdr:row>7</xdr:row>
      <xdr:rowOff>0</xdr:rowOff>
    </xdr:to>
    <xdr:sp>
      <xdr:nvSpPr>
        <xdr:cNvPr id="5" name="TextBox 5"/>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4</xdr:col>
      <xdr:colOff>0</xdr:colOff>
      <xdr:row>7</xdr:row>
      <xdr:rowOff>0</xdr:rowOff>
    </xdr:from>
    <xdr:to>
      <xdr:col>4</xdr:col>
      <xdr:colOff>0</xdr:colOff>
      <xdr:row>7</xdr:row>
      <xdr:rowOff>0</xdr:rowOff>
    </xdr:to>
    <xdr:sp>
      <xdr:nvSpPr>
        <xdr:cNvPr id="6" name="TextBox 6"/>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4</xdr:col>
      <xdr:colOff>0</xdr:colOff>
      <xdr:row>7</xdr:row>
      <xdr:rowOff>0</xdr:rowOff>
    </xdr:from>
    <xdr:to>
      <xdr:col>4</xdr:col>
      <xdr:colOff>0</xdr:colOff>
      <xdr:row>7</xdr:row>
      <xdr:rowOff>0</xdr:rowOff>
    </xdr:to>
    <xdr:sp>
      <xdr:nvSpPr>
        <xdr:cNvPr id="7" name="TextBox 7"/>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8" name="TextBox 8"/>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4</xdr:col>
      <xdr:colOff>0</xdr:colOff>
      <xdr:row>7</xdr:row>
      <xdr:rowOff>0</xdr:rowOff>
    </xdr:from>
    <xdr:to>
      <xdr:col>4</xdr:col>
      <xdr:colOff>0</xdr:colOff>
      <xdr:row>7</xdr:row>
      <xdr:rowOff>0</xdr:rowOff>
    </xdr:to>
    <xdr:sp>
      <xdr:nvSpPr>
        <xdr:cNvPr id="9" name="TextBox 9"/>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4</xdr:col>
      <xdr:colOff>0</xdr:colOff>
      <xdr:row>7</xdr:row>
      <xdr:rowOff>0</xdr:rowOff>
    </xdr:from>
    <xdr:to>
      <xdr:col>4</xdr:col>
      <xdr:colOff>0</xdr:colOff>
      <xdr:row>7</xdr:row>
      <xdr:rowOff>0</xdr:rowOff>
    </xdr:to>
    <xdr:sp>
      <xdr:nvSpPr>
        <xdr:cNvPr id="10" name="TextBox 10"/>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4</xdr:col>
      <xdr:colOff>0</xdr:colOff>
      <xdr:row>5</xdr:row>
      <xdr:rowOff>47625</xdr:rowOff>
    </xdr:from>
    <xdr:to>
      <xdr:col>4</xdr:col>
      <xdr:colOff>0</xdr:colOff>
      <xdr:row>6</xdr:row>
      <xdr:rowOff>133350</xdr:rowOff>
    </xdr:to>
    <xdr:sp>
      <xdr:nvSpPr>
        <xdr:cNvPr id="11" name="TextBox 11"/>
        <xdr:cNvSpPr txBox="1">
          <a:spLocks noChangeArrowheads="1"/>
        </xdr:cNvSpPr>
      </xdr:nvSpPr>
      <xdr:spPr>
        <a:xfrm>
          <a:off x="4067175"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4</xdr:col>
      <xdr:colOff>0</xdr:colOff>
      <xdr:row>4</xdr:row>
      <xdr:rowOff>38100</xdr:rowOff>
    </xdr:from>
    <xdr:to>
      <xdr:col>4</xdr:col>
      <xdr:colOff>0</xdr:colOff>
      <xdr:row>6</xdr:row>
      <xdr:rowOff>133350</xdr:rowOff>
    </xdr:to>
    <xdr:sp>
      <xdr:nvSpPr>
        <xdr:cNvPr id="12" name="TextBox 12"/>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13" name="TextBox 13"/>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14" name="TextBox 14"/>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38100</xdr:rowOff>
    </xdr:from>
    <xdr:to>
      <xdr:col>4</xdr:col>
      <xdr:colOff>0</xdr:colOff>
      <xdr:row>6</xdr:row>
      <xdr:rowOff>133350</xdr:rowOff>
    </xdr:to>
    <xdr:sp>
      <xdr:nvSpPr>
        <xdr:cNvPr id="15" name="TextBox 15"/>
        <xdr:cNvSpPr txBox="1">
          <a:spLocks noChangeArrowheads="1"/>
        </xdr:cNvSpPr>
      </xdr:nvSpPr>
      <xdr:spPr>
        <a:xfrm>
          <a:off x="4067175"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16" name="TextBox 16"/>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4</xdr:col>
      <xdr:colOff>0</xdr:colOff>
      <xdr:row>2</xdr:row>
      <xdr:rowOff>28575</xdr:rowOff>
    </xdr:from>
    <xdr:to>
      <xdr:col>4</xdr:col>
      <xdr:colOff>0</xdr:colOff>
      <xdr:row>6</xdr:row>
      <xdr:rowOff>133350</xdr:rowOff>
    </xdr:to>
    <xdr:sp>
      <xdr:nvSpPr>
        <xdr:cNvPr id="17" name="TextBox 1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4</xdr:col>
      <xdr:colOff>0</xdr:colOff>
      <xdr:row>2</xdr:row>
      <xdr:rowOff>28575</xdr:rowOff>
    </xdr:from>
    <xdr:to>
      <xdr:col>4</xdr:col>
      <xdr:colOff>0</xdr:colOff>
      <xdr:row>6</xdr:row>
      <xdr:rowOff>133350</xdr:rowOff>
    </xdr:to>
    <xdr:sp>
      <xdr:nvSpPr>
        <xdr:cNvPr id="18" name="TextBox 18"/>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4</xdr:col>
      <xdr:colOff>0</xdr:colOff>
      <xdr:row>2</xdr:row>
      <xdr:rowOff>28575</xdr:rowOff>
    </xdr:from>
    <xdr:to>
      <xdr:col>4</xdr:col>
      <xdr:colOff>0</xdr:colOff>
      <xdr:row>6</xdr:row>
      <xdr:rowOff>133350</xdr:rowOff>
    </xdr:to>
    <xdr:sp>
      <xdr:nvSpPr>
        <xdr:cNvPr id="19" name="TextBox 19"/>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4</xdr:col>
      <xdr:colOff>0</xdr:colOff>
      <xdr:row>2</xdr:row>
      <xdr:rowOff>28575</xdr:rowOff>
    </xdr:from>
    <xdr:to>
      <xdr:col>4</xdr:col>
      <xdr:colOff>0</xdr:colOff>
      <xdr:row>6</xdr:row>
      <xdr:rowOff>133350</xdr:rowOff>
    </xdr:to>
    <xdr:sp>
      <xdr:nvSpPr>
        <xdr:cNvPr id="20" name="TextBox 20"/>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4</xdr:col>
      <xdr:colOff>0</xdr:colOff>
      <xdr:row>2</xdr:row>
      <xdr:rowOff>28575</xdr:rowOff>
    </xdr:from>
    <xdr:to>
      <xdr:col>4</xdr:col>
      <xdr:colOff>0</xdr:colOff>
      <xdr:row>6</xdr:row>
      <xdr:rowOff>133350</xdr:rowOff>
    </xdr:to>
    <xdr:sp>
      <xdr:nvSpPr>
        <xdr:cNvPr id="21" name="TextBox 21"/>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4</xdr:col>
      <xdr:colOff>0</xdr:colOff>
      <xdr:row>2</xdr:row>
      <xdr:rowOff>28575</xdr:rowOff>
    </xdr:from>
    <xdr:to>
      <xdr:col>4</xdr:col>
      <xdr:colOff>0</xdr:colOff>
      <xdr:row>6</xdr:row>
      <xdr:rowOff>133350</xdr:rowOff>
    </xdr:to>
    <xdr:sp>
      <xdr:nvSpPr>
        <xdr:cNvPr id="22" name="TextBox 22"/>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4</xdr:col>
      <xdr:colOff>0</xdr:colOff>
      <xdr:row>2</xdr:row>
      <xdr:rowOff>38100</xdr:rowOff>
    </xdr:from>
    <xdr:to>
      <xdr:col>4</xdr:col>
      <xdr:colOff>0</xdr:colOff>
      <xdr:row>4</xdr:row>
      <xdr:rowOff>152400</xdr:rowOff>
    </xdr:to>
    <xdr:sp>
      <xdr:nvSpPr>
        <xdr:cNvPr id="23" name="TextBox 23"/>
        <xdr:cNvSpPr txBox="1">
          <a:spLocks noChangeArrowheads="1"/>
        </xdr:cNvSpPr>
      </xdr:nvSpPr>
      <xdr:spPr>
        <a:xfrm>
          <a:off x="4067175"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4</xdr:col>
      <xdr:colOff>0</xdr:colOff>
      <xdr:row>2</xdr:row>
      <xdr:rowOff>57150</xdr:rowOff>
    </xdr:from>
    <xdr:to>
      <xdr:col>4</xdr:col>
      <xdr:colOff>0</xdr:colOff>
      <xdr:row>6</xdr:row>
      <xdr:rowOff>152400</xdr:rowOff>
    </xdr:to>
    <xdr:sp>
      <xdr:nvSpPr>
        <xdr:cNvPr id="24" name="TextBox 24"/>
        <xdr:cNvSpPr txBox="1">
          <a:spLocks noChangeArrowheads="1"/>
        </xdr:cNvSpPr>
      </xdr:nvSpPr>
      <xdr:spPr>
        <a:xfrm>
          <a:off x="4067175"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4</xdr:col>
      <xdr:colOff>0</xdr:colOff>
      <xdr:row>5</xdr:row>
      <xdr:rowOff>38100</xdr:rowOff>
    </xdr:from>
    <xdr:to>
      <xdr:col>4</xdr:col>
      <xdr:colOff>0</xdr:colOff>
      <xdr:row>6</xdr:row>
      <xdr:rowOff>152400</xdr:rowOff>
    </xdr:to>
    <xdr:sp>
      <xdr:nvSpPr>
        <xdr:cNvPr id="25" name="TextBox 25"/>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47625</xdr:rowOff>
    </xdr:from>
    <xdr:to>
      <xdr:col>4</xdr:col>
      <xdr:colOff>0</xdr:colOff>
      <xdr:row>6</xdr:row>
      <xdr:rowOff>142875</xdr:rowOff>
    </xdr:to>
    <xdr:sp>
      <xdr:nvSpPr>
        <xdr:cNvPr id="26" name="TextBox 26"/>
        <xdr:cNvSpPr txBox="1">
          <a:spLocks noChangeArrowheads="1"/>
        </xdr:cNvSpPr>
      </xdr:nvSpPr>
      <xdr:spPr>
        <a:xfrm>
          <a:off x="4067175"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27" name="TextBox 2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4</xdr:col>
      <xdr:colOff>0</xdr:colOff>
      <xdr:row>4</xdr:row>
      <xdr:rowOff>28575</xdr:rowOff>
    </xdr:from>
    <xdr:to>
      <xdr:col>4</xdr:col>
      <xdr:colOff>0</xdr:colOff>
      <xdr:row>6</xdr:row>
      <xdr:rowOff>133350</xdr:rowOff>
    </xdr:to>
    <xdr:sp>
      <xdr:nvSpPr>
        <xdr:cNvPr id="28" name="TextBox 28"/>
        <xdr:cNvSpPr txBox="1">
          <a:spLocks noChangeArrowheads="1"/>
        </xdr:cNvSpPr>
      </xdr:nvSpPr>
      <xdr:spPr>
        <a:xfrm>
          <a:off x="4067175"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4</xdr:col>
      <xdr:colOff>0</xdr:colOff>
      <xdr:row>4</xdr:row>
      <xdr:rowOff>38100</xdr:rowOff>
    </xdr:from>
    <xdr:to>
      <xdr:col>4</xdr:col>
      <xdr:colOff>0</xdr:colOff>
      <xdr:row>6</xdr:row>
      <xdr:rowOff>133350</xdr:rowOff>
    </xdr:to>
    <xdr:sp>
      <xdr:nvSpPr>
        <xdr:cNvPr id="29" name="TextBox 29"/>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30" name="TextBox 30"/>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31" name="TextBox 31"/>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28575</xdr:rowOff>
    </xdr:from>
    <xdr:to>
      <xdr:col>4</xdr:col>
      <xdr:colOff>0</xdr:colOff>
      <xdr:row>2</xdr:row>
      <xdr:rowOff>161925</xdr:rowOff>
    </xdr:to>
    <xdr:sp>
      <xdr:nvSpPr>
        <xdr:cNvPr id="32" name="TextBox 32"/>
        <xdr:cNvSpPr txBox="1">
          <a:spLocks noChangeArrowheads="1"/>
        </xdr:cNvSpPr>
      </xdr:nvSpPr>
      <xdr:spPr>
        <a:xfrm>
          <a:off x="4067175"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4</xdr:col>
      <xdr:colOff>0</xdr:colOff>
      <xdr:row>3</xdr:row>
      <xdr:rowOff>19050</xdr:rowOff>
    </xdr:from>
    <xdr:to>
      <xdr:col>4</xdr:col>
      <xdr:colOff>0</xdr:colOff>
      <xdr:row>3</xdr:row>
      <xdr:rowOff>171450</xdr:rowOff>
    </xdr:to>
    <xdr:sp>
      <xdr:nvSpPr>
        <xdr:cNvPr id="33" name="TextBox 33"/>
        <xdr:cNvSpPr txBox="1">
          <a:spLocks noChangeArrowheads="1"/>
        </xdr:cNvSpPr>
      </xdr:nvSpPr>
      <xdr:spPr>
        <a:xfrm>
          <a:off x="4067175"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0</xdr:col>
      <xdr:colOff>19050</xdr:colOff>
      <xdr:row>53</xdr:row>
      <xdr:rowOff>114300</xdr:rowOff>
    </xdr:from>
    <xdr:to>
      <xdr:col>2</xdr:col>
      <xdr:colOff>180975</xdr:colOff>
      <xdr:row>53</xdr:row>
      <xdr:rowOff>114300</xdr:rowOff>
    </xdr:to>
    <xdr:sp>
      <xdr:nvSpPr>
        <xdr:cNvPr id="34" name="Line 34"/>
        <xdr:cNvSpPr>
          <a:spLocks/>
        </xdr:cNvSpPr>
      </xdr:nvSpPr>
      <xdr:spPr>
        <a:xfrm>
          <a:off x="19050" y="8648700"/>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5</xdr:row>
      <xdr:rowOff>38100</xdr:rowOff>
    </xdr:from>
    <xdr:to>
      <xdr:col>5</xdr:col>
      <xdr:colOff>0</xdr:colOff>
      <xdr:row>6</xdr:row>
      <xdr:rowOff>152400</xdr:rowOff>
    </xdr:to>
    <xdr:sp>
      <xdr:nvSpPr>
        <xdr:cNvPr id="1" name="TextBox 1"/>
        <xdr:cNvSpPr txBox="1">
          <a:spLocks noChangeArrowheads="1"/>
        </xdr:cNvSpPr>
      </xdr:nvSpPr>
      <xdr:spPr>
        <a:xfrm>
          <a:off x="51720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xdr:nvSpPr>
        <xdr:cNvPr id="2" name="TextBox 2"/>
        <xdr:cNvSpPr txBox="1">
          <a:spLocks noChangeArrowheads="1"/>
        </xdr:cNvSpPr>
      </xdr:nvSpPr>
      <xdr:spPr>
        <a:xfrm>
          <a:off x="51720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2</xdr:row>
      <xdr:rowOff>28575</xdr:rowOff>
    </xdr:from>
    <xdr:to>
      <xdr:col>5</xdr:col>
      <xdr:colOff>0</xdr:colOff>
      <xdr:row>6</xdr:row>
      <xdr:rowOff>133350</xdr:rowOff>
    </xdr:to>
    <xdr:sp>
      <xdr:nvSpPr>
        <xdr:cNvPr id="3" name="TextBox 3"/>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1</xdr:col>
      <xdr:colOff>28575</xdr:colOff>
      <xdr:row>7</xdr:row>
      <xdr:rowOff>0</xdr:rowOff>
    </xdr:from>
    <xdr:to>
      <xdr:col>5</xdr:col>
      <xdr:colOff>0</xdr:colOff>
      <xdr:row>7</xdr:row>
      <xdr:rowOff>0</xdr:rowOff>
    </xdr:to>
    <xdr:sp>
      <xdr:nvSpPr>
        <xdr:cNvPr id="4" name="TextBox 4"/>
        <xdr:cNvSpPr txBox="1">
          <a:spLocks noChangeArrowheads="1"/>
        </xdr:cNvSpPr>
      </xdr:nvSpPr>
      <xdr:spPr>
        <a:xfrm>
          <a:off x="647700" y="1295400"/>
          <a:ext cx="45243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5</xdr:col>
      <xdr:colOff>0</xdr:colOff>
      <xdr:row>7</xdr:row>
      <xdr:rowOff>0</xdr:rowOff>
    </xdr:from>
    <xdr:to>
      <xdr:col>5</xdr:col>
      <xdr:colOff>0</xdr:colOff>
      <xdr:row>7</xdr:row>
      <xdr:rowOff>0</xdr:rowOff>
    </xdr:to>
    <xdr:sp>
      <xdr:nvSpPr>
        <xdr:cNvPr id="5" name="TextBox 5"/>
        <xdr:cNvSpPr txBox="1">
          <a:spLocks noChangeArrowheads="1"/>
        </xdr:cNvSpPr>
      </xdr:nvSpPr>
      <xdr:spPr>
        <a:xfrm>
          <a:off x="51720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5</xdr:col>
      <xdr:colOff>0</xdr:colOff>
      <xdr:row>7</xdr:row>
      <xdr:rowOff>0</xdr:rowOff>
    </xdr:from>
    <xdr:to>
      <xdr:col>5</xdr:col>
      <xdr:colOff>0</xdr:colOff>
      <xdr:row>7</xdr:row>
      <xdr:rowOff>0</xdr:rowOff>
    </xdr:to>
    <xdr:sp>
      <xdr:nvSpPr>
        <xdr:cNvPr id="6" name="TextBox 6"/>
        <xdr:cNvSpPr txBox="1">
          <a:spLocks noChangeArrowheads="1"/>
        </xdr:cNvSpPr>
      </xdr:nvSpPr>
      <xdr:spPr>
        <a:xfrm>
          <a:off x="51720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5</xdr:col>
      <xdr:colOff>0</xdr:colOff>
      <xdr:row>7</xdr:row>
      <xdr:rowOff>0</xdr:rowOff>
    </xdr:from>
    <xdr:to>
      <xdr:col>5</xdr:col>
      <xdr:colOff>0</xdr:colOff>
      <xdr:row>7</xdr:row>
      <xdr:rowOff>0</xdr:rowOff>
    </xdr:to>
    <xdr:sp>
      <xdr:nvSpPr>
        <xdr:cNvPr id="7" name="TextBox 7"/>
        <xdr:cNvSpPr txBox="1">
          <a:spLocks noChangeArrowheads="1"/>
        </xdr:cNvSpPr>
      </xdr:nvSpPr>
      <xdr:spPr>
        <a:xfrm>
          <a:off x="51720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xdr:nvSpPr>
        <xdr:cNvPr id="8" name="TextBox 8"/>
        <xdr:cNvSpPr txBox="1">
          <a:spLocks noChangeArrowheads="1"/>
        </xdr:cNvSpPr>
      </xdr:nvSpPr>
      <xdr:spPr>
        <a:xfrm>
          <a:off x="51720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5</xdr:col>
      <xdr:colOff>0</xdr:colOff>
      <xdr:row>7</xdr:row>
      <xdr:rowOff>0</xdr:rowOff>
    </xdr:from>
    <xdr:to>
      <xdr:col>5</xdr:col>
      <xdr:colOff>0</xdr:colOff>
      <xdr:row>7</xdr:row>
      <xdr:rowOff>0</xdr:rowOff>
    </xdr:to>
    <xdr:sp>
      <xdr:nvSpPr>
        <xdr:cNvPr id="9" name="TextBox 9"/>
        <xdr:cNvSpPr txBox="1">
          <a:spLocks noChangeArrowheads="1"/>
        </xdr:cNvSpPr>
      </xdr:nvSpPr>
      <xdr:spPr>
        <a:xfrm>
          <a:off x="51720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5</xdr:col>
      <xdr:colOff>0</xdr:colOff>
      <xdr:row>7</xdr:row>
      <xdr:rowOff>0</xdr:rowOff>
    </xdr:from>
    <xdr:to>
      <xdr:col>5</xdr:col>
      <xdr:colOff>0</xdr:colOff>
      <xdr:row>7</xdr:row>
      <xdr:rowOff>0</xdr:rowOff>
    </xdr:to>
    <xdr:sp>
      <xdr:nvSpPr>
        <xdr:cNvPr id="10" name="TextBox 10"/>
        <xdr:cNvSpPr txBox="1">
          <a:spLocks noChangeArrowheads="1"/>
        </xdr:cNvSpPr>
      </xdr:nvSpPr>
      <xdr:spPr>
        <a:xfrm>
          <a:off x="51720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5</xdr:col>
      <xdr:colOff>0</xdr:colOff>
      <xdr:row>5</xdr:row>
      <xdr:rowOff>47625</xdr:rowOff>
    </xdr:from>
    <xdr:to>
      <xdr:col>5</xdr:col>
      <xdr:colOff>0</xdr:colOff>
      <xdr:row>6</xdr:row>
      <xdr:rowOff>133350</xdr:rowOff>
    </xdr:to>
    <xdr:sp>
      <xdr:nvSpPr>
        <xdr:cNvPr id="11" name="TextBox 11"/>
        <xdr:cNvSpPr txBox="1">
          <a:spLocks noChangeArrowheads="1"/>
        </xdr:cNvSpPr>
      </xdr:nvSpPr>
      <xdr:spPr>
        <a:xfrm>
          <a:off x="5172075"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5</xdr:col>
      <xdr:colOff>0</xdr:colOff>
      <xdr:row>4</xdr:row>
      <xdr:rowOff>38100</xdr:rowOff>
    </xdr:from>
    <xdr:to>
      <xdr:col>5</xdr:col>
      <xdr:colOff>0</xdr:colOff>
      <xdr:row>6</xdr:row>
      <xdr:rowOff>133350</xdr:rowOff>
    </xdr:to>
    <xdr:sp>
      <xdr:nvSpPr>
        <xdr:cNvPr id="12" name="TextBox 12"/>
        <xdr:cNvSpPr txBox="1">
          <a:spLocks noChangeArrowheads="1"/>
        </xdr:cNvSpPr>
      </xdr:nvSpPr>
      <xdr:spPr>
        <a:xfrm>
          <a:off x="51720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5</xdr:col>
      <xdr:colOff>0</xdr:colOff>
      <xdr:row>3</xdr:row>
      <xdr:rowOff>38100</xdr:rowOff>
    </xdr:from>
    <xdr:to>
      <xdr:col>5</xdr:col>
      <xdr:colOff>0</xdr:colOff>
      <xdr:row>6</xdr:row>
      <xdr:rowOff>133350</xdr:rowOff>
    </xdr:to>
    <xdr:sp>
      <xdr:nvSpPr>
        <xdr:cNvPr id="13" name="TextBox 13"/>
        <xdr:cNvSpPr txBox="1">
          <a:spLocks noChangeArrowheads="1"/>
        </xdr:cNvSpPr>
      </xdr:nvSpPr>
      <xdr:spPr>
        <a:xfrm>
          <a:off x="51720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5</xdr:col>
      <xdr:colOff>0</xdr:colOff>
      <xdr:row>3</xdr:row>
      <xdr:rowOff>9525</xdr:rowOff>
    </xdr:from>
    <xdr:to>
      <xdr:col>5</xdr:col>
      <xdr:colOff>0</xdr:colOff>
      <xdr:row>6</xdr:row>
      <xdr:rowOff>171450</xdr:rowOff>
    </xdr:to>
    <xdr:sp>
      <xdr:nvSpPr>
        <xdr:cNvPr id="14" name="TextBox 14"/>
        <xdr:cNvSpPr txBox="1">
          <a:spLocks noChangeArrowheads="1"/>
        </xdr:cNvSpPr>
      </xdr:nvSpPr>
      <xdr:spPr>
        <a:xfrm>
          <a:off x="51720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5</xdr:col>
      <xdr:colOff>0</xdr:colOff>
      <xdr:row>2</xdr:row>
      <xdr:rowOff>38100</xdr:rowOff>
    </xdr:from>
    <xdr:to>
      <xdr:col>5</xdr:col>
      <xdr:colOff>0</xdr:colOff>
      <xdr:row>6</xdr:row>
      <xdr:rowOff>133350</xdr:rowOff>
    </xdr:to>
    <xdr:sp>
      <xdr:nvSpPr>
        <xdr:cNvPr id="15" name="TextBox 15"/>
        <xdr:cNvSpPr txBox="1">
          <a:spLocks noChangeArrowheads="1"/>
        </xdr:cNvSpPr>
      </xdr:nvSpPr>
      <xdr:spPr>
        <a:xfrm>
          <a:off x="5172075"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xdr:nvSpPr>
        <xdr:cNvPr id="16" name="TextBox 16"/>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5</xdr:col>
      <xdr:colOff>0</xdr:colOff>
      <xdr:row>2</xdr:row>
      <xdr:rowOff>28575</xdr:rowOff>
    </xdr:from>
    <xdr:to>
      <xdr:col>5</xdr:col>
      <xdr:colOff>0</xdr:colOff>
      <xdr:row>6</xdr:row>
      <xdr:rowOff>133350</xdr:rowOff>
    </xdr:to>
    <xdr:sp>
      <xdr:nvSpPr>
        <xdr:cNvPr id="17" name="TextBox 17"/>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5</xdr:col>
      <xdr:colOff>0</xdr:colOff>
      <xdr:row>2</xdr:row>
      <xdr:rowOff>28575</xdr:rowOff>
    </xdr:from>
    <xdr:to>
      <xdr:col>5</xdr:col>
      <xdr:colOff>0</xdr:colOff>
      <xdr:row>6</xdr:row>
      <xdr:rowOff>133350</xdr:rowOff>
    </xdr:to>
    <xdr:sp>
      <xdr:nvSpPr>
        <xdr:cNvPr id="18" name="TextBox 18"/>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5</xdr:col>
      <xdr:colOff>0</xdr:colOff>
      <xdr:row>2</xdr:row>
      <xdr:rowOff>28575</xdr:rowOff>
    </xdr:from>
    <xdr:to>
      <xdr:col>5</xdr:col>
      <xdr:colOff>0</xdr:colOff>
      <xdr:row>6</xdr:row>
      <xdr:rowOff>133350</xdr:rowOff>
    </xdr:to>
    <xdr:sp>
      <xdr:nvSpPr>
        <xdr:cNvPr id="19" name="TextBox 19"/>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5</xdr:col>
      <xdr:colOff>0</xdr:colOff>
      <xdr:row>2</xdr:row>
      <xdr:rowOff>28575</xdr:rowOff>
    </xdr:from>
    <xdr:to>
      <xdr:col>5</xdr:col>
      <xdr:colOff>0</xdr:colOff>
      <xdr:row>6</xdr:row>
      <xdr:rowOff>133350</xdr:rowOff>
    </xdr:to>
    <xdr:sp>
      <xdr:nvSpPr>
        <xdr:cNvPr id="20" name="TextBox 20"/>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5</xdr:col>
      <xdr:colOff>0</xdr:colOff>
      <xdr:row>2</xdr:row>
      <xdr:rowOff>28575</xdr:rowOff>
    </xdr:from>
    <xdr:to>
      <xdr:col>5</xdr:col>
      <xdr:colOff>0</xdr:colOff>
      <xdr:row>6</xdr:row>
      <xdr:rowOff>133350</xdr:rowOff>
    </xdr:to>
    <xdr:sp>
      <xdr:nvSpPr>
        <xdr:cNvPr id="21" name="TextBox 21"/>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5</xdr:col>
      <xdr:colOff>0</xdr:colOff>
      <xdr:row>2</xdr:row>
      <xdr:rowOff>28575</xdr:rowOff>
    </xdr:from>
    <xdr:to>
      <xdr:col>5</xdr:col>
      <xdr:colOff>0</xdr:colOff>
      <xdr:row>6</xdr:row>
      <xdr:rowOff>133350</xdr:rowOff>
    </xdr:to>
    <xdr:sp>
      <xdr:nvSpPr>
        <xdr:cNvPr id="22" name="TextBox 22"/>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5</xdr:col>
      <xdr:colOff>0</xdr:colOff>
      <xdr:row>2</xdr:row>
      <xdr:rowOff>38100</xdr:rowOff>
    </xdr:from>
    <xdr:to>
      <xdr:col>5</xdr:col>
      <xdr:colOff>0</xdr:colOff>
      <xdr:row>4</xdr:row>
      <xdr:rowOff>152400</xdr:rowOff>
    </xdr:to>
    <xdr:sp>
      <xdr:nvSpPr>
        <xdr:cNvPr id="23" name="TextBox 23"/>
        <xdr:cNvSpPr txBox="1">
          <a:spLocks noChangeArrowheads="1"/>
        </xdr:cNvSpPr>
      </xdr:nvSpPr>
      <xdr:spPr>
        <a:xfrm>
          <a:off x="5172075"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5</xdr:col>
      <xdr:colOff>0</xdr:colOff>
      <xdr:row>2</xdr:row>
      <xdr:rowOff>57150</xdr:rowOff>
    </xdr:from>
    <xdr:to>
      <xdr:col>5</xdr:col>
      <xdr:colOff>0</xdr:colOff>
      <xdr:row>6</xdr:row>
      <xdr:rowOff>152400</xdr:rowOff>
    </xdr:to>
    <xdr:sp>
      <xdr:nvSpPr>
        <xdr:cNvPr id="24" name="TextBox 24"/>
        <xdr:cNvSpPr txBox="1">
          <a:spLocks noChangeArrowheads="1"/>
        </xdr:cNvSpPr>
      </xdr:nvSpPr>
      <xdr:spPr>
        <a:xfrm>
          <a:off x="5172075"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5</xdr:col>
      <xdr:colOff>0</xdr:colOff>
      <xdr:row>5</xdr:row>
      <xdr:rowOff>38100</xdr:rowOff>
    </xdr:from>
    <xdr:to>
      <xdr:col>5</xdr:col>
      <xdr:colOff>0</xdr:colOff>
      <xdr:row>6</xdr:row>
      <xdr:rowOff>152400</xdr:rowOff>
    </xdr:to>
    <xdr:sp>
      <xdr:nvSpPr>
        <xdr:cNvPr id="25" name="TextBox 25"/>
        <xdr:cNvSpPr txBox="1">
          <a:spLocks noChangeArrowheads="1"/>
        </xdr:cNvSpPr>
      </xdr:nvSpPr>
      <xdr:spPr>
        <a:xfrm>
          <a:off x="51720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2</xdr:row>
      <xdr:rowOff>47625</xdr:rowOff>
    </xdr:from>
    <xdr:to>
      <xdr:col>5</xdr:col>
      <xdr:colOff>0</xdr:colOff>
      <xdr:row>6</xdr:row>
      <xdr:rowOff>142875</xdr:rowOff>
    </xdr:to>
    <xdr:sp>
      <xdr:nvSpPr>
        <xdr:cNvPr id="26" name="TextBox 26"/>
        <xdr:cNvSpPr txBox="1">
          <a:spLocks noChangeArrowheads="1"/>
        </xdr:cNvSpPr>
      </xdr:nvSpPr>
      <xdr:spPr>
        <a:xfrm>
          <a:off x="5172075"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xdr:nvSpPr>
        <xdr:cNvPr id="27" name="TextBox 27"/>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5</xdr:col>
      <xdr:colOff>0</xdr:colOff>
      <xdr:row>4</xdr:row>
      <xdr:rowOff>28575</xdr:rowOff>
    </xdr:from>
    <xdr:to>
      <xdr:col>5</xdr:col>
      <xdr:colOff>0</xdr:colOff>
      <xdr:row>6</xdr:row>
      <xdr:rowOff>133350</xdr:rowOff>
    </xdr:to>
    <xdr:sp>
      <xdr:nvSpPr>
        <xdr:cNvPr id="28" name="TextBox 28"/>
        <xdr:cNvSpPr txBox="1">
          <a:spLocks noChangeArrowheads="1"/>
        </xdr:cNvSpPr>
      </xdr:nvSpPr>
      <xdr:spPr>
        <a:xfrm>
          <a:off x="5172075"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5</xdr:col>
      <xdr:colOff>0</xdr:colOff>
      <xdr:row>4</xdr:row>
      <xdr:rowOff>38100</xdr:rowOff>
    </xdr:from>
    <xdr:to>
      <xdr:col>5</xdr:col>
      <xdr:colOff>0</xdr:colOff>
      <xdr:row>6</xdr:row>
      <xdr:rowOff>133350</xdr:rowOff>
    </xdr:to>
    <xdr:sp>
      <xdr:nvSpPr>
        <xdr:cNvPr id="29" name="TextBox 29"/>
        <xdr:cNvSpPr txBox="1">
          <a:spLocks noChangeArrowheads="1"/>
        </xdr:cNvSpPr>
      </xdr:nvSpPr>
      <xdr:spPr>
        <a:xfrm>
          <a:off x="51720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5</xdr:col>
      <xdr:colOff>0</xdr:colOff>
      <xdr:row>3</xdr:row>
      <xdr:rowOff>38100</xdr:rowOff>
    </xdr:from>
    <xdr:to>
      <xdr:col>5</xdr:col>
      <xdr:colOff>0</xdr:colOff>
      <xdr:row>6</xdr:row>
      <xdr:rowOff>133350</xdr:rowOff>
    </xdr:to>
    <xdr:sp>
      <xdr:nvSpPr>
        <xdr:cNvPr id="30" name="TextBox 30"/>
        <xdr:cNvSpPr txBox="1">
          <a:spLocks noChangeArrowheads="1"/>
        </xdr:cNvSpPr>
      </xdr:nvSpPr>
      <xdr:spPr>
        <a:xfrm>
          <a:off x="51720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5</xdr:col>
      <xdr:colOff>0</xdr:colOff>
      <xdr:row>3</xdr:row>
      <xdr:rowOff>9525</xdr:rowOff>
    </xdr:from>
    <xdr:to>
      <xdr:col>5</xdr:col>
      <xdr:colOff>0</xdr:colOff>
      <xdr:row>6</xdr:row>
      <xdr:rowOff>171450</xdr:rowOff>
    </xdr:to>
    <xdr:sp>
      <xdr:nvSpPr>
        <xdr:cNvPr id="31" name="TextBox 31"/>
        <xdr:cNvSpPr txBox="1">
          <a:spLocks noChangeArrowheads="1"/>
        </xdr:cNvSpPr>
      </xdr:nvSpPr>
      <xdr:spPr>
        <a:xfrm>
          <a:off x="51720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5</xdr:col>
      <xdr:colOff>0</xdr:colOff>
      <xdr:row>2</xdr:row>
      <xdr:rowOff>28575</xdr:rowOff>
    </xdr:from>
    <xdr:to>
      <xdr:col>5</xdr:col>
      <xdr:colOff>0</xdr:colOff>
      <xdr:row>2</xdr:row>
      <xdr:rowOff>161925</xdr:rowOff>
    </xdr:to>
    <xdr:sp>
      <xdr:nvSpPr>
        <xdr:cNvPr id="32" name="TextBox 32"/>
        <xdr:cNvSpPr txBox="1">
          <a:spLocks noChangeArrowheads="1"/>
        </xdr:cNvSpPr>
      </xdr:nvSpPr>
      <xdr:spPr>
        <a:xfrm>
          <a:off x="5172075"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5</xdr:col>
      <xdr:colOff>0</xdr:colOff>
      <xdr:row>3</xdr:row>
      <xdr:rowOff>19050</xdr:rowOff>
    </xdr:from>
    <xdr:to>
      <xdr:col>5</xdr:col>
      <xdr:colOff>0</xdr:colOff>
      <xdr:row>3</xdr:row>
      <xdr:rowOff>171450</xdr:rowOff>
    </xdr:to>
    <xdr:sp>
      <xdr:nvSpPr>
        <xdr:cNvPr id="33" name="TextBox 33"/>
        <xdr:cNvSpPr txBox="1">
          <a:spLocks noChangeArrowheads="1"/>
        </xdr:cNvSpPr>
      </xdr:nvSpPr>
      <xdr:spPr>
        <a:xfrm>
          <a:off x="5172075"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3</xdr:col>
      <xdr:colOff>733425</xdr:colOff>
      <xdr:row>4</xdr:row>
      <xdr:rowOff>9525</xdr:rowOff>
    </xdr:from>
    <xdr:to>
      <xdr:col>3</xdr:col>
      <xdr:colOff>1171575</xdr:colOff>
      <xdr:row>4</xdr:row>
      <xdr:rowOff>9525</xdr:rowOff>
    </xdr:to>
    <xdr:sp>
      <xdr:nvSpPr>
        <xdr:cNvPr id="34" name="Line 34"/>
        <xdr:cNvSpPr>
          <a:spLocks/>
        </xdr:cNvSpPr>
      </xdr:nvSpPr>
      <xdr:spPr>
        <a:xfrm>
          <a:off x="1724025" y="733425"/>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47625</xdr:rowOff>
    </xdr:from>
    <xdr:to>
      <xdr:col>5</xdr:col>
      <xdr:colOff>0</xdr:colOff>
      <xdr:row>6</xdr:row>
      <xdr:rowOff>133350</xdr:rowOff>
    </xdr:to>
    <xdr:sp>
      <xdr:nvSpPr>
        <xdr:cNvPr id="35" name="TextBox 35"/>
        <xdr:cNvSpPr txBox="1">
          <a:spLocks noChangeArrowheads="1"/>
        </xdr:cNvSpPr>
      </xdr:nvSpPr>
      <xdr:spPr>
        <a:xfrm>
          <a:off x="5172075"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5</xdr:col>
      <xdr:colOff>0</xdr:colOff>
      <xdr:row>2</xdr:row>
      <xdr:rowOff>38100</xdr:rowOff>
    </xdr:from>
    <xdr:to>
      <xdr:col>5</xdr:col>
      <xdr:colOff>0</xdr:colOff>
      <xdr:row>4</xdr:row>
      <xdr:rowOff>152400</xdr:rowOff>
    </xdr:to>
    <xdr:sp>
      <xdr:nvSpPr>
        <xdr:cNvPr id="36" name="TextBox 36"/>
        <xdr:cNvSpPr txBox="1">
          <a:spLocks noChangeArrowheads="1"/>
        </xdr:cNvSpPr>
      </xdr:nvSpPr>
      <xdr:spPr>
        <a:xfrm>
          <a:off x="5172075"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5</xdr:row>
      <xdr:rowOff>38100</xdr:rowOff>
    </xdr:from>
    <xdr:to>
      <xdr:col>5</xdr:col>
      <xdr:colOff>0</xdr:colOff>
      <xdr:row>6</xdr:row>
      <xdr:rowOff>152400</xdr:rowOff>
    </xdr:to>
    <xdr:sp>
      <xdr:nvSpPr>
        <xdr:cNvPr id="1" name="TextBox 1"/>
        <xdr:cNvSpPr txBox="1">
          <a:spLocks noChangeArrowheads="1"/>
        </xdr:cNvSpPr>
      </xdr:nvSpPr>
      <xdr:spPr>
        <a:xfrm>
          <a:off x="510540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xdr:nvSpPr>
        <xdr:cNvPr id="2" name="TextBox 2"/>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2</xdr:row>
      <xdr:rowOff>28575</xdr:rowOff>
    </xdr:from>
    <xdr:to>
      <xdr:col>5</xdr:col>
      <xdr:colOff>0</xdr:colOff>
      <xdr:row>6</xdr:row>
      <xdr:rowOff>133350</xdr:rowOff>
    </xdr:to>
    <xdr:sp>
      <xdr:nvSpPr>
        <xdr:cNvPr id="3" name="TextBox 3"/>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1</xdr:col>
      <xdr:colOff>28575</xdr:colOff>
      <xdr:row>7</xdr:row>
      <xdr:rowOff>0</xdr:rowOff>
    </xdr:from>
    <xdr:to>
      <xdr:col>5</xdr:col>
      <xdr:colOff>0</xdr:colOff>
      <xdr:row>7</xdr:row>
      <xdr:rowOff>0</xdr:rowOff>
    </xdr:to>
    <xdr:sp>
      <xdr:nvSpPr>
        <xdr:cNvPr id="4" name="TextBox 4"/>
        <xdr:cNvSpPr txBox="1">
          <a:spLocks noChangeArrowheads="1"/>
        </xdr:cNvSpPr>
      </xdr:nvSpPr>
      <xdr:spPr>
        <a:xfrm>
          <a:off x="676275" y="1295400"/>
          <a:ext cx="44291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5</xdr:col>
      <xdr:colOff>0</xdr:colOff>
      <xdr:row>7</xdr:row>
      <xdr:rowOff>0</xdr:rowOff>
    </xdr:from>
    <xdr:to>
      <xdr:col>5</xdr:col>
      <xdr:colOff>0</xdr:colOff>
      <xdr:row>7</xdr:row>
      <xdr:rowOff>0</xdr:rowOff>
    </xdr:to>
    <xdr:sp>
      <xdr:nvSpPr>
        <xdr:cNvPr id="5" name="TextBox 5"/>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5</xdr:col>
      <xdr:colOff>0</xdr:colOff>
      <xdr:row>7</xdr:row>
      <xdr:rowOff>0</xdr:rowOff>
    </xdr:from>
    <xdr:to>
      <xdr:col>5</xdr:col>
      <xdr:colOff>0</xdr:colOff>
      <xdr:row>7</xdr:row>
      <xdr:rowOff>0</xdr:rowOff>
    </xdr:to>
    <xdr:sp>
      <xdr:nvSpPr>
        <xdr:cNvPr id="6" name="TextBox 6"/>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5</xdr:col>
      <xdr:colOff>0</xdr:colOff>
      <xdr:row>7</xdr:row>
      <xdr:rowOff>0</xdr:rowOff>
    </xdr:from>
    <xdr:to>
      <xdr:col>5</xdr:col>
      <xdr:colOff>0</xdr:colOff>
      <xdr:row>7</xdr:row>
      <xdr:rowOff>0</xdr:rowOff>
    </xdr:to>
    <xdr:sp>
      <xdr:nvSpPr>
        <xdr:cNvPr id="7" name="TextBox 7"/>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xdr:nvSpPr>
        <xdr:cNvPr id="8" name="TextBox 8"/>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5</xdr:col>
      <xdr:colOff>0</xdr:colOff>
      <xdr:row>7</xdr:row>
      <xdr:rowOff>0</xdr:rowOff>
    </xdr:from>
    <xdr:to>
      <xdr:col>5</xdr:col>
      <xdr:colOff>0</xdr:colOff>
      <xdr:row>7</xdr:row>
      <xdr:rowOff>0</xdr:rowOff>
    </xdr:to>
    <xdr:sp>
      <xdr:nvSpPr>
        <xdr:cNvPr id="9" name="TextBox 9"/>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5</xdr:col>
      <xdr:colOff>0</xdr:colOff>
      <xdr:row>7</xdr:row>
      <xdr:rowOff>0</xdr:rowOff>
    </xdr:from>
    <xdr:to>
      <xdr:col>5</xdr:col>
      <xdr:colOff>0</xdr:colOff>
      <xdr:row>7</xdr:row>
      <xdr:rowOff>0</xdr:rowOff>
    </xdr:to>
    <xdr:sp>
      <xdr:nvSpPr>
        <xdr:cNvPr id="10" name="TextBox 10"/>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5</xdr:col>
      <xdr:colOff>0</xdr:colOff>
      <xdr:row>5</xdr:row>
      <xdr:rowOff>47625</xdr:rowOff>
    </xdr:from>
    <xdr:to>
      <xdr:col>5</xdr:col>
      <xdr:colOff>0</xdr:colOff>
      <xdr:row>6</xdr:row>
      <xdr:rowOff>133350</xdr:rowOff>
    </xdr:to>
    <xdr:sp>
      <xdr:nvSpPr>
        <xdr:cNvPr id="11" name="TextBox 11"/>
        <xdr:cNvSpPr txBox="1">
          <a:spLocks noChangeArrowheads="1"/>
        </xdr:cNvSpPr>
      </xdr:nvSpPr>
      <xdr:spPr>
        <a:xfrm>
          <a:off x="5105400"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5</xdr:col>
      <xdr:colOff>0</xdr:colOff>
      <xdr:row>4</xdr:row>
      <xdr:rowOff>38100</xdr:rowOff>
    </xdr:from>
    <xdr:to>
      <xdr:col>5</xdr:col>
      <xdr:colOff>0</xdr:colOff>
      <xdr:row>6</xdr:row>
      <xdr:rowOff>133350</xdr:rowOff>
    </xdr:to>
    <xdr:sp>
      <xdr:nvSpPr>
        <xdr:cNvPr id="12" name="TextBox 12"/>
        <xdr:cNvSpPr txBox="1">
          <a:spLocks noChangeArrowheads="1"/>
        </xdr:cNvSpPr>
      </xdr:nvSpPr>
      <xdr:spPr>
        <a:xfrm>
          <a:off x="5105400"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5</xdr:col>
      <xdr:colOff>0</xdr:colOff>
      <xdr:row>3</xdr:row>
      <xdr:rowOff>38100</xdr:rowOff>
    </xdr:from>
    <xdr:to>
      <xdr:col>5</xdr:col>
      <xdr:colOff>0</xdr:colOff>
      <xdr:row>6</xdr:row>
      <xdr:rowOff>133350</xdr:rowOff>
    </xdr:to>
    <xdr:sp>
      <xdr:nvSpPr>
        <xdr:cNvPr id="13" name="TextBox 13"/>
        <xdr:cNvSpPr txBox="1">
          <a:spLocks noChangeArrowheads="1"/>
        </xdr:cNvSpPr>
      </xdr:nvSpPr>
      <xdr:spPr>
        <a:xfrm>
          <a:off x="5105400"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5</xdr:col>
      <xdr:colOff>0</xdr:colOff>
      <xdr:row>3</xdr:row>
      <xdr:rowOff>9525</xdr:rowOff>
    </xdr:from>
    <xdr:to>
      <xdr:col>5</xdr:col>
      <xdr:colOff>0</xdr:colOff>
      <xdr:row>6</xdr:row>
      <xdr:rowOff>171450</xdr:rowOff>
    </xdr:to>
    <xdr:sp>
      <xdr:nvSpPr>
        <xdr:cNvPr id="14" name="TextBox 14"/>
        <xdr:cNvSpPr txBox="1">
          <a:spLocks noChangeArrowheads="1"/>
        </xdr:cNvSpPr>
      </xdr:nvSpPr>
      <xdr:spPr>
        <a:xfrm>
          <a:off x="5105400"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5</xdr:col>
      <xdr:colOff>0</xdr:colOff>
      <xdr:row>2</xdr:row>
      <xdr:rowOff>38100</xdr:rowOff>
    </xdr:from>
    <xdr:to>
      <xdr:col>5</xdr:col>
      <xdr:colOff>0</xdr:colOff>
      <xdr:row>6</xdr:row>
      <xdr:rowOff>133350</xdr:rowOff>
    </xdr:to>
    <xdr:sp>
      <xdr:nvSpPr>
        <xdr:cNvPr id="15" name="TextBox 15"/>
        <xdr:cNvSpPr txBox="1">
          <a:spLocks noChangeArrowheads="1"/>
        </xdr:cNvSpPr>
      </xdr:nvSpPr>
      <xdr:spPr>
        <a:xfrm>
          <a:off x="5105400"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xdr:nvSpPr>
        <xdr:cNvPr id="16" name="TextBox 16"/>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5</xdr:col>
      <xdr:colOff>0</xdr:colOff>
      <xdr:row>2</xdr:row>
      <xdr:rowOff>28575</xdr:rowOff>
    </xdr:from>
    <xdr:to>
      <xdr:col>5</xdr:col>
      <xdr:colOff>0</xdr:colOff>
      <xdr:row>6</xdr:row>
      <xdr:rowOff>133350</xdr:rowOff>
    </xdr:to>
    <xdr:sp>
      <xdr:nvSpPr>
        <xdr:cNvPr id="17" name="TextBox 17"/>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5</xdr:col>
      <xdr:colOff>0</xdr:colOff>
      <xdr:row>2</xdr:row>
      <xdr:rowOff>28575</xdr:rowOff>
    </xdr:from>
    <xdr:to>
      <xdr:col>5</xdr:col>
      <xdr:colOff>0</xdr:colOff>
      <xdr:row>6</xdr:row>
      <xdr:rowOff>133350</xdr:rowOff>
    </xdr:to>
    <xdr:sp>
      <xdr:nvSpPr>
        <xdr:cNvPr id="18" name="TextBox 18"/>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5</xdr:col>
      <xdr:colOff>0</xdr:colOff>
      <xdr:row>2</xdr:row>
      <xdr:rowOff>28575</xdr:rowOff>
    </xdr:from>
    <xdr:to>
      <xdr:col>5</xdr:col>
      <xdr:colOff>0</xdr:colOff>
      <xdr:row>6</xdr:row>
      <xdr:rowOff>133350</xdr:rowOff>
    </xdr:to>
    <xdr:sp>
      <xdr:nvSpPr>
        <xdr:cNvPr id="19" name="TextBox 19"/>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5</xdr:col>
      <xdr:colOff>0</xdr:colOff>
      <xdr:row>2</xdr:row>
      <xdr:rowOff>28575</xdr:rowOff>
    </xdr:from>
    <xdr:to>
      <xdr:col>5</xdr:col>
      <xdr:colOff>0</xdr:colOff>
      <xdr:row>6</xdr:row>
      <xdr:rowOff>133350</xdr:rowOff>
    </xdr:to>
    <xdr:sp>
      <xdr:nvSpPr>
        <xdr:cNvPr id="20" name="TextBox 20"/>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5</xdr:col>
      <xdr:colOff>0</xdr:colOff>
      <xdr:row>2</xdr:row>
      <xdr:rowOff>28575</xdr:rowOff>
    </xdr:from>
    <xdr:to>
      <xdr:col>5</xdr:col>
      <xdr:colOff>0</xdr:colOff>
      <xdr:row>6</xdr:row>
      <xdr:rowOff>133350</xdr:rowOff>
    </xdr:to>
    <xdr:sp>
      <xdr:nvSpPr>
        <xdr:cNvPr id="21" name="TextBox 21"/>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5</xdr:col>
      <xdr:colOff>0</xdr:colOff>
      <xdr:row>2</xdr:row>
      <xdr:rowOff>28575</xdr:rowOff>
    </xdr:from>
    <xdr:to>
      <xdr:col>5</xdr:col>
      <xdr:colOff>0</xdr:colOff>
      <xdr:row>6</xdr:row>
      <xdr:rowOff>133350</xdr:rowOff>
    </xdr:to>
    <xdr:sp>
      <xdr:nvSpPr>
        <xdr:cNvPr id="22" name="TextBox 22"/>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5</xdr:col>
      <xdr:colOff>0</xdr:colOff>
      <xdr:row>2</xdr:row>
      <xdr:rowOff>38100</xdr:rowOff>
    </xdr:from>
    <xdr:to>
      <xdr:col>5</xdr:col>
      <xdr:colOff>0</xdr:colOff>
      <xdr:row>4</xdr:row>
      <xdr:rowOff>152400</xdr:rowOff>
    </xdr:to>
    <xdr:sp>
      <xdr:nvSpPr>
        <xdr:cNvPr id="23" name="TextBox 23"/>
        <xdr:cNvSpPr txBox="1">
          <a:spLocks noChangeArrowheads="1"/>
        </xdr:cNvSpPr>
      </xdr:nvSpPr>
      <xdr:spPr>
        <a:xfrm>
          <a:off x="5105400"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5</xdr:col>
      <xdr:colOff>0</xdr:colOff>
      <xdr:row>2</xdr:row>
      <xdr:rowOff>57150</xdr:rowOff>
    </xdr:from>
    <xdr:to>
      <xdr:col>5</xdr:col>
      <xdr:colOff>0</xdr:colOff>
      <xdr:row>6</xdr:row>
      <xdr:rowOff>152400</xdr:rowOff>
    </xdr:to>
    <xdr:sp>
      <xdr:nvSpPr>
        <xdr:cNvPr id="24" name="TextBox 24"/>
        <xdr:cNvSpPr txBox="1">
          <a:spLocks noChangeArrowheads="1"/>
        </xdr:cNvSpPr>
      </xdr:nvSpPr>
      <xdr:spPr>
        <a:xfrm>
          <a:off x="5105400"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5</xdr:col>
      <xdr:colOff>0</xdr:colOff>
      <xdr:row>5</xdr:row>
      <xdr:rowOff>38100</xdr:rowOff>
    </xdr:from>
    <xdr:to>
      <xdr:col>5</xdr:col>
      <xdr:colOff>0</xdr:colOff>
      <xdr:row>6</xdr:row>
      <xdr:rowOff>152400</xdr:rowOff>
    </xdr:to>
    <xdr:sp>
      <xdr:nvSpPr>
        <xdr:cNvPr id="25" name="TextBox 25"/>
        <xdr:cNvSpPr txBox="1">
          <a:spLocks noChangeArrowheads="1"/>
        </xdr:cNvSpPr>
      </xdr:nvSpPr>
      <xdr:spPr>
        <a:xfrm>
          <a:off x="510540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2</xdr:row>
      <xdr:rowOff>47625</xdr:rowOff>
    </xdr:from>
    <xdr:to>
      <xdr:col>5</xdr:col>
      <xdr:colOff>0</xdr:colOff>
      <xdr:row>6</xdr:row>
      <xdr:rowOff>142875</xdr:rowOff>
    </xdr:to>
    <xdr:sp>
      <xdr:nvSpPr>
        <xdr:cNvPr id="26" name="TextBox 26"/>
        <xdr:cNvSpPr txBox="1">
          <a:spLocks noChangeArrowheads="1"/>
        </xdr:cNvSpPr>
      </xdr:nvSpPr>
      <xdr:spPr>
        <a:xfrm>
          <a:off x="5105400"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xdr:nvSpPr>
        <xdr:cNvPr id="27" name="TextBox 27"/>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5</xdr:col>
      <xdr:colOff>0</xdr:colOff>
      <xdr:row>4</xdr:row>
      <xdr:rowOff>28575</xdr:rowOff>
    </xdr:from>
    <xdr:to>
      <xdr:col>5</xdr:col>
      <xdr:colOff>0</xdr:colOff>
      <xdr:row>6</xdr:row>
      <xdr:rowOff>133350</xdr:rowOff>
    </xdr:to>
    <xdr:sp>
      <xdr:nvSpPr>
        <xdr:cNvPr id="28" name="TextBox 28"/>
        <xdr:cNvSpPr txBox="1">
          <a:spLocks noChangeArrowheads="1"/>
        </xdr:cNvSpPr>
      </xdr:nvSpPr>
      <xdr:spPr>
        <a:xfrm>
          <a:off x="5105400"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5</xdr:col>
      <xdr:colOff>0</xdr:colOff>
      <xdr:row>4</xdr:row>
      <xdr:rowOff>38100</xdr:rowOff>
    </xdr:from>
    <xdr:to>
      <xdr:col>5</xdr:col>
      <xdr:colOff>0</xdr:colOff>
      <xdr:row>6</xdr:row>
      <xdr:rowOff>133350</xdr:rowOff>
    </xdr:to>
    <xdr:sp>
      <xdr:nvSpPr>
        <xdr:cNvPr id="29" name="TextBox 29"/>
        <xdr:cNvSpPr txBox="1">
          <a:spLocks noChangeArrowheads="1"/>
        </xdr:cNvSpPr>
      </xdr:nvSpPr>
      <xdr:spPr>
        <a:xfrm>
          <a:off x="5105400"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5</xdr:col>
      <xdr:colOff>0</xdr:colOff>
      <xdr:row>3</xdr:row>
      <xdr:rowOff>38100</xdr:rowOff>
    </xdr:from>
    <xdr:to>
      <xdr:col>5</xdr:col>
      <xdr:colOff>0</xdr:colOff>
      <xdr:row>6</xdr:row>
      <xdr:rowOff>133350</xdr:rowOff>
    </xdr:to>
    <xdr:sp>
      <xdr:nvSpPr>
        <xdr:cNvPr id="30" name="TextBox 30"/>
        <xdr:cNvSpPr txBox="1">
          <a:spLocks noChangeArrowheads="1"/>
        </xdr:cNvSpPr>
      </xdr:nvSpPr>
      <xdr:spPr>
        <a:xfrm>
          <a:off x="5105400"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5</xdr:col>
      <xdr:colOff>0</xdr:colOff>
      <xdr:row>3</xdr:row>
      <xdr:rowOff>9525</xdr:rowOff>
    </xdr:from>
    <xdr:to>
      <xdr:col>5</xdr:col>
      <xdr:colOff>0</xdr:colOff>
      <xdr:row>6</xdr:row>
      <xdr:rowOff>171450</xdr:rowOff>
    </xdr:to>
    <xdr:sp>
      <xdr:nvSpPr>
        <xdr:cNvPr id="31" name="TextBox 31"/>
        <xdr:cNvSpPr txBox="1">
          <a:spLocks noChangeArrowheads="1"/>
        </xdr:cNvSpPr>
      </xdr:nvSpPr>
      <xdr:spPr>
        <a:xfrm>
          <a:off x="5105400"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5</xdr:col>
      <xdr:colOff>0</xdr:colOff>
      <xdr:row>2</xdr:row>
      <xdr:rowOff>28575</xdr:rowOff>
    </xdr:from>
    <xdr:to>
      <xdr:col>5</xdr:col>
      <xdr:colOff>0</xdr:colOff>
      <xdr:row>2</xdr:row>
      <xdr:rowOff>161925</xdr:rowOff>
    </xdr:to>
    <xdr:sp>
      <xdr:nvSpPr>
        <xdr:cNvPr id="32" name="TextBox 32"/>
        <xdr:cNvSpPr txBox="1">
          <a:spLocks noChangeArrowheads="1"/>
        </xdr:cNvSpPr>
      </xdr:nvSpPr>
      <xdr:spPr>
        <a:xfrm>
          <a:off x="5105400"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5</xdr:col>
      <xdr:colOff>0</xdr:colOff>
      <xdr:row>3</xdr:row>
      <xdr:rowOff>19050</xdr:rowOff>
    </xdr:from>
    <xdr:to>
      <xdr:col>5</xdr:col>
      <xdr:colOff>0</xdr:colOff>
      <xdr:row>3</xdr:row>
      <xdr:rowOff>171450</xdr:rowOff>
    </xdr:to>
    <xdr:sp>
      <xdr:nvSpPr>
        <xdr:cNvPr id="33" name="TextBox 33"/>
        <xdr:cNvSpPr txBox="1">
          <a:spLocks noChangeArrowheads="1"/>
        </xdr:cNvSpPr>
      </xdr:nvSpPr>
      <xdr:spPr>
        <a:xfrm>
          <a:off x="5105400"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5</xdr:col>
      <xdr:colOff>0</xdr:colOff>
      <xdr:row>5</xdr:row>
      <xdr:rowOff>47625</xdr:rowOff>
    </xdr:from>
    <xdr:to>
      <xdr:col>5</xdr:col>
      <xdr:colOff>0</xdr:colOff>
      <xdr:row>6</xdr:row>
      <xdr:rowOff>133350</xdr:rowOff>
    </xdr:to>
    <xdr:sp>
      <xdr:nvSpPr>
        <xdr:cNvPr id="34" name="TextBox 34"/>
        <xdr:cNvSpPr txBox="1">
          <a:spLocks noChangeArrowheads="1"/>
        </xdr:cNvSpPr>
      </xdr:nvSpPr>
      <xdr:spPr>
        <a:xfrm>
          <a:off x="5105400"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5</xdr:col>
      <xdr:colOff>0</xdr:colOff>
      <xdr:row>2</xdr:row>
      <xdr:rowOff>38100</xdr:rowOff>
    </xdr:from>
    <xdr:to>
      <xdr:col>5</xdr:col>
      <xdr:colOff>0</xdr:colOff>
      <xdr:row>4</xdr:row>
      <xdr:rowOff>152400</xdr:rowOff>
    </xdr:to>
    <xdr:sp>
      <xdr:nvSpPr>
        <xdr:cNvPr id="35" name="TextBox 35"/>
        <xdr:cNvSpPr txBox="1">
          <a:spLocks noChangeArrowheads="1"/>
        </xdr:cNvSpPr>
      </xdr:nvSpPr>
      <xdr:spPr>
        <a:xfrm>
          <a:off x="5105400"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132</xdr:row>
      <xdr:rowOff>0</xdr:rowOff>
    </xdr:from>
    <xdr:to>
      <xdr:col>4</xdr:col>
      <xdr:colOff>2514600</xdr:colOff>
      <xdr:row>132</xdr:row>
      <xdr:rowOff>0</xdr:rowOff>
    </xdr:to>
    <xdr:sp>
      <xdr:nvSpPr>
        <xdr:cNvPr id="1" name="Text 5"/>
        <xdr:cNvSpPr txBox="1">
          <a:spLocks noChangeArrowheads="1"/>
        </xdr:cNvSpPr>
      </xdr:nvSpPr>
      <xdr:spPr>
        <a:xfrm>
          <a:off x="28575" y="16411575"/>
          <a:ext cx="3028950" cy="0"/>
        </a:xfrm>
        <a:prstGeom prst="rect">
          <a:avLst/>
        </a:prstGeom>
        <a:solidFill>
          <a:srgbClr val="FFFFFF"/>
        </a:solidFill>
        <a:ln w="1" cmpd="sng">
          <a:noFill/>
        </a:ln>
      </xdr:spPr>
      <xdr:txBody>
        <a:bodyPr vertOverflow="clip" wrap="square" anchor="ctr"/>
        <a:p>
          <a:pPr algn="ctr">
            <a:defRPr/>
          </a:pPr>
          <a:r>
            <a:rPr lang="en-US" cap="none" sz="800" b="0" i="0" u="none" baseline="0"/>
            <a:t>Ausgabe-/Einnahmeart</a:t>
          </a:r>
        </a:p>
      </xdr:txBody>
    </xdr:sp>
    <xdr:clientData/>
  </xdr:twoCellAnchor>
  <xdr:twoCellAnchor>
    <xdr:from>
      <xdr:col>5</xdr:col>
      <xdr:colOff>28575</xdr:colOff>
      <xdr:row>132</xdr:row>
      <xdr:rowOff>0</xdr:rowOff>
    </xdr:from>
    <xdr:to>
      <xdr:col>7</xdr:col>
      <xdr:colOff>733425</xdr:colOff>
      <xdr:row>132</xdr:row>
      <xdr:rowOff>0</xdr:rowOff>
    </xdr:to>
    <xdr:sp>
      <xdr:nvSpPr>
        <xdr:cNvPr id="2" name="Text 6"/>
        <xdr:cNvSpPr txBox="1">
          <a:spLocks noChangeArrowheads="1"/>
        </xdr:cNvSpPr>
      </xdr:nvSpPr>
      <xdr:spPr>
        <a:xfrm>
          <a:off x="3086100" y="16411575"/>
          <a:ext cx="2228850" cy="0"/>
        </a:xfrm>
        <a:prstGeom prst="rect">
          <a:avLst/>
        </a:prstGeom>
        <a:solidFill>
          <a:srgbClr val="FFFFFF"/>
        </a:solidFill>
        <a:ln w="1" cmpd="sng">
          <a:noFill/>
        </a:ln>
      </xdr:spPr>
      <xdr:txBody>
        <a:bodyPr vertOverflow="clip" wrap="square" anchor="ctr"/>
        <a:p>
          <a:pPr algn="ctr">
            <a:defRPr/>
          </a:pPr>
          <a:r>
            <a:rPr lang="en-US" cap="none" sz="800" b="0" i="0" u="none" baseline="0"/>
            <a:t>Gruppierungsnummer bzw. Erläuterung</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0.1425</cdr:x>
      <cdr:y>0.17475</cdr:y>
    </cdr:from>
    <cdr:to>
      <cdr:x>0.351</cdr:x>
      <cdr:y>0.2205</cdr:y>
    </cdr:to>
    <cdr:sp>
      <cdr:nvSpPr>
        <cdr:cNvPr id="1" name="TextBox 1"/>
        <cdr:cNvSpPr txBox="1">
          <a:spLocks noChangeArrowheads="1"/>
        </cdr:cNvSpPr>
      </cdr:nvSpPr>
      <cdr:spPr>
        <a:xfrm>
          <a:off x="762000" y="638175"/>
          <a:ext cx="1123950" cy="1714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EUR je Einwohner</a:t>
          </a:r>
        </a:p>
      </cdr:txBody>
    </cdr:sp>
  </cdr:relSizeAnchor>
  <cdr:relSizeAnchor xmlns:cdr="http://schemas.openxmlformats.org/drawingml/2006/chartDrawing">
    <cdr:from>
      <cdr:x>0.3965</cdr:x>
      <cdr:y>0.89925</cdr:y>
    </cdr:from>
    <cdr:to>
      <cdr:x>0.44675</cdr:x>
      <cdr:y>0.928</cdr:y>
    </cdr:to>
    <cdr:sp>
      <cdr:nvSpPr>
        <cdr:cNvPr id="2" name="Rectangle 2"/>
        <cdr:cNvSpPr>
          <a:spLocks/>
        </cdr:cNvSpPr>
      </cdr:nvSpPr>
      <cdr:spPr>
        <a:xfrm>
          <a:off x="2133600" y="3295650"/>
          <a:ext cx="266700" cy="104775"/>
        </a:xfrm>
        <a:prstGeom prst="rect">
          <a:avLst/>
        </a:prstGeom>
        <a:solidFill>
          <a:srgbClr val="0066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0.552</cdr:x>
      <cdr:y>0.8965</cdr:y>
    </cdr:from>
    <cdr:to>
      <cdr:x>0.6025</cdr:x>
      <cdr:y>0.9255</cdr:y>
    </cdr:to>
    <cdr:sp>
      <cdr:nvSpPr>
        <cdr:cNvPr id="3" name="Rectangle 3"/>
        <cdr:cNvSpPr>
          <a:spLocks/>
        </cdr:cNvSpPr>
      </cdr:nvSpPr>
      <cdr:spPr>
        <a:xfrm>
          <a:off x="2971800" y="3286125"/>
          <a:ext cx="276225" cy="104775"/>
        </a:xfrm>
        <a:prstGeom prst="rect">
          <a:avLst/>
        </a:prstGeom>
        <a:solidFill>
          <a:srgbClr val="FAC62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0.45475</cdr:x>
      <cdr:y>0.89125</cdr:y>
    </cdr:from>
    <cdr:to>
      <cdr:x>0.52325</cdr:x>
      <cdr:y>0.93175</cdr:y>
    </cdr:to>
    <cdr:sp>
      <cdr:nvSpPr>
        <cdr:cNvPr id="4" name="TextBox 4"/>
        <cdr:cNvSpPr txBox="1">
          <a:spLocks noChangeArrowheads="1"/>
        </cdr:cNvSpPr>
      </cdr:nvSpPr>
      <cdr:spPr>
        <a:xfrm>
          <a:off x="2447925" y="3267075"/>
          <a:ext cx="3714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dr:relSizeAnchor xmlns:cdr="http://schemas.openxmlformats.org/drawingml/2006/chartDrawing">
    <cdr:from>
      <cdr:x>0.6155</cdr:x>
      <cdr:y>0.89125</cdr:y>
    </cdr:from>
    <cdr:to>
      <cdr:x>0.68375</cdr:x>
      <cdr:y>0.93175</cdr:y>
    </cdr:to>
    <cdr:sp>
      <cdr:nvSpPr>
        <cdr:cNvPr id="5" name="TextBox 5"/>
        <cdr:cNvSpPr txBox="1">
          <a:spLocks noChangeArrowheads="1"/>
        </cdr:cNvSpPr>
      </cdr:nvSpPr>
      <cdr:spPr>
        <a:xfrm>
          <a:off x="3314700" y="3267075"/>
          <a:ext cx="3714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1</cdr:x>
      <cdr:y>0.42675</cdr:y>
    </cdr:to>
    <cdr:graphicFrame>
      <cdr:nvGraphicFramePr>
        <cdr:cNvPr id="1" name="Chart 1"/>
        <cdr:cNvGraphicFramePr/>
      </cdr:nvGraphicFramePr>
      <cdr:xfrm>
        <a:off x="0" y="0"/>
        <a:ext cx="5391150" cy="3638550"/>
      </cdr:xfrm>
      <a:graphic>
        <a:graphicData uri="http://schemas.openxmlformats.org/drawingml/2006/chart">
          <c:chart r:id="rId1"/>
        </a:graphicData>
      </a:graphic>
    </cdr:graphicFrame>
  </cdr:relSizeAnchor>
  <cdr:relSizeAnchor xmlns:cdr="http://schemas.openxmlformats.org/drawingml/2006/chartDrawing">
    <cdr:from>
      <cdr:x>0.1465</cdr:x>
      <cdr:y>0.06975</cdr:y>
    </cdr:from>
    <cdr:to>
      <cdr:x>0.348</cdr:x>
      <cdr:y>0.0935</cdr:y>
    </cdr:to>
    <cdr:sp>
      <cdr:nvSpPr>
        <cdr:cNvPr id="2" name="TextBox 2"/>
        <cdr:cNvSpPr txBox="1">
          <a:spLocks noChangeArrowheads="1"/>
        </cdr:cNvSpPr>
      </cdr:nvSpPr>
      <cdr:spPr>
        <a:xfrm>
          <a:off x="781050" y="590550"/>
          <a:ext cx="1085850" cy="2000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EUR je Einwohner</a:t>
          </a:r>
        </a:p>
      </cdr:txBody>
    </cdr:sp>
  </cdr:relSizeAnchor>
  <cdr:relSizeAnchor xmlns:cdr="http://schemas.openxmlformats.org/drawingml/2006/chartDrawing">
    <cdr:from>
      <cdr:x>0.0065</cdr:x>
      <cdr:y>0.4055</cdr:y>
    </cdr:from>
    <cdr:to>
      <cdr:x>0.359</cdr:x>
      <cdr:y>0.427</cdr:y>
    </cdr:to>
    <cdr:sp>
      <cdr:nvSpPr>
        <cdr:cNvPr id="3" name="TextBox 3"/>
        <cdr:cNvSpPr txBox="1">
          <a:spLocks noChangeArrowheads="1"/>
        </cdr:cNvSpPr>
      </cdr:nvSpPr>
      <cdr:spPr>
        <a:xfrm>
          <a:off x="28575" y="3448050"/>
          <a:ext cx="1905000" cy="1809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dr:relSizeAnchor xmlns:cdr="http://schemas.openxmlformats.org/drawingml/2006/chartDrawing">
    <cdr:from>
      <cdr:x>0.036</cdr:x>
      <cdr:y>0.01375</cdr:y>
    </cdr:from>
    <cdr:to>
      <cdr:x>0.96225</cdr:x>
      <cdr:y>0.059</cdr:y>
    </cdr:to>
    <cdr:sp>
      <cdr:nvSpPr>
        <cdr:cNvPr id="4" name="TextBox 4"/>
        <cdr:cNvSpPr txBox="1">
          <a:spLocks noChangeArrowheads="1"/>
        </cdr:cNvSpPr>
      </cdr:nvSpPr>
      <cdr:spPr>
        <a:xfrm>
          <a:off x="190500" y="114300"/>
          <a:ext cx="4991100" cy="381000"/>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2. Ausgaben der kreisfreien Städte für Sachinvestitionen
1.1. - 31.12.2006 und 1.1. - 31.12.2007
</a:t>
          </a:r>
        </a:p>
      </cdr:txBody>
    </cdr:sp>
  </cdr:relSizeAnchor>
  <cdr:relSizeAnchor xmlns:cdr="http://schemas.openxmlformats.org/drawingml/2006/chartDrawing">
    <cdr:from>
      <cdr:x>0</cdr:x>
      <cdr:y>0.569</cdr:y>
    </cdr:from>
    <cdr:to>
      <cdr:x>1</cdr:x>
      <cdr:y>1</cdr:y>
    </cdr:to>
    <cdr:graphicFrame>
      <cdr:nvGraphicFramePr>
        <cdr:cNvPr id="5" name="Chart 5"/>
        <cdr:cNvGraphicFramePr/>
      </cdr:nvGraphicFramePr>
      <cdr:xfrm>
        <a:off x="0" y="4838700"/>
        <a:ext cx="5391150" cy="3667125"/>
      </cdr:xfrm>
      <a:graphic>
        <a:graphicData uri="http://schemas.openxmlformats.org/drawingml/2006/chart">
          <c:chart r:id="rId2"/>
        </a:graphicData>
      </a:graphic>
    </cdr:graphicFrame>
  </cdr:relSizeAnchor>
  <cdr:relSizeAnchor xmlns:cdr="http://schemas.openxmlformats.org/drawingml/2006/chartDrawing">
    <cdr:from>
      <cdr:x>0.0065</cdr:x>
      <cdr:y>0.978</cdr:y>
    </cdr:from>
    <cdr:to>
      <cdr:x>0.359</cdr:x>
      <cdr:y>0.9995</cdr:y>
    </cdr:to>
    <cdr:sp>
      <cdr:nvSpPr>
        <cdr:cNvPr id="6" name="TextBox 6"/>
        <cdr:cNvSpPr txBox="1">
          <a:spLocks noChangeArrowheads="1"/>
        </cdr:cNvSpPr>
      </cdr:nvSpPr>
      <cdr:spPr>
        <a:xfrm>
          <a:off x="28575" y="8324850"/>
          <a:ext cx="1905000" cy="1809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dr:relSizeAnchor xmlns:cdr="http://schemas.openxmlformats.org/drawingml/2006/chartDrawing">
    <cdr:from>
      <cdr:x>0.036</cdr:x>
      <cdr:y>0.5825</cdr:y>
    </cdr:from>
    <cdr:to>
      <cdr:x>0.96225</cdr:x>
      <cdr:y>0.62775</cdr:y>
    </cdr:to>
    <cdr:sp>
      <cdr:nvSpPr>
        <cdr:cNvPr id="7" name="TextBox 7"/>
        <cdr:cNvSpPr txBox="1">
          <a:spLocks noChangeArrowheads="1"/>
        </cdr:cNvSpPr>
      </cdr:nvSpPr>
      <cdr:spPr>
        <a:xfrm>
          <a:off x="190500" y="4953000"/>
          <a:ext cx="4991100" cy="381000"/>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3. Einnahmen der kreisfreien Städte aus laufenden Zuweisungen und Zuschüssen 1.1. - 31.12.2006 und 1.1. - 31.12.2007
1.1. - 31.12.2006 und 1.1. - 31.12.2007 der kreisfreien Städte</a:t>
          </a:r>
        </a:p>
      </cdr:txBody>
    </cdr:sp>
  </cdr:relSizeAnchor>
  <cdr:relSizeAnchor xmlns:cdr="http://schemas.openxmlformats.org/drawingml/2006/chartDrawing">
    <cdr:from>
      <cdr:x>0.39125</cdr:x>
      <cdr:y>0.3835</cdr:y>
    </cdr:from>
    <cdr:to>
      <cdr:x>0.442</cdr:x>
      <cdr:y>0.39475</cdr:y>
    </cdr:to>
    <cdr:sp>
      <cdr:nvSpPr>
        <cdr:cNvPr id="8" name="Rectangle 8"/>
        <cdr:cNvSpPr>
          <a:spLocks/>
        </cdr:cNvSpPr>
      </cdr:nvSpPr>
      <cdr:spPr>
        <a:xfrm>
          <a:off x="2105025" y="3257550"/>
          <a:ext cx="276225" cy="95250"/>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0.5505</cdr:x>
      <cdr:y>0.3835</cdr:y>
    </cdr:from>
    <cdr:to>
      <cdr:x>0.60125</cdr:x>
      <cdr:y>0.39475</cdr:y>
    </cdr:to>
    <cdr:sp>
      <cdr:nvSpPr>
        <cdr:cNvPr id="9" name="Rectangle 9"/>
        <cdr:cNvSpPr>
          <a:spLocks/>
        </cdr:cNvSpPr>
      </cdr:nvSpPr>
      <cdr:spPr>
        <a:xfrm>
          <a:off x="2962275" y="3257550"/>
          <a:ext cx="276225" cy="95250"/>
        </a:xfrm>
        <a:prstGeom prst="rect">
          <a:avLst/>
        </a:prstGeom>
        <a:solidFill>
          <a:srgbClr val="FF99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0.454</cdr:x>
      <cdr:y>0.38075</cdr:y>
    </cdr:from>
    <cdr:to>
      <cdr:x>0.522</cdr:x>
      <cdr:y>0.3985</cdr:y>
    </cdr:to>
    <cdr:sp>
      <cdr:nvSpPr>
        <cdr:cNvPr id="10" name="TextBox 10"/>
        <cdr:cNvSpPr txBox="1">
          <a:spLocks noChangeArrowheads="1"/>
        </cdr:cNvSpPr>
      </cdr:nvSpPr>
      <cdr:spPr>
        <a:xfrm>
          <a:off x="2438400" y="3238500"/>
          <a:ext cx="3619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dr:relSizeAnchor xmlns:cdr="http://schemas.openxmlformats.org/drawingml/2006/chartDrawing">
    <cdr:from>
      <cdr:x>0.615</cdr:x>
      <cdr:y>0.38075</cdr:y>
    </cdr:from>
    <cdr:to>
      <cdr:x>0.68325</cdr:x>
      <cdr:y>0.3985</cdr:y>
    </cdr:to>
    <cdr:sp>
      <cdr:nvSpPr>
        <cdr:cNvPr id="11" name="TextBox 11"/>
        <cdr:cNvSpPr txBox="1">
          <a:spLocks noChangeArrowheads="1"/>
        </cdr:cNvSpPr>
      </cdr:nvSpPr>
      <cdr:spPr>
        <a:xfrm>
          <a:off x="3314700" y="3238500"/>
          <a:ext cx="3714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391150" cy="851535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0.586</cdr:x>
      <cdr:y>0.14175</cdr:y>
    </cdr:from>
    <cdr:to>
      <cdr:x>0.9745</cdr:x>
      <cdr:y>0.9115</cdr:y>
    </cdr:to>
    <cdr:graphicFrame>
      <cdr:nvGraphicFramePr>
        <cdr:cNvPr id="1" name="Chart 1"/>
        <cdr:cNvGraphicFramePr/>
      </cdr:nvGraphicFramePr>
      <cdr:xfrm>
        <a:off x="3581400" y="1304925"/>
        <a:ext cx="2371725" cy="7115175"/>
      </cdr:xfrm>
      <a:graphic>
        <a:graphicData uri="http://schemas.openxmlformats.org/drawingml/2006/chart">
          <c:chart r:id="rId1"/>
        </a:graphicData>
      </a:graphic>
    </cdr:graphicFrame>
  </cdr:relSizeAnchor>
  <cdr:relSizeAnchor xmlns:cdr="http://schemas.openxmlformats.org/drawingml/2006/chartDrawing">
    <cdr:from>
      <cdr:x>0.011</cdr:x>
      <cdr:y>0.03275</cdr:y>
    </cdr:from>
    <cdr:to>
      <cdr:x>0.992</cdr:x>
      <cdr:y>0.08475</cdr:y>
    </cdr:to>
    <cdr:sp>
      <cdr:nvSpPr>
        <cdr:cNvPr id="2" name="TextBox 2"/>
        <cdr:cNvSpPr txBox="1">
          <a:spLocks noChangeArrowheads="1"/>
        </cdr:cNvSpPr>
      </cdr:nvSpPr>
      <cdr:spPr>
        <a:xfrm>
          <a:off x="66675" y="295275"/>
          <a:ext cx="6000750" cy="476250"/>
        </a:xfrm>
        <a:prstGeom prst="rect">
          <a:avLst/>
        </a:prstGeom>
        <a:noFill/>
        <a:ln w="9525" cmpd="sng">
          <a:noFill/>
        </a:ln>
      </cdr:spPr>
      <cdr:txBody>
        <a:bodyPr vertOverflow="clip" wrap="square"/>
        <a:p>
          <a:pPr algn="ctr">
            <a:defRPr/>
          </a:pPr>
          <a:r>
            <a:rPr lang="en-US" cap="none" sz="1200" b="1" i="0" u="none" baseline="0">
              <a:latin typeface="Arial"/>
              <a:ea typeface="Arial"/>
              <a:cs typeface="Arial"/>
            </a:rPr>
            <a:t>4. Ausgaben der Gemeinden und Gemeindeverbände für Sachinvestitionen
1.1. - 31.12.2007 nach Landkreisen 
</a:t>
          </a:r>
        </a:p>
      </cdr:txBody>
    </cdr:sp>
  </cdr:relSizeAnchor>
  <cdr:relSizeAnchor xmlns:cdr="http://schemas.openxmlformats.org/drawingml/2006/chartDrawing">
    <cdr:from>
      <cdr:x>0.0555</cdr:x>
      <cdr:y>0.9295</cdr:y>
    </cdr:from>
    <cdr:to>
      <cdr:x>0.38925</cdr:x>
      <cdr:y>0.9565</cdr:y>
    </cdr:to>
    <cdr:sp>
      <cdr:nvSpPr>
        <cdr:cNvPr id="3" name="TextBox 3"/>
        <cdr:cNvSpPr txBox="1">
          <a:spLocks noChangeArrowheads="1"/>
        </cdr:cNvSpPr>
      </cdr:nvSpPr>
      <cdr:spPr>
        <a:xfrm>
          <a:off x="333375" y="8582025"/>
          <a:ext cx="2038350" cy="2476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EUR je Einwohner</a:t>
          </a:r>
        </a:p>
      </cdr:txBody>
    </cdr:sp>
  </cdr:relSizeAnchor>
  <cdr:relSizeAnchor xmlns:cdr="http://schemas.openxmlformats.org/drawingml/2006/chartDrawing">
    <cdr:from>
      <cdr:x>0.6145</cdr:x>
      <cdr:y>0.9295</cdr:y>
    </cdr:from>
    <cdr:to>
      <cdr:x>0.9435</cdr:x>
      <cdr:y>0.9565</cdr:y>
    </cdr:to>
    <cdr:sp>
      <cdr:nvSpPr>
        <cdr:cNvPr id="4" name="TextBox 4"/>
        <cdr:cNvSpPr txBox="1">
          <a:spLocks noChangeArrowheads="1"/>
        </cdr:cNvSpPr>
      </cdr:nvSpPr>
      <cdr:spPr>
        <a:xfrm>
          <a:off x="3752850" y="8582025"/>
          <a:ext cx="2009775" cy="2476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Veränderung zum Vorjahr in %</a:t>
          </a:r>
        </a:p>
      </cdr:txBody>
    </cdr:sp>
  </cdr:relSizeAnchor>
  <cdr:relSizeAnchor xmlns:cdr="http://schemas.openxmlformats.org/drawingml/2006/chartDrawing">
    <cdr:from>
      <cdr:x>0.01175</cdr:x>
      <cdr:y>0.98075</cdr:y>
    </cdr:from>
    <cdr:to>
      <cdr:x>0.3645</cdr:x>
      <cdr:y>0.99525</cdr:y>
    </cdr:to>
    <cdr:sp>
      <cdr:nvSpPr>
        <cdr:cNvPr id="5" name="TextBox 5"/>
        <cdr:cNvSpPr txBox="1">
          <a:spLocks noChangeArrowheads="1"/>
        </cdr:cNvSpPr>
      </cdr:nvSpPr>
      <cdr:spPr>
        <a:xfrm>
          <a:off x="66675" y="9058275"/>
          <a:ext cx="2152650" cy="13335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dr:relSizeAnchor xmlns:cdr="http://schemas.openxmlformats.org/drawingml/2006/chartDrawing">
    <cdr:from>
      <cdr:x>0.26275</cdr:x>
      <cdr:y>0.1655</cdr:y>
    </cdr:from>
    <cdr:to>
      <cdr:x>0.26275</cdr:x>
      <cdr:y>0.87725</cdr:y>
    </cdr:to>
    <cdr:sp>
      <cdr:nvSpPr>
        <cdr:cNvPr id="6" name="Line 6"/>
        <cdr:cNvSpPr>
          <a:spLocks/>
        </cdr:cNvSpPr>
      </cdr:nvSpPr>
      <cdr:spPr>
        <a:xfrm>
          <a:off x="1600200" y="1524000"/>
          <a:ext cx="0" cy="6572250"/>
        </a:xfrm>
        <a:prstGeom prst="line">
          <a:avLst/>
        </a:prstGeom>
        <a:noFill/>
        <a:ln w="254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0.135</cdr:x>
      <cdr:y>0.13975</cdr:y>
    </cdr:from>
    <cdr:to>
      <cdr:x>0.37875</cdr:x>
      <cdr:y>0.1595</cdr:y>
    </cdr:to>
    <cdr:sp>
      <cdr:nvSpPr>
        <cdr:cNvPr id="7" name="TextBox 7"/>
        <cdr:cNvSpPr txBox="1">
          <a:spLocks noChangeArrowheads="1"/>
        </cdr:cNvSpPr>
      </cdr:nvSpPr>
      <cdr:spPr>
        <a:xfrm>
          <a:off x="819150" y="1285875"/>
          <a:ext cx="1485900" cy="1809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Durchschnitt Landkreise</a:t>
          </a:r>
        </a:p>
      </cdr:txBody>
    </cdr:sp>
  </cdr:relSizeAnchor>
  <cdr:relSizeAnchor xmlns:cdr="http://schemas.openxmlformats.org/drawingml/2006/chartDrawing">
    <cdr:from>
      <cdr:x>0.3795</cdr:x>
      <cdr:y>0.172</cdr:y>
    </cdr:from>
    <cdr:to>
      <cdr:x>0.61325</cdr:x>
      <cdr:y>0.201</cdr:y>
    </cdr:to>
    <cdr:sp>
      <cdr:nvSpPr>
        <cdr:cNvPr id="8" name="TextBox 8"/>
        <cdr:cNvSpPr txBox="1">
          <a:spLocks noChangeArrowheads="1"/>
        </cdr:cNvSpPr>
      </cdr:nvSpPr>
      <cdr:spPr>
        <a:xfrm>
          <a:off x="2314575" y="158115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Eichsfeld</a:t>
          </a:r>
        </a:p>
      </cdr:txBody>
    </cdr:sp>
  </cdr:relSizeAnchor>
  <cdr:relSizeAnchor xmlns:cdr="http://schemas.openxmlformats.org/drawingml/2006/chartDrawing">
    <cdr:from>
      <cdr:x>0.3795</cdr:x>
      <cdr:y>0.214</cdr:y>
    </cdr:from>
    <cdr:to>
      <cdr:x>0.61075</cdr:x>
      <cdr:y>0.243</cdr:y>
    </cdr:to>
    <cdr:sp>
      <cdr:nvSpPr>
        <cdr:cNvPr id="9" name="TextBox 9"/>
        <cdr:cNvSpPr txBox="1">
          <a:spLocks noChangeArrowheads="1"/>
        </cdr:cNvSpPr>
      </cdr:nvSpPr>
      <cdr:spPr>
        <a:xfrm>
          <a:off x="2314575" y="1971675"/>
          <a:ext cx="140970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Nordhausen</a:t>
          </a:r>
        </a:p>
      </cdr:txBody>
    </cdr:sp>
  </cdr:relSizeAnchor>
  <cdr:relSizeAnchor xmlns:cdr="http://schemas.openxmlformats.org/drawingml/2006/chartDrawing">
    <cdr:from>
      <cdr:x>0.3795</cdr:x>
      <cdr:y>0.25575</cdr:y>
    </cdr:from>
    <cdr:to>
      <cdr:x>0.61325</cdr:x>
      <cdr:y>0.285</cdr:y>
    </cdr:to>
    <cdr:sp>
      <cdr:nvSpPr>
        <cdr:cNvPr id="10" name="TextBox 10"/>
        <cdr:cNvSpPr txBox="1">
          <a:spLocks noChangeArrowheads="1"/>
        </cdr:cNvSpPr>
      </cdr:nvSpPr>
      <cdr:spPr>
        <a:xfrm>
          <a:off x="2314575" y="23622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Wartburgkreis</a:t>
          </a:r>
        </a:p>
      </cdr:txBody>
    </cdr:sp>
  </cdr:relSizeAnchor>
  <cdr:relSizeAnchor xmlns:cdr="http://schemas.openxmlformats.org/drawingml/2006/chartDrawing">
    <cdr:from>
      <cdr:x>0.37725</cdr:x>
      <cdr:y>0.29725</cdr:y>
    </cdr:from>
    <cdr:to>
      <cdr:x>0.61025</cdr:x>
      <cdr:y>0.32625</cdr:y>
    </cdr:to>
    <cdr:sp>
      <cdr:nvSpPr>
        <cdr:cNvPr id="11" name="TextBox 11"/>
        <cdr:cNvSpPr txBox="1">
          <a:spLocks noChangeArrowheads="1"/>
        </cdr:cNvSpPr>
      </cdr:nvSpPr>
      <cdr:spPr>
        <a:xfrm>
          <a:off x="2305050" y="27432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Unstrut-Hainich-Kreis</a:t>
          </a:r>
        </a:p>
      </cdr:txBody>
    </cdr:sp>
  </cdr:relSizeAnchor>
  <cdr:relSizeAnchor xmlns:cdr="http://schemas.openxmlformats.org/drawingml/2006/chartDrawing">
    <cdr:from>
      <cdr:x>0.378</cdr:x>
      <cdr:y>0.3405</cdr:y>
    </cdr:from>
    <cdr:to>
      <cdr:x>0.61275</cdr:x>
      <cdr:y>0.36975</cdr:y>
    </cdr:to>
    <cdr:sp>
      <cdr:nvSpPr>
        <cdr:cNvPr id="12" name="TextBox 12"/>
        <cdr:cNvSpPr txBox="1">
          <a:spLocks noChangeArrowheads="1"/>
        </cdr:cNvSpPr>
      </cdr:nvSpPr>
      <cdr:spPr>
        <a:xfrm>
          <a:off x="2305050" y="3143250"/>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Kyffhäuserkreis</a:t>
          </a:r>
        </a:p>
      </cdr:txBody>
    </cdr:sp>
  </cdr:relSizeAnchor>
  <cdr:relSizeAnchor xmlns:cdr="http://schemas.openxmlformats.org/drawingml/2006/chartDrawing">
    <cdr:from>
      <cdr:x>0.378</cdr:x>
      <cdr:y>0.3825</cdr:y>
    </cdr:from>
    <cdr:to>
      <cdr:x>0.61025</cdr:x>
      <cdr:y>0.41175</cdr:y>
    </cdr:to>
    <cdr:sp>
      <cdr:nvSpPr>
        <cdr:cNvPr id="13" name="TextBox 13"/>
        <cdr:cNvSpPr txBox="1">
          <a:spLocks noChangeArrowheads="1"/>
        </cdr:cNvSpPr>
      </cdr:nvSpPr>
      <cdr:spPr>
        <a:xfrm>
          <a:off x="2305050" y="3533775"/>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Schmalkalden-Meiningen</a:t>
          </a:r>
        </a:p>
      </cdr:txBody>
    </cdr:sp>
  </cdr:relSizeAnchor>
  <cdr:relSizeAnchor xmlns:cdr="http://schemas.openxmlformats.org/drawingml/2006/chartDrawing">
    <cdr:from>
      <cdr:x>0.3795</cdr:x>
      <cdr:y>0.42175</cdr:y>
    </cdr:from>
    <cdr:to>
      <cdr:x>0.61275</cdr:x>
      <cdr:y>0.45075</cdr:y>
    </cdr:to>
    <cdr:sp>
      <cdr:nvSpPr>
        <cdr:cNvPr id="14" name="TextBox 14"/>
        <cdr:cNvSpPr txBox="1">
          <a:spLocks noChangeArrowheads="1"/>
        </cdr:cNvSpPr>
      </cdr:nvSpPr>
      <cdr:spPr>
        <a:xfrm>
          <a:off x="2314575" y="3895725"/>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Gotha</a:t>
          </a:r>
        </a:p>
      </cdr:txBody>
    </cdr:sp>
  </cdr:relSizeAnchor>
  <cdr:relSizeAnchor xmlns:cdr="http://schemas.openxmlformats.org/drawingml/2006/chartDrawing">
    <cdr:from>
      <cdr:x>0.3795</cdr:x>
      <cdr:y>0.465</cdr:y>
    </cdr:from>
    <cdr:to>
      <cdr:x>0.61275</cdr:x>
      <cdr:y>0.49425</cdr:y>
    </cdr:to>
    <cdr:sp>
      <cdr:nvSpPr>
        <cdr:cNvPr id="15" name="TextBox 15"/>
        <cdr:cNvSpPr txBox="1">
          <a:spLocks noChangeArrowheads="1"/>
        </cdr:cNvSpPr>
      </cdr:nvSpPr>
      <cdr:spPr>
        <a:xfrm>
          <a:off x="2314575" y="4295775"/>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Sömmerda</a:t>
          </a:r>
        </a:p>
      </cdr:txBody>
    </cdr:sp>
  </cdr:relSizeAnchor>
  <cdr:relSizeAnchor xmlns:cdr="http://schemas.openxmlformats.org/drawingml/2006/chartDrawing">
    <cdr:from>
      <cdr:x>0.3795</cdr:x>
      <cdr:y>0.50775</cdr:y>
    </cdr:from>
    <cdr:to>
      <cdr:x>0.612</cdr:x>
      <cdr:y>0.53625</cdr:y>
    </cdr:to>
    <cdr:sp>
      <cdr:nvSpPr>
        <cdr:cNvPr id="16" name="TextBox 16"/>
        <cdr:cNvSpPr txBox="1">
          <a:spLocks noChangeArrowheads="1"/>
        </cdr:cNvSpPr>
      </cdr:nvSpPr>
      <cdr:spPr>
        <a:xfrm>
          <a:off x="2314575" y="468630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Hildburghausen</a:t>
          </a:r>
        </a:p>
      </cdr:txBody>
    </cdr:sp>
  </cdr:relSizeAnchor>
  <cdr:relSizeAnchor xmlns:cdr="http://schemas.openxmlformats.org/drawingml/2006/chartDrawing">
    <cdr:from>
      <cdr:x>0.3795</cdr:x>
      <cdr:y>0.549</cdr:y>
    </cdr:from>
    <cdr:to>
      <cdr:x>0.612</cdr:x>
      <cdr:y>0.57825</cdr:y>
    </cdr:to>
    <cdr:sp>
      <cdr:nvSpPr>
        <cdr:cNvPr id="17" name="TextBox 17"/>
        <cdr:cNvSpPr txBox="1">
          <a:spLocks noChangeArrowheads="1"/>
        </cdr:cNvSpPr>
      </cdr:nvSpPr>
      <cdr:spPr>
        <a:xfrm>
          <a:off x="2314575" y="506730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Ilm-Kreis</a:t>
          </a:r>
        </a:p>
      </cdr:txBody>
    </cdr:sp>
  </cdr:relSizeAnchor>
  <cdr:relSizeAnchor xmlns:cdr="http://schemas.openxmlformats.org/drawingml/2006/chartDrawing">
    <cdr:from>
      <cdr:x>0.3795</cdr:x>
      <cdr:y>0.59025</cdr:y>
    </cdr:from>
    <cdr:to>
      <cdr:x>0.612</cdr:x>
      <cdr:y>0.6195</cdr:y>
    </cdr:to>
    <cdr:sp>
      <cdr:nvSpPr>
        <cdr:cNvPr id="18" name="TextBox 18"/>
        <cdr:cNvSpPr txBox="1">
          <a:spLocks noChangeArrowheads="1"/>
        </cdr:cNvSpPr>
      </cdr:nvSpPr>
      <cdr:spPr>
        <a:xfrm>
          <a:off x="2314575" y="544830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Weimarer Land</a:t>
          </a:r>
        </a:p>
      </cdr:txBody>
    </cdr:sp>
  </cdr:relSizeAnchor>
  <cdr:relSizeAnchor xmlns:cdr="http://schemas.openxmlformats.org/drawingml/2006/chartDrawing">
    <cdr:from>
      <cdr:x>0.3795</cdr:x>
      <cdr:y>0.633</cdr:y>
    </cdr:from>
    <cdr:to>
      <cdr:x>0.61275</cdr:x>
      <cdr:y>0.6615</cdr:y>
    </cdr:to>
    <cdr:sp>
      <cdr:nvSpPr>
        <cdr:cNvPr id="19" name="TextBox 19"/>
        <cdr:cNvSpPr txBox="1">
          <a:spLocks noChangeArrowheads="1"/>
        </cdr:cNvSpPr>
      </cdr:nvSpPr>
      <cdr:spPr>
        <a:xfrm>
          <a:off x="2314575" y="584835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Sonneberg</a:t>
          </a:r>
        </a:p>
      </cdr:txBody>
    </cdr:sp>
  </cdr:relSizeAnchor>
  <cdr:relSizeAnchor xmlns:cdr="http://schemas.openxmlformats.org/drawingml/2006/chartDrawing">
    <cdr:from>
      <cdr:x>0.378</cdr:x>
      <cdr:y>0.67575</cdr:y>
    </cdr:from>
    <cdr:to>
      <cdr:x>0.6115</cdr:x>
      <cdr:y>0.704</cdr:y>
    </cdr:to>
    <cdr:sp>
      <cdr:nvSpPr>
        <cdr:cNvPr id="20" name="TextBox 20"/>
        <cdr:cNvSpPr txBox="1">
          <a:spLocks noChangeArrowheads="1"/>
        </cdr:cNvSpPr>
      </cdr:nvSpPr>
      <cdr:spPr>
        <a:xfrm>
          <a:off x="2305050" y="6238875"/>
          <a:ext cx="1428750" cy="25717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Saalfeld-Rudolstadt</a:t>
          </a:r>
        </a:p>
      </cdr:txBody>
    </cdr:sp>
  </cdr:relSizeAnchor>
  <cdr:relSizeAnchor xmlns:cdr="http://schemas.openxmlformats.org/drawingml/2006/chartDrawing">
    <cdr:from>
      <cdr:x>0.3795</cdr:x>
      <cdr:y>0.71625</cdr:y>
    </cdr:from>
    <cdr:to>
      <cdr:x>0.612</cdr:x>
      <cdr:y>0.74525</cdr:y>
    </cdr:to>
    <cdr:sp>
      <cdr:nvSpPr>
        <cdr:cNvPr id="21" name="TextBox 21"/>
        <cdr:cNvSpPr txBox="1">
          <a:spLocks noChangeArrowheads="1"/>
        </cdr:cNvSpPr>
      </cdr:nvSpPr>
      <cdr:spPr>
        <a:xfrm>
          <a:off x="2314575" y="661035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Saale-Holzland-Kreis</a:t>
          </a:r>
        </a:p>
      </cdr:txBody>
    </cdr:sp>
  </cdr:relSizeAnchor>
  <cdr:relSizeAnchor xmlns:cdr="http://schemas.openxmlformats.org/drawingml/2006/chartDrawing">
    <cdr:from>
      <cdr:x>0.378</cdr:x>
      <cdr:y>0.7575</cdr:y>
    </cdr:from>
    <cdr:to>
      <cdr:x>0.61275</cdr:x>
      <cdr:y>0.78675</cdr:y>
    </cdr:to>
    <cdr:sp>
      <cdr:nvSpPr>
        <cdr:cNvPr id="22" name="TextBox 22"/>
        <cdr:cNvSpPr txBox="1">
          <a:spLocks noChangeArrowheads="1"/>
        </cdr:cNvSpPr>
      </cdr:nvSpPr>
      <cdr:spPr>
        <a:xfrm>
          <a:off x="2305050" y="6991350"/>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Saale-Orla-Kreis</a:t>
          </a:r>
        </a:p>
      </cdr:txBody>
    </cdr:sp>
  </cdr:relSizeAnchor>
  <cdr:relSizeAnchor xmlns:cdr="http://schemas.openxmlformats.org/drawingml/2006/chartDrawing">
    <cdr:from>
      <cdr:x>0.378</cdr:x>
      <cdr:y>0.80025</cdr:y>
    </cdr:from>
    <cdr:to>
      <cdr:x>0.612</cdr:x>
      <cdr:y>0.8285</cdr:y>
    </cdr:to>
    <cdr:sp>
      <cdr:nvSpPr>
        <cdr:cNvPr id="23" name="TextBox 23"/>
        <cdr:cNvSpPr txBox="1">
          <a:spLocks noChangeArrowheads="1"/>
        </cdr:cNvSpPr>
      </cdr:nvSpPr>
      <cdr:spPr>
        <a:xfrm>
          <a:off x="2305050" y="7391400"/>
          <a:ext cx="1428750" cy="25717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Greiz</a:t>
          </a:r>
        </a:p>
      </cdr:txBody>
    </cdr:sp>
  </cdr:relSizeAnchor>
  <cdr:relSizeAnchor xmlns:cdr="http://schemas.openxmlformats.org/drawingml/2006/chartDrawing">
    <cdr:from>
      <cdr:x>0.37875</cdr:x>
      <cdr:y>0.8415</cdr:y>
    </cdr:from>
    <cdr:to>
      <cdr:x>0.61275</cdr:x>
      <cdr:y>0.87</cdr:y>
    </cdr:to>
    <cdr:sp>
      <cdr:nvSpPr>
        <cdr:cNvPr id="24" name="TextBox 24"/>
        <cdr:cNvSpPr txBox="1">
          <a:spLocks noChangeArrowheads="1"/>
        </cdr:cNvSpPr>
      </cdr:nvSpPr>
      <cdr:spPr>
        <a:xfrm>
          <a:off x="2314575" y="77724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Altenburger Land</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923925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0.58275</cdr:x>
      <cdr:y>0.14075</cdr:y>
    </cdr:from>
    <cdr:to>
      <cdr:x>0.97425</cdr:x>
      <cdr:y>0.9115</cdr:y>
    </cdr:to>
    <cdr:graphicFrame>
      <cdr:nvGraphicFramePr>
        <cdr:cNvPr id="1" name="Chart 1"/>
        <cdr:cNvGraphicFramePr/>
      </cdr:nvGraphicFramePr>
      <cdr:xfrm>
        <a:off x="3562350" y="1295400"/>
        <a:ext cx="2390775" cy="7124700"/>
      </cdr:xfrm>
      <a:graphic>
        <a:graphicData uri="http://schemas.openxmlformats.org/drawingml/2006/chart">
          <c:chart r:id="rId1"/>
        </a:graphicData>
      </a:graphic>
    </cdr:graphicFrame>
  </cdr:relSizeAnchor>
  <cdr:relSizeAnchor xmlns:cdr="http://schemas.openxmlformats.org/drawingml/2006/chartDrawing">
    <cdr:from>
      <cdr:x>0.0035</cdr:x>
      <cdr:y>0.0325</cdr:y>
    </cdr:from>
    <cdr:to>
      <cdr:x>0.99725</cdr:x>
      <cdr:y>0.0845</cdr:y>
    </cdr:to>
    <cdr:sp>
      <cdr:nvSpPr>
        <cdr:cNvPr id="2" name="TextBox 2"/>
        <cdr:cNvSpPr txBox="1">
          <a:spLocks noChangeArrowheads="1"/>
        </cdr:cNvSpPr>
      </cdr:nvSpPr>
      <cdr:spPr>
        <a:xfrm>
          <a:off x="19050" y="295275"/>
          <a:ext cx="6076950" cy="476250"/>
        </a:xfrm>
        <a:prstGeom prst="rect">
          <a:avLst/>
        </a:prstGeom>
        <a:noFill/>
        <a:ln w="9525" cmpd="sng">
          <a:noFill/>
        </a:ln>
      </cdr:spPr>
      <cdr:txBody>
        <a:bodyPr vertOverflow="clip" wrap="square"/>
        <a:p>
          <a:pPr algn="ctr">
            <a:defRPr/>
          </a:pPr>
          <a:r>
            <a:rPr lang="en-US" cap="none" sz="1200" b="1" i="0" u="none" baseline="0">
              <a:latin typeface="Arial"/>
              <a:ea typeface="Arial"/>
              <a:cs typeface="Arial"/>
            </a:rPr>
            <a:t>5. Einnahmen der Gemeinden und Gemeindeverbände aus laufenden Zuweisungen und Zuschüssen 1.1. - 31.12.2007 nach Landkreisen </a:t>
          </a:r>
        </a:p>
      </cdr:txBody>
    </cdr:sp>
  </cdr:relSizeAnchor>
  <cdr:relSizeAnchor xmlns:cdr="http://schemas.openxmlformats.org/drawingml/2006/chartDrawing">
    <cdr:from>
      <cdr:x>0.06025</cdr:x>
      <cdr:y>0.92925</cdr:y>
    </cdr:from>
    <cdr:to>
      <cdr:x>0.394</cdr:x>
      <cdr:y>0.95625</cdr:y>
    </cdr:to>
    <cdr:sp>
      <cdr:nvSpPr>
        <cdr:cNvPr id="3" name="TextBox 3"/>
        <cdr:cNvSpPr txBox="1">
          <a:spLocks noChangeArrowheads="1"/>
        </cdr:cNvSpPr>
      </cdr:nvSpPr>
      <cdr:spPr>
        <a:xfrm>
          <a:off x="361950" y="8582025"/>
          <a:ext cx="2038350" cy="2476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EUR je Einwohner</a:t>
          </a:r>
        </a:p>
      </cdr:txBody>
    </cdr:sp>
  </cdr:relSizeAnchor>
  <cdr:relSizeAnchor xmlns:cdr="http://schemas.openxmlformats.org/drawingml/2006/chartDrawing">
    <cdr:from>
      <cdr:x>0.6115</cdr:x>
      <cdr:y>0.92925</cdr:y>
    </cdr:from>
    <cdr:to>
      <cdr:x>0.9405</cdr:x>
      <cdr:y>0.95625</cdr:y>
    </cdr:to>
    <cdr:sp>
      <cdr:nvSpPr>
        <cdr:cNvPr id="4" name="TextBox 4"/>
        <cdr:cNvSpPr txBox="1">
          <a:spLocks noChangeArrowheads="1"/>
        </cdr:cNvSpPr>
      </cdr:nvSpPr>
      <cdr:spPr>
        <a:xfrm>
          <a:off x="3733800" y="8582025"/>
          <a:ext cx="2009775" cy="2476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Veränderung zum Vorjahr in %</a:t>
          </a:r>
        </a:p>
      </cdr:txBody>
    </cdr:sp>
  </cdr:relSizeAnchor>
  <cdr:relSizeAnchor xmlns:cdr="http://schemas.openxmlformats.org/drawingml/2006/chartDrawing">
    <cdr:from>
      <cdr:x>0.0125</cdr:x>
      <cdr:y>0.98025</cdr:y>
    </cdr:from>
    <cdr:to>
      <cdr:x>0.36525</cdr:x>
      <cdr:y>0.99475</cdr:y>
    </cdr:to>
    <cdr:sp>
      <cdr:nvSpPr>
        <cdr:cNvPr id="5" name="TextBox 5"/>
        <cdr:cNvSpPr txBox="1">
          <a:spLocks noChangeArrowheads="1"/>
        </cdr:cNvSpPr>
      </cdr:nvSpPr>
      <cdr:spPr>
        <a:xfrm>
          <a:off x="76200" y="9048750"/>
          <a:ext cx="2152650" cy="13335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dr:relSizeAnchor xmlns:cdr="http://schemas.openxmlformats.org/drawingml/2006/chartDrawing">
    <cdr:from>
      <cdr:x>0.2885</cdr:x>
      <cdr:y>0.1645</cdr:y>
    </cdr:from>
    <cdr:to>
      <cdr:x>0.2885</cdr:x>
      <cdr:y>0.87725</cdr:y>
    </cdr:to>
    <cdr:sp>
      <cdr:nvSpPr>
        <cdr:cNvPr id="6" name="Line 6"/>
        <cdr:cNvSpPr>
          <a:spLocks/>
        </cdr:cNvSpPr>
      </cdr:nvSpPr>
      <cdr:spPr>
        <a:xfrm>
          <a:off x="1762125" y="1514475"/>
          <a:ext cx="0" cy="6581775"/>
        </a:xfrm>
        <a:prstGeom prst="line">
          <a:avLst/>
        </a:prstGeom>
        <a:noFill/>
        <a:ln w="254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0.16925</cdr:x>
      <cdr:y>0.13325</cdr:y>
    </cdr:from>
    <cdr:to>
      <cdr:x>0.413</cdr:x>
      <cdr:y>0.153</cdr:y>
    </cdr:to>
    <cdr:sp>
      <cdr:nvSpPr>
        <cdr:cNvPr id="7" name="TextBox 7"/>
        <cdr:cNvSpPr txBox="1">
          <a:spLocks noChangeArrowheads="1"/>
        </cdr:cNvSpPr>
      </cdr:nvSpPr>
      <cdr:spPr>
        <a:xfrm>
          <a:off x="1028700" y="1228725"/>
          <a:ext cx="1485900" cy="1809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Durchschnitt Landkreise</a:t>
          </a:r>
        </a:p>
      </cdr:txBody>
    </cdr:sp>
  </cdr:relSizeAnchor>
  <cdr:relSizeAnchor xmlns:cdr="http://schemas.openxmlformats.org/drawingml/2006/chartDrawing">
    <cdr:from>
      <cdr:x>0.37475</cdr:x>
      <cdr:y>0.171</cdr:y>
    </cdr:from>
    <cdr:to>
      <cdr:x>0.61025</cdr:x>
      <cdr:y>0.2</cdr:y>
    </cdr:to>
    <cdr:sp>
      <cdr:nvSpPr>
        <cdr:cNvPr id="8" name="TextBox 8"/>
        <cdr:cNvSpPr txBox="1">
          <a:spLocks noChangeArrowheads="1"/>
        </cdr:cNvSpPr>
      </cdr:nvSpPr>
      <cdr:spPr>
        <a:xfrm>
          <a:off x="2286000" y="1571625"/>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Eichsfeld</a:t>
          </a:r>
        </a:p>
      </cdr:txBody>
    </cdr:sp>
  </cdr:relSizeAnchor>
  <cdr:relSizeAnchor xmlns:cdr="http://schemas.openxmlformats.org/drawingml/2006/chartDrawing">
    <cdr:from>
      <cdr:x>0.37475</cdr:x>
      <cdr:y>0.213</cdr:y>
    </cdr:from>
    <cdr:to>
      <cdr:x>0.60775</cdr:x>
      <cdr:y>0.24225</cdr:y>
    </cdr:to>
    <cdr:sp>
      <cdr:nvSpPr>
        <cdr:cNvPr id="9" name="TextBox 9"/>
        <cdr:cNvSpPr txBox="1">
          <a:spLocks noChangeArrowheads="1"/>
        </cdr:cNvSpPr>
      </cdr:nvSpPr>
      <cdr:spPr>
        <a:xfrm>
          <a:off x="2286000" y="196215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Nordhausen</a:t>
          </a:r>
        </a:p>
      </cdr:txBody>
    </cdr:sp>
  </cdr:relSizeAnchor>
  <cdr:relSizeAnchor xmlns:cdr="http://schemas.openxmlformats.org/drawingml/2006/chartDrawing">
    <cdr:from>
      <cdr:x>0.37475</cdr:x>
      <cdr:y>0.255</cdr:y>
    </cdr:from>
    <cdr:to>
      <cdr:x>0.61025</cdr:x>
      <cdr:y>0.28425</cdr:y>
    </cdr:to>
    <cdr:sp>
      <cdr:nvSpPr>
        <cdr:cNvPr id="10" name="TextBox 10"/>
        <cdr:cNvSpPr txBox="1">
          <a:spLocks noChangeArrowheads="1"/>
        </cdr:cNvSpPr>
      </cdr:nvSpPr>
      <cdr:spPr>
        <a:xfrm>
          <a:off x="2286000" y="2352675"/>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Wartburgkreis</a:t>
          </a:r>
        </a:p>
      </cdr:txBody>
    </cdr:sp>
  </cdr:relSizeAnchor>
  <cdr:relSizeAnchor xmlns:cdr="http://schemas.openxmlformats.org/drawingml/2006/chartDrawing">
    <cdr:from>
      <cdr:x>0.3725</cdr:x>
      <cdr:y>0.29625</cdr:y>
    </cdr:from>
    <cdr:to>
      <cdr:x>0.60725</cdr:x>
      <cdr:y>0.3255</cdr:y>
    </cdr:to>
    <cdr:sp>
      <cdr:nvSpPr>
        <cdr:cNvPr id="11" name="TextBox 11"/>
        <cdr:cNvSpPr txBox="1">
          <a:spLocks noChangeArrowheads="1"/>
        </cdr:cNvSpPr>
      </cdr:nvSpPr>
      <cdr:spPr>
        <a:xfrm>
          <a:off x="2276475" y="2733675"/>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Unstrut-Hainich-Kreis</a:t>
          </a:r>
        </a:p>
      </cdr:txBody>
    </cdr:sp>
  </cdr:relSizeAnchor>
  <cdr:relSizeAnchor xmlns:cdr="http://schemas.openxmlformats.org/drawingml/2006/chartDrawing">
    <cdr:from>
      <cdr:x>0.37325</cdr:x>
      <cdr:y>0.33975</cdr:y>
    </cdr:from>
    <cdr:to>
      <cdr:x>0.60975</cdr:x>
      <cdr:y>0.369</cdr:y>
    </cdr:to>
    <cdr:sp>
      <cdr:nvSpPr>
        <cdr:cNvPr id="12" name="TextBox 12"/>
        <cdr:cNvSpPr txBox="1">
          <a:spLocks noChangeArrowheads="1"/>
        </cdr:cNvSpPr>
      </cdr:nvSpPr>
      <cdr:spPr>
        <a:xfrm>
          <a:off x="2276475" y="3133725"/>
          <a:ext cx="144780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Kyffhäuserkreis</a:t>
          </a:r>
        </a:p>
      </cdr:txBody>
    </cdr:sp>
  </cdr:relSizeAnchor>
  <cdr:relSizeAnchor xmlns:cdr="http://schemas.openxmlformats.org/drawingml/2006/chartDrawing">
    <cdr:from>
      <cdr:x>0.37325</cdr:x>
      <cdr:y>0.38175</cdr:y>
    </cdr:from>
    <cdr:to>
      <cdr:x>0.60725</cdr:x>
      <cdr:y>0.411</cdr:y>
    </cdr:to>
    <cdr:sp>
      <cdr:nvSpPr>
        <cdr:cNvPr id="13" name="TextBox 13"/>
        <cdr:cNvSpPr txBox="1">
          <a:spLocks noChangeArrowheads="1"/>
        </cdr:cNvSpPr>
      </cdr:nvSpPr>
      <cdr:spPr>
        <a:xfrm>
          <a:off x="2276475" y="352425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Schmalkalden-Meiningen</a:t>
          </a:r>
        </a:p>
      </cdr:txBody>
    </cdr:sp>
  </cdr:relSizeAnchor>
  <cdr:relSizeAnchor xmlns:cdr="http://schemas.openxmlformats.org/drawingml/2006/chartDrawing">
    <cdr:from>
      <cdr:x>0.37475</cdr:x>
      <cdr:y>0.421</cdr:y>
    </cdr:from>
    <cdr:to>
      <cdr:x>0.60975</cdr:x>
      <cdr:y>0.45025</cdr:y>
    </cdr:to>
    <cdr:sp>
      <cdr:nvSpPr>
        <cdr:cNvPr id="14" name="TextBox 14"/>
        <cdr:cNvSpPr txBox="1">
          <a:spLocks noChangeArrowheads="1"/>
        </cdr:cNvSpPr>
      </cdr:nvSpPr>
      <cdr:spPr>
        <a:xfrm>
          <a:off x="2286000" y="3886200"/>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Gotha</a:t>
          </a:r>
        </a:p>
      </cdr:txBody>
    </cdr:sp>
  </cdr:relSizeAnchor>
  <cdr:relSizeAnchor xmlns:cdr="http://schemas.openxmlformats.org/drawingml/2006/chartDrawing">
    <cdr:from>
      <cdr:x>0.37475</cdr:x>
      <cdr:y>0.4645</cdr:y>
    </cdr:from>
    <cdr:to>
      <cdr:x>0.60975</cdr:x>
      <cdr:y>0.49375</cdr:y>
    </cdr:to>
    <cdr:sp>
      <cdr:nvSpPr>
        <cdr:cNvPr id="15" name="TextBox 15"/>
        <cdr:cNvSpPr txBox="1">
          <a:spLocks noChangeArrowheads="1"/>
        </cdr:cNvSpPr>
      </cdr:nvSpPr>
      <cdr:spPr>
        <a:xfrm>
          <a:off x="2286000" y="4286250"/>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Sömmerda</a:t>
          </a:r>
        </a:p>
      </cdr:txBody>
    </cdr:sp>
  </cdr:relSizeAnchor>
  <cdr:relSizeAnchor xmlns:cdr="http://schemas.openxmlformats.org/drawingml/2006/chartDrawing">
    <cdr:from>
      <cdr:x>0.37475</cdr:x>
      <cdr:y>0.50725</cdr:y>
    </cdr:from>
    <cdr:to>
      <cdr:x>0.609</cdr:x>
      <cdr:y>0.53575</cdr:y>
    </cdr:to>
    <cdr:sp>
      <cdr:nvSpPr>
        <cdr:cNvPr id="16" name="TextBox 16"/>
        <cdr:cNvSpPr txBox="1">
          <a:spLocks noChangeArrowheads="1"/>
        </cdr:cNvSpPr>
      </cdr:nvSpPr>
      <cdr:spPr>
        <a:xfrm>
          <a:off x="2286000" y="46863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Hildburghausen</a:t>
          </a:r>
        </a:p>
      </cdr:txBody>
    </cdr:sp>
  </cdr:relSizeAnchor>
  <cdr:relSizeAnchor xmlns:cdr="http://schemas.openxmlformats.org/drawingml/2006/chartDrawing">
    <cdr:from>
      <cdr:x>0.37475</cdr:x>
      <cdr:y>0.5485</cdr:y>
    </cdr:from>
    <cdr:to>
      <cdr:x>0.609</cdr:x>
      <cdr:y>0.57775</cdr:y>
    </cdr:to>
    <cdr:sp>
      <cdr:nvSpPr>
        <cdr:cNvPr id="17" name="TextBox 17"/>
        <cdr:cNvSpPr txBox="1">
          <a:spLocks noChangeArrowheads="1"/>
        </cdr:cNvSpPr>
      </cdr:nvSpPr>
      <cdr:spPr>
        <a:xfrm>
          <a:off x="2286000" y="50673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Ilm-Kreis</a:t>
          </a:r>
        </a:p>
      </cdr:txBody>
    </cdr:sp>
  </cdr:relSizeAnchor>
  <cdr:relSizeAnchor xmlns:cdr="http://schemas.openxmlformats.org/drawingml/2006/chartDrawing">
    <cdr:from>
      <cdr:x>0.37475</cdr:x>
      <cdr:y>0.58975</cdr:y>
    </cdr:from>
    <cdr:to>
      <cdr:x>0.609</cdr:x>
      <cdr:y>0.619</cdr:y>
    </cdr:to>
    <cdr:sp>
      <cdr:nvSpPr>
        <cdr:cNvPr id="18" name="TextBox 18"/>
        <cdr:cNvSpPr txBox="1">
          <a:spLocks noChangeArrowheads="1"/>
        </cdr:cNvSpPr>
      </cdr:nvSpPr>
      <cdr:spPr>
        <a:xfrm>
          <a:off x="2286000" y="54483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Weimarer Land</a:t>
          </a:r>
        </a:p>
      </cdr:txBody>
    </cdr:sp>
  </cdr:relSizeAnchor>
  <cdr:relSizeAnchor xmlns:cdr="http://schemas.openxmlformats.org/drawingml/2006/chartDrawing">
    <cdr:from>
      <cdr:x>0.37475</cdr:x>
      <cdr:y>0.6325</cdr:y>
    </cdr:from>
    <cdr:to>
      <cdr:x>0.60975</cdr:x>
      <cdr:y>0.661</cdr:y>
    </cdr:to>
    <cdr:sp>
      <cdr:nvSpPr>
        <cdr:cNvPr id="19" name="TextBox 19"/>
        <cdr:cNvSpPr txBox="1">
          <a:spLocks noChangeArrowheads="1"/>
        </cdr:cNvSpPr>
      </cdr:nvSpPr>
      <cdr:spPr>
        <a:xfrm>
          <a:off x="2286000" y="5838825"/>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Sonneberg</a:t>
          </a:r>
        </a:p>
      </cdr:txBody>
    </cdr:sp>
  </cdr:relSizeAnchor>
  <cdr:relSizeAnchor xmlns:cdr="http://schemas.openxmlformats.org/drawingml/2006/chartDrawing">
    <cdr:from>
      <cdr:x>0.37325</cdr:x>
      <cdr:y>0.67525</cdr:y>
    </cdr:from>
    <cdr:to>
      <cdr:x>0.6085</cdr:x>
      <cdr:y>0.70375</cdr:y>
    </cdr:to>
    <cdr:sp>
      <cdr:nvSpPr>
        <cdr:cNvPr id="20" name="TextBox 20"/>
        <cdr:cNvSpPr txBox="1">
          <a:spLocks noChangeArrowheads="1"/>
        </cdr:cNvSpPr>
      </cdr:nvSpPr>
      <cdr:spPr>
        <a:xfrm>
          <a:off x="2276475" y="6229350"/>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Saalfeld-Rudolstadt</a:t>
          </a:r>
        </a:p>
      </cdr:txBody>
    </cdr:sp>
  </cdr:relSizeAnchor>
  <cdr:relSizeAnchor xmlns:cdr="http://schemas.openxmlformats.org/drawingml/2006/chartDrawing">
    <cdr:from>
      <cdr:x>0.37475</cdr:x>
      <cdr:y>0.716</cdr:y>
    </cdr:from>
    <cdr:to>
      <cdr:x>0.609</cdr:x>
      <cdr:y>0.74525</cdr:y>
    </cdr:to>
    <cdr:sp>
      <cdr:nvSpPr>
        <cdr:cNvPr id="21" name="TextBox 21"/>
        <cdr:cNvSpPr txBox="1">
          <a:spLocks noChangeArrowheads="1"/>
        </cdr:cNvSpPr>
      </cdr:nvSpPr>
      <cdr:spPr>
        <a:xfrm>
          <a:off x="2286000" y="661035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Saale-Holzland-Kreis</a:t>
          </a:r>
        </a:p>
      </cdr:txBody>
    </cdr:sp>
  </cdr:relSizeAnchor>
  <cdr:relSizeAnchor xmlns:cdr="http://schemas.openxmlformats.org/drawingml/2006/chartDrawing">
    <cdr:from>
      <cdr:x>0.37325</cdr:x>
      <cdr:y>0.75725</cdr:y>
    </cdr:from>
    <cdr:to>
      <cdr:x>0.60975</cdr:x>
      <cdr:y>0.7865</cdr:y>
    </cdr:to>
    <cdr:sp>
      <cdr:nvSpPr>
        <cdr:cNvPr id="22" name="TextBox 22"/>
        <cdr:cNvSpPr txBox="1">
          <a:spLocks noChangeArrowheads="1"/>
        </cdr:cNvSpPr>
      </cdr:nvSpPr>
      <cdr:spPr>
        <a:xfrm>
          <a:off x="2276475" y="6991350"/>
          <a:ext cx="144780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Saale-Orla-Kreis</a:t>
          </a:r>
        </a:p>
      </cdr:txBody>
    </cdr:sp>
  </cdr:relSizeAnchor>
  <cdr:relSizeAnchor xmlns:cdr="http://schemas.openxmlformats.org/drawingml/2006/chartDrawing">
    <cdr:from>
      <cdr:x>0.37325</cdr:x>
      <cdr:y>0.8</cdr:y>
    </cdr:from>
    <cdr:to>
      <cdr:x>0.609</cdr:x>
      <cdr:y>0.8285</cdr:y>
    </cdr:to>
    <cdr:sp>
      <cdr:nvSpPr>
        <cdr:cNvPr id="23" name="TextBox 23"/>
        <cdr:cNvSpPr txBox="1">
          <a:spLocks noChangeArrowheads="1"/>
        </cdr:cNvSpPr>
      </cdr:nvSpPr>
      <cdr:spPr>
        <a:xfrm>
          <a:off x="2276475" y="7391400"/>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Greiz</a:t>
          </a:r>
        </a:p>
      </cdr:txBody>
    </cdr:sp>
  </cdr:relSizeAnchor>
  <cdr:relSizeAnchor xmlns:cdr="http://schemas.openxmlformats.org/drawingml/2006/chartDrawing">
    <cdr:from>
      <cdr:x>0.37425</cdr:x>
      <cdr:y>0.84125</cdr:y>
    </cdr:from>
    <cdr:to>
      <cdr:x>0.60975</cdr:x>
      <cdr:y>0.86975</cdr:y>
    </cdr:to>
    <cdr:sp>
      <cdr:nvSpPr>
        <cdr:cNvPr id="24" name="TextBox 24"/>
        <cdr:cNvSpPr txBox="1">
          <a:spLocks noChangeArrowheads="1"/>
        </cdr:cNvSpPr>
      </cdr:nvSpPr>
      <cdr:spPr>
        <a:xfrm>
          <a:off x="2286000" y="7772400"/>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Altenburger Land</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92392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11" customWidth="1"/>
  </cols>
  <sheetData>
    <row r="1" ht="15.75">
      <c r="A1" s="196" t="s">
        <v>581</v>
      </c>
    </row>
    <row r="4" ht="12.75">
      <c r="A4" s="200" t="s">
        <v>595</v>
      </c>
    </row>
    <row r="5" ht="14.25">
      <c r="A5" s="197"/>
    </row>
    <row r="6" ht="14.25">
      <c r="A6" s="197"/>
    </row>
    <row r="7" ht="12.75">
      <c r="A7" s="111" t="s">
        <v>582</v>
      </c>
    </row>
    <row r="10" ht="12.75">
      <c r="A10" s="111" t="s">
        <v>596</v>
      </c>
    </row>
    <row r="11" ht="12.75">
      <c r="A11" s="111" t="s">
        <v>583</v>
      </c>
    </row>
    <row r="14" ht="12.75">
      <c r="A14" s="111" t="s">
        <v>584</v>
      </c>
    </row>
    <row r="17" ht="12.75">
      <c r="A17" s="111" t="s">
        <v>585</v>
      </c>
    </row>
    <row r="18" ht="12.75">
      <c r="A18" s="111" t="s">
        <v>586</v>
      </c>
    </row>
    <row r="19" ht="12.75">
      <c r="A19" s="111" t="s">
        <v>587</v>
      </c>
    </row>
    <row r="20" ht="12.75">
      <c r="A20" s="111" t="s">
        <v>588</v>
      </c>
    </row>
    <row r="21" ht="12.75">
      <c r="A21" s="111" t="s">
        <v>589</v>
      </c>
    </row>
    <row r="24" ht="12.75">
      <c r="A24" s="198" t="s">
        <v>590</v>
      </c>
    </row>
    <row r="25" ht="38.25">
      <c r="A25" s="199" t="s">
        <v>591</v>
      </c>
    </row>
    <row r="28" ht="12.75">
      <c r="A28" s="198" t="s">
        <v>592</v>
      </c>
    </row>
    <row r="29" ht="51">
      <c r="A29" s="199" t="s">
        <v>593</v>
      </c>
    </row>
    <row r="30" ht="12.75">
      <c r="A30" s="111" t="s">
        <v>594</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J133"/>
  <sheetViews>
    <sheetView workbookViewId="0" topLeftCell="B1">
      <selection activeCell="A1" sqref="A1:J1"/>
    </sheetView>
  </sheetViews>
  <sheetFormatPr defaultColWidth="11.421875" defaultRowHeight="12.75"/>
  <cols>
    <col min="1" max="1" width="3.28125" style="49" customWidth="1"/>
    <col min="2" max="4" width="0.9921875" style="49" customWidth="1"/>
    <col min="5" max="5" width="26.28125" style="46" customWidth="1"/>
    <col min="6" max="6" width="13.28125" style="46" customWidth="1"/>
    <col min="7" max="10" width="10.28125" style="46" customWidth="1"/>
    <col min="11" max="16384" width="11.421875" style="46" customWidth="1"/>
  </cols>
  <sheetData>
    <row r="1" spans="1:10" ht="11.25">
      <c r="A1" s="121" t="s">
        <v>429</v>
      </c>
      <c r="B1" s="121"/>
      <c r="C1" s="121"/>
      <c r="D1" s="121"/>
      <c r="E1" s="121"/>
      <c r="F1" s="121"/>
      <c r="G1" s="121"/>
      <c r="H1" s="121"/>
      <c r="I1" s="121"/>
      <c r="J1" s="121"/>
    </row>
    <row r="2" spans="1:10" ht="15.75" customHeight="1" thickBot="1">
      <c r="A2" s="122" t="s">
        <v>3</v>
      </c>
      <c r="B2" s="122"/>
      <c r="C2" s="122"/>
      <c r="D2" s="122"/>
      <c r="E2" s="122"/>
      <c r="F2" s="122"/>
      <c r="G2" s="122"/>
      <c r="H2" s="122"/>
      <c r="I2" s="122"/>
      <c r="J2" s="122"/>
    </row>
    <row r="3" spans="1:10" ht="15" customHeight="1">
      <c r="A3" s="144" t="s">
        <v>286</v>
      </c>
      <c r="E3" s="135" t="s">
        <v>81</v>
      </c>
      <c r="F3" s="50"/>
      <c r="G3" s="159" t="s">
        <v>424</v>
      </c>
      <c r="H3" s="160"/>
      <c r="I3" s="151" t="s">
        <v>425</v>
      </c>
      <c r="J3" s="162"/>
    </row>
    <row r="4" spans="1:10" ht="15" customHeight="1">
      <c r="A4" s="157"/>
      <c r="E4" s="136"/>
      <c r="F4" s="50"/>
      <c r="G4" s="128"/>
      <c r="H4" s="161"/>
      <c r="I4" s="131"/>
      <c r="J4" s="163"/>
    </row>
    <row r="5" spans="1:10" ht="15" customHeight="1">
      <c r="A5" s="157"/>
      <c r="E5" s="136"/>
      <c r="F5" s="50"/>
      <c r="G5" s="164" t="s">
        <v>271</v>
      </c>
      <c r="H5" s="153" t="s">
        <v>426</v>
      </c>
      <c r="I5" s="165" t="s">
        <v>271</v>
      </c>
      <c r="J5" s="166" t="s">
        <v>426</v>
      </c>
    </row>
    <row r="6" spans="1:10" ht="15" customHeight="1" thickBot="1">
      <c r="A6" s="158"/>
      <c r="B6" s="48"/>
      <c r="C6" s="48"/>
      <c r="D6" s="48"/>
      <c r="E6" s="137"/>
      <c r="F6" s="50"/>
      <c r="G6" s="149"/>
      <c r="H6" s="150"/>
      <c r="I6" s="137"/>
      <c r="J6" s="152"/>
    </row>
    <row r="7" spans="1:10" ht="21.75" customHeight="1">
      <c r="A7" s="112" t="s">
        <v>61</v>
      </c>
      <c r="B7" s="112"/>
      <c r="C7" s="112"/>
      <c r="D7" s="112"/>
      <c r="E7" s="112"/>
      <c r="F7" s="112"/>
      <c r="G7" s="112"/>
      <c r="H7" s="112"/>
      <c r="I7" s="112"/>
      <c r="J7" s="112"/>
    </row>
    <row r="8" spans="1:10" ht="11.25">
      <c r="A8" s="78" t="s">
        <v>301</v>
      </c>
      <c r="B8" s="46" t="s">
        <v>4</v>
      </c>
      <c r="F8" s="50"/>
      <c r="G8" s="52">
        <v>277076.064</v>
      </c>
      <c r="H8" s="52">
        <v>495.83765327377756</v>
      </c>
      <c r="I8" s="52">
        <v>277036.314</v>
      </c>
      <c r="J8" s="52">
        <v>497.8333860452412</v>
      </c>
    </row>
    <row r="9" spans="1:10" ht="11.25">
      <c r="A9" s="78" t="s">
        <v>302</v>
      </c>
      <c r="B9" s="46" t="s">
        <v>5</v>
      </c>
      <c r="F9" s="50"/>
      <c r="G9" s="52">
        <v>193154.74</v>
      </c>
      <c r="H9" s="52">
        <v>345.65740402717233</v>
      </c>
      <c r="I9" s="52">
        <v>201603.43300000005</v>
      </c>
      <c r="J9" s="52">
        <v>362.28073583427374</v>
      </c>
    </row>
    <row r="10" spans="1:10" ht="11.25">
      <c r="A10" s="78" t="s">
        <v>303</v>
      </c>
      <c r="C10" s="46" t="s">
        <v>8</v>
      </c>
      <c r="F10" s="50"/>
      <c r="G10" s="52">
        <v>181081.548</v>
      </c>
      <c r="H10" s="52">
        <v>324.05198960637364</v>
      </c>
      <c r="I10" s="52">
        <v>189019.75300000006</v>
      </c>
      <c r="J10" s="52">
        <v>339.6679024015066</v>
      </c>
    </row>
    <row r="11" spans="1:10" ht="11.25">
      <c r="A11" s="78" t="s">
        <v>304</v>
      </c>
      <c r="C11" s="46" t="s">
        <v>6</v>
      </c>
      <c r="F11" s="50"/>
      <c r="G11" s="52">
        <v>12073.192</v>
      </c>
      <c r="H11" s="52">
        <v>21.605414420798706</v>
      </c>
      <c r="I11" s="52">
        <v>12583.68</v>
      </c>
      <c r="J11" s="52">
        <v>22.61283343276716</v>
      </c>
    </row>
    <row r="12" spans="1:10" ht="11.25">
      <c r="A12" s="78" t="s">
        <v>305</v>
      </c>
      <c r="B12" s="46" t="s">
        <v>7</v>
      </c>
      <c r="F12" s="50"/>
      <c r="G12" s="52">
        <v>28471.543</v>
      </c>
      <c r="H12" s="52">
        <v>50.95085754575844</v>
      </c>
      <c r="I12" s="52">
        <v>27277.858000000004</v>
      </c>
      <c r="J12" s="52">
        <v>49.01822514214245</v>
      </c>
    </row>
    <row r="13" spans="1:10" ht="11.25">
      <c r="A13" s="78" t="s">
        <v>306</v>
      </c>
      <c r="C13" s="46" t="s">
        <v>9</v>
      </c>
      <c r="F13" s="50"/>
      <c r="G13" s="52" t="s">
        <v>307</v>
      </c>
      <c r="H13" s="52" t="s">
        <v>307</v>
      </c>
      <c r="I13" s="52" t="s">
        <v>307</v>
      </c>
      <c r="J13" s="52" t="s">
        <v>307</v>
      </c>
    </row>
    <row r="14" spans="1:10" ht="11.25">
      <c r="A14" s="78" t="s">
        <v>308</v>
      </c>
      <c r="C14" s="46" t="s">
        <v>10</v>
      </c>
      <c r="F14" s="50"/>
      <c r="G14" s="52">
        <v>28471.543</v>
      </c>
      <c r="H14" s="52">
        <v>50.95085754575844</v>
      </c>
      <c r="I14" s="52">
        <v>27277.858000000004</v>
      </c>
      <c r="J14" s="52">
        <v>49.01822514214245</v>
      </c>
    </row>
    <row r="15" spans="1:10" ht="11.25">
      <c r="A15" s="78" t="s">
        <v>309</v>
      </c>
      <c r="B15" s="46" t="s">
        <v>310</v>
      </c>
      <c r="F15" s="50"/>
      <c r="G15" s="52"/>
      <c r="H15" s="52"/>
      <c r="I15" s="52"/>
      <c r="J15" s="52"/>
    </row>
    <row r="16" spans="1:10" ht="11.25">
      <c r="A16" s="78"/>
      <c r="B16" s="46"/>
      <c r="E16" s="46" t="s">
        <v>311</v>
      </c>
      <c r="F16" s="50"/>
      <c r="G16" s="52">
        <v>523569.92199999996</v>
      </c>
      <c r="H16" s="52">
        <v>936.9473411070787</v>
      </c>
      <c r="I16" s="52">
        <v>560711.8840000003</v>
      </c>
      <c r="J16" s="52">
        <v>1007.59749426758</v>
      </c>
    </row>
    <row r="17" spans="1:10" ht="11.25">
      <c r="A17" s="78" t="s">
        <v>312</v>
      </c>
      <c r="C17" s="46" t="s">
        <v>9</v>
      </c>
      <c r="F17" s="50"/>
      <c r="G17" s="52">
        <v>17464.127999999997</v>
      </c>
      <c r="H17" s="52">
        <v>31.25268967294436</v>
      </c>
      <c r="I17" s="52">
        <v>19988.749000000007</v>
      </c>
      <c r="J17" s="52">
        <v>35.919719165330896</v>
      </c>
    </row>
    <row r="18" spans="1:10" ht="11.25">
      <c r="A18" s="78" t="s">
        <v>313</v>
      </c>
      <c r="D18" s="46" t="s">
        <v>314</v>
      </c>
      <c r="F18" s="50"/>
      <c r="G18" s="52">
        <v>13.133</v>
      </c>
      <c r="H18" s="52">
        <v>0.023501979227063513</v>
      </c>
      <c r="I18" s="52">
        <v>4.353</v>
      </c>
      <c r="J18" s="52">
        <v>0.007822327326571833</v>
      </c>
    </row>
    <row r="19" spans="1:10" ht="11.25">
      <c r="A19" s="78" t="s">
        <v>315</v>
      </c>
      <c r="E19" s="46" t="s">
        <v>11</v>
      </c>
      <c r="F19" s="50"/>
      <c r="G19" s="52" t="s">
        <v>307</v>
      </c>
      <c r="H19" s="52" t="s">
        <v>307</v>
      </c>
      <c r="I19" s="52" t="s">
        <v>307</v>
      </c>
      <c r="J19" s="52" t="s">
        <v>307</v>
      </c>
    </row>
    <row r="20" spans="1:10" ht="11.25">
      <c r="A20" s="78" t="s">
        <v>316</v>
      </c>
      <c r="E20" s="46" t="s">
        <v>12</v>
      </c>
      <c r="F20" s="50"/>
      <c r="G20" s="52">
        <v>13.133</v>
      </c>
      <c r="H20" s="52">
        <v>0.023501979227063513</v>
      </c>
      <c r="I20" s="52">
        <v>4.353</v>
      </c>
      <c r="J20" s="52">
        <v>0.007822327326571833</v>
      </c>
    </row>
    <row r="21" spans="1:10" ht="11.25">
      <c r="A21" s="78" t="s">
        <v>317</v>
      </c>
      <c r="E21" s="46" t="s">
        <v>65</v>
      </c>
      <c r="F21" s="50"/>
      <c r="G21" s="52" t="s">
        <v>307</v>
      </c>
      <c r="H21" s="52" t="s">
        <v>307</v>
      </c>
      <c r="I21" s="52" t="s">
        <v>307</v>
      </c>
      <c r="J21" s="52" t="s">
        <v>307</v>
      </c>
    </row>
    <row r="22" spans="1:10" ht="11.25">
      <c r="A22" s="78" t="s">
        <v>318</v>
      </c>
      <c r="D22" s="46" t="s">
        <v>319</v>
      </c>
      <c r="F22" s="50"/>
      <c r="G22" s="52"/>
      <c r="H22" s="52"/>
      <c r="I22" s="52"/>
      <c r="J22" s="52"/>
    </row>
    <row r="23" spans="1:10" ht="11.25">
      <c r="A23" s="78"/>
      <c r="D23" s="46"/>
      <c r="E23" s="46" t="s">
        <v>311</v>
      </c>
      <c r="F23" s="50"/>
      <c r="G23" s="52">
        <v>17450.995</v>
      </c>
      <c r="H23" s="52">
        <v>31.229187693717297</v>
      </c>
      <c r="I23" s="52">
        <v>19984.396000000004</v>
      </c>
      <c r="J23" s="52">
        <v>35.911896838004324</v>
      </c>
    </row>
    <row r="24" spans="1:10" ht="11.25">
      <c r="A24" s="78" t="s">
        <v>320</v>
      </c>
      <c r="C24" s="46" t="s">
        <v>10</v>
      </c>
      <c r="F24" s="50"/>
      <c r="G24" s="52">
        <v>506105.794</v>
      </c>
      <c r="H24" s="52">
        <v>905.6946514341344</v>
      </c>
      <c r="I24" s="52">
        <v>540723.1350000002</v>
      </c>
      <c r="J24" s="52">
        <v>971.6777751022491</v>
      </c>
    </row>
    <row r="25" spans="1:10" ht="11.25">
      <c r="A25" s="78" t="s">
        <v>321</v>
      </c>
      <c r="D25" s="49" t="s">
        <v>322</v>
      </c>
      <c r="F25" s="50"/>
      <c r="G25" s="52">
        <v>122138.69099999998</v>
      </c>
      <c r="H25" s="52">
        <v>218.5716118710675</v>
      </c>
      <c r="I25" s="52">
        <v>128827.78600000002</v>
      </c>
      <c r="J25" s="52">
        <v>231.5031267745344</v>
      </c>
    </row>
    <row r="26" spans="1:10" ht="11.25">
      <c r="A26" s="78" t="s">
        <v>323</v>
      </c>
      <c r="D26" s="49" t="s">
        <v>324</v>
      </c>
      <c r="F26" s="50"/>
      <c r="G26" s="52">
        <v>68647.009</v>
      </c>
      <c r="H26" s="52">
        <v>122.84630926049205</v>
      </c>
      <c r="I26" s="52">
        <v>84946.72799999999</v>
      </c>
      <c r="J26" s="52">
        <v>152.64900338554207</v>
      </c>
    </row>
    <row r="27" spans="1:10" ht="11.25">
      <c r="A27" s="78" t="s">
        <v>325</v>
      </c>
      <c r="D27" s="49" t="s">
        <v>326</v>
      </c>
      <c r="F27" s="50"/>
      <c r="G27" s="52">
        <v>315320.09400000004</v>
      </c>
      <c r="H27" s="52">
        <v>564.2767303025748</v>
      </c>
      <c r="I27" s="52">
        <v>326948.6209999999</v>
      </c>
      <c r="J27" s="52">
        <v>587.5256449421727</v>
      </c>
    </row>
    <row r="28" spans="1:10" ht="11.25">
      <c r="A28" s="78" t="s">
        <v>327</v>
      </c>
      <c r="D28" s="49" t="s">
        <v>311</v>
      </c>
      <c r="F28" s="50"/>
      <c r="G28" s="52" t="s">
        <v>307</v>
      </c>
      <c r="H28" s="52" t="s">
        <v>307</v>
      </c>
      <c r="I28" s="52" t="s">
        <v>307</v>
      </c>
      <c r="J28" s="52" t="s">
        <v>307</v>
      </c>
    </row>
    <row r="29" spans="1:10" ht="4.5" customHeight="1">
      <c r="A29" s="78"/>
      <c r="F29" s="50"/>
      <c r="G29" s="52"/>
      <c r="H29" s="52"/>
      <c r="I29" s="52"/>
      <c r="J29" s="52"/>
    </row>
    <row r="30" spans="1:10" ht="11.25">
      <c r="A30" s="78" t="s">
        <v>328</v>
      </c>
      <c r="B30" s="49" t="s">
        <v>13</v>
      </c>
      <c r="F30" s="50"/>
      <c r="G30" s="52">
        <v>1022272.268999999</v>
      </c>
      <c r="H30" s="52">
        <v>1829.393255953787</v>
      </c>
      <c r="I30" s="52">
        <v>1066629.4889999994</v>
      </c>
      <c r="J30" s="52">
        <v>1916.7298412892374</v>
      </c>
    </row>
    <row r="31" spans="1:10" ht="11.25">
      <c r="A31" s="78" t="s">
        <v>329</v>
      </c>
      <c r="B31" s="49" t="s">
        <v>73</v>
      </c>
      <c r="F31" s="50"/>
      <c r="G31" s="52">
        <v>5775.0779999999995</v>
      </c>
      <c r="H31" s="52">
        <v>10.334711276225653</v>
      </c>
      <c r="I31" s="52">
        <v>4814.6449999999995</v>
      </c>
      <c r="J31" s="52">
        <v>8.651901941475407</v>
      </c>
    </row>
    <row r="32" spans="1:10" ht="4.5" customHeight="1">
      <c r="A32" s="78"/>
      <c r="F32" s="50"/>
      <c r="G32" s="55"/>
      <c r="H32" s="55"/>
      <c r="I32" s="55"/>
      <c r="J32" s="55"/>
    </row>
    <row r="33" spans="1:10" s="57" customFormat="1" ht="11.25">
      <c r="A33" s="80" t="s">
        <v>330</v>
      </c>
      <c r="B33" s="56" t="s">
        <v>14</v>
      </c>
      <c r="C33" s="56"/>
      <c r="D33" s="56"/>
      <c r="F33" s="58"/>
      <c r="G33" s="59">
        <v>1016497.1909999991</v>
      </c>
      <c r="H33" s="59">
        <v>1819.0585446775615</v>
      </c>
      <c r="I33" s="59">
        <v>1061814.8439999993</v>
      </c>
      <c r="J33" s="59">
        <v>1908.077939347762</v>
      </c>
    </row>
    <row r="34" spans="1:10" ht="21.75" customHeight="1">
      <c r="A34" s="125" t="s">
        <v>62</v>
      </c>
      <c r="B34" s="125"/>
      <c r="C34" s="125"/>
      <c r="D34" s="125"/>
      <c r="E34" s="125"/>
      <c r="F34" s="125"/>
      <c r="G34" s="125"/>
      <c r="H34" s="125"/>
      <c r="I34" s="125"/>
      <c r="J34" s="125"/>
    </row>
    <row r="35" spans="1:10" ht="11.25">
      <c r="A35" s="78" t="s">
        <v>331</v>
      </c>
      <c r="B35" s="49" t="s">
        <v>15</v>
      </c>
      <c r="F35" s="50"/>
      <c r="G35" s="52">
        <v>121830.39399999999</v>
      </c>
      <c r="H35" s="52">
        <v>218.019903221881</v>
      </c>
      <c r="I35" s="52">
        <v>111777.81499999999</v>
      </c>
      <c r="J35" s="52">
        <v>200.8643824440595</v>
      </c>
    </row>
    <row r="36" spans="1:10" ht="11.25">
      <c r="A36" s="78" t="s">
        <v>332</v>
      </c>
      <c r="C36" s="49" t="s">
        <v>16</v>
      </c>
      <c r="F36" s="50"/>
      <c r="G36" s="52">
        <v>97598.622</v>
      </c>
      <c r="H36" s="52">
        <v>174.65626946120642</v>
      </c>
      <c r="I36" s="52">
        <v>98156.859</v>
      </c>
      <c r="J36" s="52">
        <v>176.38756729753237</v>
      </c>
    </row>
    <row r="37" spans="1:10" ht="11.25">
      <c r="A37" s="78" t="s">
        <v>333</v>
      </c>
      <c r="D37" s="49" t="s">
        <v>74</v>
      </c>
      <c r="F37" s="50"/>
      <c r="G37" s="52">
        <v>13278.794000000002</v>
      </c>
      <c r="H37" s="52">
        <v>23.76288287127508</v>
      </c>
      <c r="I37" s="52">
        <v>7496.465999999999</v>
      </c>
      <c r="J37" s="52">
        <v>13.471125854472007</v>
      </c>
    </row>
    <row r="38" spans="1:10" ht="11.25">
      <c r="A38" s="78" t="s">
        <v>334</v>
      </c>
      <c r="D38" s="49" t="s">
        <v>17</v>
      </c>
      <c r="F38" s="50"/>
      <c r="G38" s="52">
        <v>22274.125</v>
      </c>
      <c r="H38" s="52">
        <v>39.86035354077637</v>
      </c>
      <c r="I38" s="52">
        <v>29691.867000000002</v>
      </c>
      <c r="J38" s="52">
        <v>53.35619173237685</v>
      </c>
    </row>
    <row r="39" spans="1:10" ht="11.25">
      <c r="A39" s="78" t="s">
        <v>335</v>
      </c>
      <c r="D39" s="49" t="s">
        <v>18</v>
      </c>
      <c r="F39" s="50"/>
      <c r="G39" s="52">
        <v>21958.027000000002</v>
      </c>
      <c r="H39" s="52">
        <v>39.29468471950809</v>
      </c>
      <c r="I39" s="52">
        <v>18739.952999999998</v>
      </c>
      <c r="J39" s="52">
        <v>33.67563667598709</v>
      </c>
    </row>
    <row r="40" spans="1:10" ht="11.25">
      <c r="A40" s="78" t="s">
        <v>336</v>
      </c>
      <c r="D40" s="49" t="s">
        <v>19</v>
      </c>
      <c r="F40" s="50"/>
      <c r="G40" s="52" t="s">
        <v>307</v>
      </c>
      <c r="H40" s="52" t="s">
        <v>307</v>
      </c>
      <c r="I40" s="52" t="s">
        <v>307</v>
      </c>
      <c r="J40" s="52" t="s">
        <v>307</v>
      </c>
    </row>
    <row r="41" spans="1:10" ht="11.25">
      <c r="A41" s="78" t="s">
        <v>337</v>
      </c>
      <c r="C41" s="49" t="s">
        <v>64</v>
      </c>
      <c r="F41" s="50"/>
      <c r="G41" s="52">
        <v>24231.771999999997</v>
      </c>
      <c r="H41" s="52">
        <v>43.36363376067458</v>
      </c>
      <c r="I41" s="52">
        <v>13620.956</v>
      </c>
      <c r="J41" s="52">
        <v>24.476815146527123</v>
      </c>
    </row>
    <row r="42" spans="1:10" ht="11.25">
      <c r="A42" s="78" t="s">
        <v>338</v>
      </c>
      <c r="B42" s="49" t="s">
        <v>20</v>
      </c>
      <c r="F42" s="50"/>
      <c r="G42" s="52">
        <v>36720.541</v>
      </c>
      <c r="H42" s="52">
        <v>65.7127382767482</v>
      </c>
      <c r="I42" s="52">
        <v>25427.478000000003</v>
      </c>
      <c r="J42" s="52">
        <v>45.69309809446453</v>
      </c>
    </row>
    <row r="43" spans="1:10" ht="11.25">
      <c r="A43" s="78" t="s">
        <v>339</v>
      </c>
      <c r="C43" s="49" t="s">
        <v>9</v>
      </c>
      <c r="F43" s="50"/>
      <c r="G43" s="52">
        <v>1319.542</v>
      </c>
      <c r="H43" s="52">
        <v>2.3613682078152625</v>
      </c>
      <c r="I43" s="52">
        <v>1568.687</v>
      </c>
      <c r="J43" s="52">
        <v>2.818925611518031</v>
      </c>
    </row>
    <row r="44" spans="1:10" ht="11.25">
      <c r="A44" s="78" t="s">
        <v>340</v>
      </c>
      <c r="C44" s="49" t="s">
        <v>10</v>
      </c>
      <c r="F44" s="50"/>
      <c r="G44" s="52">
        <v>35400.998999999996</v>
      </c>
      <c r="H44" s="52">
        <v>63.35137006893294</v>
      </c>
      <c r="I44" s="52">
        <v>23858.791</v>
      </c>
      <c r="J44" s="52">
        <v>42.8741724829465</v>
      </c>
    </row>
    <row r="45" spans="1:10" ht="11.25">
      <c r="A45" s="78" t="s">
        <v>341</v>
      </c>
      <c r="B45" s="49" t="s">
        <v>75</v>
      </c>
      <c r="F45" s="50"/>
      <c r="G45" s="52" t="s">
        <v>307</v>
      </c>
      <c r="H45" s="52" t="s">
        <v>307</v>
      </c>
      <c r="I45" s="52" t="s">
        <v>307</v>
      </c>
      <c r="J45" s="52" t="s">
        <v>307</v>
      </c>
    </row>
    <row r="46" spans="1:10" ht="11.25">
      <c r="A46" s="78" t="s">
        <v>342</v>
      </c>
      <c r="B46" s="49" t="s">
        <v>21</v>
      </c>
      <c r="F46" s="50"/>
      <c r="G46" s="52">
        <v>89.34899999999999</v>
      </c>
      <c r="H46" s="52">
        <v>0.15989327205961304</v>
      </c>
      <c r="I46" s="52">
        <v>256.137</v>
      </c>
      <c r="J46" s="52">
        <v>0.460277384435132</v>
      </c>
    </row>
    <row r="47" spans="1:10" ht="11.25">
      <c r="A47" s="78" t="s">
        <v>343</v>
      </c>
      <c r="B47" s="49" t="s">
        <v>22</v>
      </c>
      <c r="F47" s="50"/>
      <c r="G47" s="52" t="s">
        <v>307</v>
      </c>
      <c r="H47" s="52" t="s">
        <v>307</v>
      </c>
      <c r="I47" s="52" t="s">
        <v>307</v>
      </c>
      <c r="J47" s="52" t="s">
        <v>307</v>
      </c>
    </row>
    <row r="48" spans="1:10" ht="4.5" customHeight="1">
      <c r="A48" s="78"/>
      <c r="F48" s="50"/>
      <c r="G48" s="52"/>
      <c r="H48" s="52"/>
      <c r="I48" s="52"/>
      <c r="J48" s="52"/>
    </row>
    <row r="49" spans="1:10" ht="11.25">
      <c r="A49" s="78" t="s">
        <v>344</v>
      </c>
      <c r="B49" s="49" t="s">
        <v>23</v>
      </c>
      <c r="F49" s="50"/>
      <c r="G49" s="52">
        <v>158640.28399999999</v>
      </c>
      <c r="H49" s="52">
        <v>283.8925347706888</v>
      </c>
      <c r="I49" s="52">
        <v>137461.43</v>
      </c>
      <c r="J49" s="52">
        <v>247.01775792295916</v>
      </c>
    </row>
    <row r="50" spans="1:10" ht="11.25">
      <c r="A50" s="78" t="s">
        <v>345</v>
      </c>
      <c r="B50" s="49" t="s">
        <v>73</v>
      </c>
      <c r="F50" s="50"/>
      <c r="G50" s="52">
        <v>205.707</v>
      </c>
      <c r="H50" s="52">
        <v>0.3681201279876307</v>
      </c>
      <c r="I50" s="52">
        <v>2.433</v>
      </c>
      <c r="J50" s="52">
        <v>0.004372093357580811</v>
      </c>
    </row>
    <row r="51" spans="1:10" ht="4.5" customHeight="1">
      <c r="A51" s="78"/>
      <c r="F51" s="50"/>
      <c r="G51" s="55"/>
      <c r="H51" s="55"/>
      <c r="I51" s="55"/>
      <c r="J51" s="55"/>
    </row>
    <row r="52" spans="1:10" s="57" customFormat="1" ht="11.25">
      <c r="A52" s="80" t="s">
        <v>346</v>
      </c>
      <c r="B52" s="56" t="s">
        <v>24</v>
      </c>
      <c r="C52" s="56"/>
      <c r="D52" s="56"/>
      <c r="F52" s="58"/>
      <c r="G52" s="59">
        <v>158434.577</v>
      </c>
      <c r="H52" s="59">
        <v>283.5244146427012</v>
      </c>
      <c r="I52" s="59">
        <v>137458.997</v>
      </c>
      <c r="J52" s="59">
        <v>247.0133858296016</v>
      </c>
    </row>
    <row r="53" spans="1:10" ht="4.5" customHeight="1">
      <c r="A53" s="78"/>
      <c r="F53" s="50"/>
      <c r="G53" s="59"/>
      <c r="H53" s="59"/>
      <c r="I53" s="59"/>
      <c r="J53" s="59"/>
    </row>
    <row r="54" spans="1:10" s="57" customFormat="1" ht="11.25">
      <c r="A54" s="80" t="s">
        <v>347</v>
      </c>
      <c r="B54" s="56" t="s">
        <v>66</v>
      </c>
      <c r="C54" s="56"/>
      <c r="D54" s="56"/>
      <c r="F54" s="58"/>
      <c r="G54" s="59">
        <v>1174931.7679999992</v>
      </c>
      <c r="H54" s="59">
        <v>2102.5829593202625</v>
      </c>
      <c r="I54" s="59">
        <v>1199273.8409999995</v>
      </c>
      <c r="J54" s="59">
        <v>2155.0913251773636</v>
      </c>
    </row>
    <row r="55" spans="1:10" ht="11.25">
      <c r="A55" s="78" t="s">
        <v>348</v>
      </c>
      <c r="B55" s="49" t="s">
        <v>25</v>
      </c>
      <c r="F55" s="50"/>
      <c r="G55" s="52">
        <v>33787.516000001924</v>
      </c>
      <c r="H55" s="52">
        <v>60.46398379395987</v>
      </c>
      <c r="I55" s="52">
        <v>31406.551000000676</v>
      </c>
      <c r="J55" s="52">
        <v>56.43747349429623</v>
      </c>
    </row>
    <row r="56" spans="1:10" ht="21.75" customHeight="1">
      <c r="A56" s="125" t="s">
        <v>63</v>
      </c>
      <c r="B56" s="125"/>
      <c r="C56" s="125"/>
      <c r="D56" s="125"/>
      <c r="E56" s="125"/>
      <c r="F56" s="125"/>
      <c r="G56" s="125"/>
      <c r="H56" s="125"/>
      <c r="I56" s="125"/>
      <c r="J56" s="125"/>
    </row>
    <row r="57" spans="1:10" ht="11.25">
      <c r="A57" s="78" t="s">
        <v>349</v>
      </c>
      <c r="B57" s="49" t="s">
        <v>26</v>
      </c>
      <c r="F57" s="50"/>
      <c r="G57" s="52">
        <v>49602.059</v>
      </c>
      <c r="H57" s="52">
        <v>88.76468135517999</v>
      </c>
      <c r="I57" s="52">
        <v>64092.945999999996</v>
      </c>
      <c r="J57" s="52">
        <v>115.17482263641003</v>
      </c>
    </row>
    <row r="58" spans="1:10" ht="11.25">
      <c r="A58" s="78" t="s">
        <v>350</v>
      </c>
      <c r="C58" s="49" t="s">
        <v>27</v>
      </c>
      <c r="F58" s="50"/>
      <c r="G58" s="52">
        <v>49602.059</v>
      </c>
      <c r="H58" s="52">
        <v>88.76468135517999</v>
      </c>
      <c r="I58" s="52">
        <v>64092.945999999996</v>
      </c>
      <c r="J58" s="52">
        <v>115.17482263641003</v>
      </c>
    </row>
    <row r="59" spans="1:10" ht="11.25">
      <c r="A59" s="78" t="s">
        <v>351</v>
      </c>
      <c r="C59" s="49" t="s">
        <v>28</v>
      </c>
      <c r="F59" s="50"/>
      <c r="G59" s="52" t="s">
        <v>307</v>
      </c>
      <c r="H59" s="52" t="s">
        <v>307</v>
      </c>
      <c r="I59" s="52" t="s">
        <v>307</v>
      </c>
      <c r="J59" s="52" t="s">
        <v>307</v>
      </c>
    </row>
    <row r="60" spans="1:10" ht="11.25">
      <c r="A60" s="78" t="s">
        <v>352</v>
      </c>
      <c r="B60" s="49" t="s">
        <v>69</v>
      </c>
      <c r="F60" s="50"/>
      <c r="G60" s="52">
        <v>13871.788</v>
      </c>
      <c r="H60" s="52">
        <v>24.82406711476654</v>
      </c>
      <c r="I60" s="52">
        <v>23406.803</v>
      </c>
      <c r="J60" s="52">
        <v>42.061951466708834</v>
      </c>
    </row>
    <row r="61" spans="1:10" ht="11.25" customHeight="1">
      <c r="A61" s="78" t="s">
        <v>353</v>
      </c>
      <c r="B61" s="49" t="s">
        <v>70</v>
      </c>
      <c r="F61" s="50"/>
      <c r="G61" s="52">
        <v>2.33</v>
      </c>
      <c r="H61" s="52">
        <v>0.004169619401435924</v>
      </c>
      <c r="I61" s="52">
        <v>2834.0220000000004</v>
      </c>
      <c r="J61" s="52">
        <v>5.092728631910352</v>
      </c>
    </row>
    <row r="62" spans="1:10" ht="11.25">
      <c r="A62" s="78" t="s">
        <v>354</v>
      </c>
      <c r="B62" s="49" t="s">
        <v>29</v>
      </c>
      <c r="F62" s="50"/>
      <c r="G62" s="52">
        <v>12964.891000000001</v>
      </c>
      <c r="H62" s="52">
        <v>23.201142082018023</v>
      </c>
      <c r="I62" s="52">
        <v>2000</v>
      </c>
      <c r="J62" s="52">
        <v>3.5939937176989813</v>
      </c>
    </row>
    <row r="63" spans="1:10" ht="4.5" customHeight="1">
      <c r="A63" s="78"/>
      <c r="F63" s="50"/>
      <c r="G63" s="55"/>
      <c r="H63" s="55"/>
      <c r="I63" s="55"/>
      <c r="J63" s="55"/>
    </row>
    <row r="64" spans="1:10" s="57" customFormat="1" ht="11.25">
      <c r="A64" s="80" t="s">
        <v>355</v>
      </c>
      <c r="B64" s="56" t="s">
        <v>30</v>
      </c>
      <c r="C64" s="56"/>
      <c r="D64" s="56"/>
      <c r="F64" s="58"/>
      <c r="G64" s="59">
        <v>76441.06799999998</v>
      </c>
      <c r="H64" s="59">
        <v>136.794060171366</v>
      </c>
      <c r="I64" s="59">
        <v>92333.771</v>
      </c>
      <c r="J64" s="59">
        <v>165.9234964527282</v>
      </c>
    </row>
    <row r="65" spans="1:10" ht="11.25">
      <c r="A65" s="78" t="s">
        <v>356</v>
      </c>
      <c r="B65" s="49" t="s">
        <v>79</v>
      </c>
      <c r="F65" s="50"/>
      <c r="G65" s="52" t="s">
        <v>307</v>
      </c>
      <c r="H65" s="52" t="s">
        <v>307</v>
      </c>
      <c r="I65" s="52" t="s">
        <v>307</v>
      </c>
      <c r="J65" s="52" t="s">
        <v>307</v>
      </c>
    </row>
    <row r="66" spans="1:10" ht="15" customHeight="1">
      <c r="A66" s="61"/>
      <c r="F66" s="75"/>
      <c r="G66" s="83"/>
      <c r="H66" s="83"/>
      <c r="I66" s="83"/>
      <c r="J66" s="83"/>
    </row>
    <row r="67" spans="1:10" ht="11.25">
      <c r="A67" s="123" t="s">
        <v>430</v>
      </c>
      <c r="B67" s="123"/>
      <c r="C67" s="123"/>
      <c r="D67" s="123"/>
      <c r="E67" s="123"/>
      <c r="F67" s="123"/>
      <c r="G67" s="123"/>
      <c r="H67" s="123"/>
      <c r="I67" s="123"/>
      <c r="J67" s="123"/>
    </row>
    <row r="68" spans="1:10" ht="15.75" customHeight="1" thickBot="1">
      <c r="A68" s="124" t="s">
        <v>431</v>
      </c>
      <c r="B68" s="124"/>
      <c r="C68" s="124"/>
      <c r="D68" s="124"/>
      <c r="E68" s="124"/>
      <c r="F68" s="124"/>
      <c r="G68" s="124"/>
      <c r="H68" s="124"/>
      <c r="I68" s="124"/>
      <c r="J68" s="124"/>
    </row>
    <row r="69" spans="1:10" ht="15" customHeight="1">
      <c r="A69" s="144" t="s">
        <v>286</v>
      </c>
      <c r="E69" s="135" t="s">
        <v>82</v>
      </c>
      <c r="F69" s="50"/>
      <c r="G69" s="159" t="s">
        <v>424</v>
      </c>
      <c r="H69" s="160"/>
      <c r="I69" s="151" t="s">
        <v>425</v>
      </c>
      <c r="J69" s="162"/>
    </row>
    <row r="70" spans="1:10" ht="15" customHeight="1">
      <c r="A70" s="157"/>
      <c r="E70" s="136"/>
      <c r="F70" s="50"/>
      <c r="G70" s="128"/>
      <c r="H70" s="145"/>
      <c r="I70" s="131"/>
      <c r="J70" s="163"/>
    </row>
    <row r="71" spans="1:10" ht="15" customHeight="1">
      <c r="A71" s="157"/>
      <c r="E71" s="136"/>
      <c r="F71" s="50"/>
      <c r="G71" s="167" t="s">
        <v>271</v>
      </c>
      <c r="H71" s="153" t="s">
        <v>426</v>
      </c>
      <c r="I71" s="165" t="s">
        <v>271</v>
      </c>
      <c r="J71" s="166" t="s">
        <v>426</v>
      </c>
    </row>
    <row r="72" spans="1:10" ht="15" customHeight="1" thickBot="1">
      <c r="A72" s="158"/>
      <c r="B72" s="48"/>
      <c r="C72" s="48"/>
      <c r="D72" s="48"/>
      <c r="E72" s="137"/>
      <c r="F72" s="50"/>
      <c r="G72" s="168"/>
      <c r="H72" s="150"/>
      <c r="I72" s="137"/>
      <c r="J72" s="152"/>
    </row>
    <row r="73" spans="1:10" ht="21.75" customHeight="1">
      <c r="A73" s="112" t="s">
        <v>61</v>
      </c>
      <c r="B73" s="112"/>
      <c r="C73" s="112"/>
      <c r="D73" s="112"/>
      <c r="E73" s="112"/>
      <c r="F73" s="112"/>
      <c r="G73" s="112"/>
      <c r="H73" s="112"/>
      <c r="I73" s="112"/>
      <c r="J73" s="112"/>
    </row>
    <row r="74" spans="1:10" ht="11.25">
      <c r="A74" s="78" t="s">
        <v>363</v>
      </c>
      <c r="B74" s="49" t="s">
        <v>31</v>
      </c>
      <c r="F74" s="50"/>
      <c r="G74" s="52">
        <v>299004.721</v>
      </c>
      <c r="H74" s="52">
        <v>535.0797793143929</v>
      </c>
      <c r="I74" s="52">
        <v>290387.45399999997</v>
      </c>
      <c r="J74" s="52">
        <v>521.825342687301</v>
      </c>
    </row>
    <row r="75" spans="1:10" ht="11.25">
      <c r="A75" s="78" t="s">
        <v>364</v>
      </c>
      <c r="C75" s="49" t="s">
        <v>32</v>
      </c>
      <c r="F75" s="50"/>
      <c r="G75" s="52">
        <v>52854.126000000004</v>
      </c>
      <c r="H75" s="52">
        <v>94.58437305387936</v>
      </c>
      <c r="I75" s="52">
        <v>49621.85500000001</v>
      </c>
      <c r="J75" s="52">
        <v>89.17031756528489</v>
      </c>
    </row>
    <row r="76" spans="1:10" ht="11.25">
      <c r="A76" s="78" t="s">
        <v>365</v>
      </c>
      <c r="C76" s="49" t="s">
        <v>33</v>
      </c>
      <c r="F76" s="50"/>
      <c r="G76" s="52">
        <v>152812.72199999998</v>
      </c>
      <c r="H76" s="52">
        <v>273.46390147529365</v>
      </c>
      <c r="I76" s="52">
        <v>129856.381</v>
      </c>
      <c r="J76" s="52">
        <v>233.3515087585627</v>
      </c>
    </row>
    <row r="77" spans="1:10" ht="11.25">
      <c r="A77" s="78" t="s">
        <v>366</v>
      </c>
      <c r="C77" s="49" t="s">
        <v>34</v>
      </c>
      <c r="F77" s="50"/>
      <c r="G77" s="52">
        <v>64039.703</v>
      </c>
      <c r="H77" s="52">
        <v>114.60136827939671</v>
      </c>
      <c r="I77" s="52">
        <v>78499.403</v>
      </c>
      <c r="J77" s="52">
        <v>141.0631806125603</v>
      </c>
    </row>
    <row r="78" spans="1:10" ht="11.25">
      <c r="A78" s="78" t="s">
        <v>367</v>
      </c>
      <c r="C78" s="49" t="s">
        <v>35</v>
      </c>
      <c r="F78" s="50"/>
      <c r="G78" s="52">
        <v>25202.983</v>
      </c>
      <c r="H78" s="52">
        <v>45.101651026120074</v>
      </c>
      <c r="I78" s="52">
        <v>28289.731</v>
      </c>
      <c r="J78" s="52">
        <v>50.83655774469706</v>
      </c>
    </row>
    <row r="79" spans="1:10" ht="11.25">
      <c r="A79" s="78" t="s">
        <v>368</v>
      </c>
      <c r="C79" s="49" t="s">
        <v>36</v>
      </c>
      <c r="F79" s="50"/>
      <c r="G79" s="52">
        <v>4095.187000000001</v>
      </c>
      <c r="H79" s="52">
        <v>7.3284854797030805</v>
      </c>
      <c r="I79" s="52">
        <v>4120.084000000001</v>
      </c>
      <c r="J79" s="52">
        <v>7.403778006196045</v>
      </c>
    </row>
    <row r="80" spans="1:10" ht="11.25">
      <c r="A80" s="78" t="s">
        <v>369</v>
      </c>
      <c r="B80" s="49" t="s">
        <v>37</v>
      </c>
      <c r="F80" s="50"/>
      <c r="G80" s="52">
        <v>148758.57499999998</v>
      </c>
      <c r="H80" s="52">
        <v>266.208858562215</v>
      </c>
      <c r="I80" s="52">
        <v>163665.166</v>
      </c>
      <c r="J80" s="52">
        <v>294.10578920508044</v>
      </c>
    </row>
    <row r="81" spans="1:10" ht="11.25">
      <c r="A81" s="78" t="s">
        <v>370</v>
      </c>
      <c r="C81" s="49" t="s">
        <v>38</v>
      </c>
      <c r="F81" s="50"/>
      <c r="G81" s="52">
        <v>94430.23200000003</v>
      </c>
      <c r="H81" s="52">
        <v>168.98632078510533</v>
      </c>
      <c r="I81" s="52">
        <v>96691.77</v>
      </c>
      <c r="J81" s="52">
        <v>173.7548069665974</v>
      </c>
    </row>
    <row r="82" spans="1:10" ht="11.25">
      <c r="A82" s="78" t="s">
        <v>371</v>
      </c>
      <c r="C82" s="49" t="s">
        <v>372</v>
      </c>
      <c r="F82" s="50"/>
      <c r="G82" s="52">
        <v>28805.794</v>
      </c>
      <c r="H82" s="52">
        <v>51.54901181809722</v>
      </c>
      <c r="I82" s="52">
        <v>30590.630999999994</v>
      </c>
      <c r="J82" s="52">
        <v>54.971267817223854</v>
      </c>
    </row>
    <row r="83" spans="1:10" ht="11.25">
      <c r="A83" s="78" t="s">
        <v>373</v>
      </c>
      <c r="C83" s="49" t="s">
        <v>39</v>
      </c>
      <c r="F83" s="50"/>
      <c r="G83" s="52">
        <v>25522.549000000003</v>
      </c>
      <c r="H83" s="52">
        <v>45.673525959012466</v>
      </c>
      <c r="I83" s="52">
        <v>36382.76500000001</v>
      </c>
      <c r="J83" s="52">
        <v>65.3797144212592</v>
      </c>
    </row>
    <row r="84" spans="1:10" ht="11.25">
      <c r="A84" s="78" t="s">
        <v>374</v>
      </c>
      <c r="B84" s="49" t="s">
        <v>40</v>
      </c>
      <c r="F84" s="50"/>
      <c r="G84" s="52">
        <v>4799.601</v>
      </c>
      <c r="H84" s="52">
        <v>8.589059849249468</v>
      </c>
      <c r="I84" s="52">
        <v>7982.601000000001</v>
      </c>
      <c r="J84" s="52">
        <v>14.344708922448804</v>
      </c>
    </row>
    <row r="85" spans="1:10" ht="11.25">
      <c r="A85" s="78" t="s">
        <v>375</v>
      </c>
      <c r="C85" s="49" t="s">
        <v>41</v>
      </c>
      <c r="F85" s="50"/>
      <c r="G85" s="52">
        <v>485.565</v>
      </c>
      <c r="H85" s="52">
        <v>0.86893615650568</v>
      </c>
      <c r="I85" s="52">
        <v>449.119</v>
      </c>
      <c r="J85" s="52">
        <v>0.8070654322496245</v>
      </c>
    </row>
    <row r="86" spans="1:10" ht="11.25">
      <c r="A86" s="78" t="s">
        <v>376</v>
      </c>
      <c r="C86" s="49" t="s">
        <v>42</v>
      </c>
      <c r="F86" s="50"/>
      <c r="G86" s="52">
        <v>4314.036</v>
      </c>
      <c r="H86" s="52">
        <v>7.720123692743789</v>
      </c>
      <c r="I86" s="52">
        <v>7533.482000000001</v>
      </c>
      <c r="J86" s="52">
        <v>13.53764349019918</v>
      </c>
    </row>
    <row r="87" spans="1:10" ht="11.25">
      <c r="A87" s="78" t="s">
        <v>377</v>
      </c>
      <c r="B87" s="49" t="s">
        <v>43</v>
      </c>
      <c r="F87" s="50"/>
      <c r="G87" s="52">
        <v>607392.573</v>
      </c>
      <c r="H87" s="52">
        <v>1086.9510114458737</v>
      </c>
      <c r="I87" s="52">
        <v>647709.8269999998</v>
      </c>
      <c r="J87" s="52">
        <v>1163.932524564947</v>
      </c>
    </row>
    <row r="88" spans="1:10" ht="11.25">
      <c r="A88" s="78" t="s">
        <v>378</v>
      </c>
      <c r="C88" s="49" t="s">
        <v>41</v>
      </c>
      <c r="F88" s="50"/>
      <c r="G88" s="52">
        <v>586835.586</v>
      </c>
      <c r="H88" s="52">
        <v>1050.1635385573475</v>
      </c>
      <c r="I88" s="52">
        <v>625833.7179999998</v>
      </c>
      <c r="J88" s="52">
        <v>1124.621225408098</v>
      </c>
    </row>
    <row r="89" spans="1:10" ht="11.25">
      <c r="A89" s="78" t="s">
        <v>379</v>
      </c>
      <c r="D89" s="49" t="s">
        <v>67</v>
      </c>
      <c r="F89" s="50"/>
      <c r="G89" s="52">
        <v>732.012</v>
      </c>
      <c r="H89" s="52">
        <v>1.3099619902506066</v>
      </c>
      <c r="I89" s="52">
        <v>771.397</v>
      </c>
      <c r="J89" s="52">
        <v>1.3861979859259206</v>
      </c>
    </row>
    <row r="90" spans="1:10" ht="11.25">
      <c r="A90" s="78" t="s">
        <v>380</v>
      </c>
      <c r="D90" s="49" t="s">
        <v>44</v>
      </c>
      <c r="F90" s="50"/>
      <c r="G90" s="52">
        <v>343111.283</v>
      </c>
      <c r="H90" s="52">
        <v>614.0100697203313</v>
      </c>
      <c r="I90" s="52">
        <v>361935.455</v>
      </c>
      <c r="J90" s="52">
        <v>650.3968757412612</v>
      </c>
    </row>
    <row r="91" spans="1:10" ht="11.25">
      <c r="A91" s="78" t="s">
        <v>381</v>
      </c>
      <c r="E91" s="46" t="s">
        <v>382</v>
      </c>
      <c r="F91" s="50"/>
      <c r="G91" s="52">
        <v>234026.21</v>
      </c>
      <c r="H91" s="52">
        <v>418.7983801118102</v>
      </c>
      <c r="I91" s="52">
        <v>240492.046</v>
      </c>
      <c r="J91" s="52">
        <v>432.16345124028726</v>
      </c>
    </row>
    <row r="92" spans="1:10" ht="11.25">
      <c r="A92" s="78" t="s">
        <v>383</v>
      </c>
      <c r="D92" s="49" t="s">
        <v>45</v>
      </c>
      <c r="F92" s="50"/>
      <c r="G92" s="52">
        <v>222426.37600000002</v>
      </c>
      <c r="H92" s="52">
        <v>398.0400569788334</v>
      </c>
      <c r="I92" s="52">
        <v>243236.922</v>
      </c>
      <c r="J92" s="52">
        <v>437.0959847902186</v>
      </c>
    </row>
    <row r="93" spans="1:10" ht="11.25">
      <c r="A93" s="78" t="s">
        <v>384</v>
      </c>
      <c r="D93" s="49" t="s">
        <v>385</v>
      </c>
      <c r="F93" s="50"/>
      <c r="G93" s="52" t="s">
        <v>307</v>
      </c>
      <c r="H93" s="52" t="s">
        <v>307</v>
      </c>
      <c r="I93" s="52">
        <v>165.295</v>
      </c>
      <c r="J93" s="52">
        <v>0.2970345957835266</v>
      </c>
    </row>
    <row r="94" spans="1:10" ht="11.25">
      <c r="A94" s="78" t="s">
        <v>386</v>
      </c>
      <c r="D94" s="49" t="s">
        <v>387</v>
      </c>
      <c r="F94" s="50"/>
      <c r="G94" s="52">
        <v>5775.0779999999995</v>
      </c>
      <c r="H94" s="52">
        <v>10.334711276225653</v>
      </c>
      <c r="I94" s="52">
        <v>4649.35</v>
      </c>
      <c r="J94" s="52">
        <v>8.35486734569188</v>
      </c>
    </row>
    <row r="95" spans="1:10" ht="11.25">
      <c r="A95" s="78" t="s">
        <v>388</v>
      </c>
      <c r="D95" s="49" t="s">
        <v>47</v>
      </c>
      <c r="F95" s="50"/>
      <c r="G95" s="52">
        <v>270.8159999999999</v>
      </c>
      <c r="H95" s="52">
        <v>0.48463504198251983</v>
      </c>
      <c r="I95" s="52">
        <v>81.638</v>
      </c>
      <c r="J95" s="52">
        <v>0.14670322956275472</v>
      </c>
    </row>
    <row r="96" spans="1:10" ht="11.25">
      <c r="A96" s="78" t="s">
        <v>389</v>
      </c>
      <c r="D96" s="49" t="s">
        <v>48</v>
      </c>
      <c r="F96" s="50"/>
      <c r="G96" s="52">
        <v>14520.021</v>
      </c>
      <c r="H96" s="52">
        <v>25.984103549724054</v>
      </c>
      <c r="I96" s="52">
        <v>14993.661</v>
      </c>
      <c r="J96" s="52">
        <v>26.943561719654113</v>
      </c>
    </row>
    <row r="97" spans="1:10" ht="11.25">
      <c r="A97" s="78" t="s">
        <v>390</v>
      </c>
      <c r="C97" s="49" t="s">
        <v>42</v>
      </c>
      <c r="F97" s="50"/>
      <c r="G97" s="52">
        <v>20556.987</v>
      </c>
      <c r="H97" s="52">
        <v>36.78747288852621</v>
      </c>
      <c r="I97" s="52">
        <v>21876.10899999999</v>
      </c>
      <c r="J97" s="52">
        <v>39.311299156849074</v>
      </c>
    </row>
    <row r="98" spans="1:10" ht="4.5" customHeight="1">
      <c r="A98" s="78"/>
      <c r="F98" s="50"/>
      <c r="G98" s="52"/>
      <c r="H98" s="52"/>
      <c r="I98" s="52"/>
      <c r="J98" s="52"/>
    </row>
    <row r="99" spans="1:10" ht="11.25">
      <c r="A99" s="78" t="s">
        <v>391</v>
      </c>
      <c r="B99" s="49" t="s">
        <v>49</v>
      </c>
      <c r="F99" s="50"/>
      <c r="G99" s="52">
        <v>1059955.47</v>
      </c>
      <c r="H99" s="52">
        <v>1896.828709171731</v>
      </c>
      <c r="I99" s="52">
        <v>1109745.0480000004</v>
      </c>
      <c r="J99" s="52">
        <v>1994.2083653797772</v>
      </c>
    </row>
    <row r="100" spans="1:10" ht="11.25">
      <c r="A100" s="78" t="s">
        <v>392</v>
      </c>
      <c r="B100" s="49" t="s">
        <v>73</v>
      </c>
      <c r="F100" s="50"/>
      <c r="G100" s="52">
        <v>5775.0779999999995</v>
      </c>
      <c r="H100" s="52">
        <v>10.334711276225653</v>
      </c>
      <c r="I100" s="52">
        <v>4814.6449999999995</v>
      </c>
      <c r="J100" s="52">
        <v>8.651901941475407</v>
      </c>
    </row>
    <row r="101" spans="1:10" ht="4.5" customHeight="1">
      <c r="A101" s="78"/>
      <c r="F101" s="50"/>
      <c r="G101" s="55"/>
      <c r="H101" s="55"/>
      <c r="I101" s="55"/>
      <c r="J101" s="55"/>
    </row>
    <row r="102" spans="1:10" s="57" customFormat="1" ht="11.25">
      <c r="A102" s="80" t="s">
        <v>393</v>
      </c>
      <c r="B102" s="56" t="s">
        <v>50</v>
      </c>
      <c r="C102" s="56"/>
      <c r="D102" s="56"/>
      <c r="F102" s="58"/>
      <c r="G102" s="59">
        <v>1054180.3920000007</v>
      </c>
      <c r="H102" s="59">
        <v>1886.4939978955053</v>
      </c>
      <c r="I102" s="59">
        <v>1104930.4030000004</v>
      </c>
      <c r="J102" s="59">
        <v>1985.556463438302</v>
      </c>
    </row>
    <row r="103" spans="1:10" ht="21.75" customHeight="1">
      <c r="A103" s="113" t="s">
        <v>62</v>
      </c>
      <c r="B103" s="113"/>
      <c r="C103" s="113"/>
      <c r="D103" s="113"/>
      <c r="E103" s="113"/>
      <c r="F103" s="113"/>
      <c r="G103" s="113"/>
      <c r="H103" s="113"/>
      <c r="I103" s="113"/>
      <c r="J103" s="113"/>
    </row>
    <row r="104" spans="1:10" ht="11.25">
      <c r="A104" s="78" t="s">
        <v>394</v>
      </c>
      <c r="B104" s="49" t="s">
        <v>51</v>
      </c>
      <c r="F104" s="50"/>
      <c r="G104" s="52">
        <v>25650.88</v>
      </c>
      <c r="H104" s="52">
        <v>45.903178932147945</v>
      </c>
      <c r="I104" s="52">
        <v>18969.345999999998</v>
      </c>
      <c r="J104" s="52">
        <v>34.08785517642915</v>
      </c>
    </row>
    <row r="105" spans="1:10" ht="11.25">
      <c r="A105" s="78" t="s">
        <v>395</v>
      </c>
      <c r="B105" s="49" t="s">
        <v>20</v>
      </c>
      <c r="F105" s="50"/>
      <c r="G105" s="52">
        <v>128413.06899999999</v>
      </c>
      <c r="H105" s="52">
        <v>229.7998385838326</v>
      </c>
      <c r="I105" s="52">
        <v>105734.00100000003</v>
      </c>
      <c r="J105" s="52">
        <v>190.00366767058892</v>
      </c>
    </row>
    <row r="106" spans="1:10" ht="11.25">
      <c r="A106" s="78" t="s">
        <v>396</v>
      </c>
      <c r="C106" s="49" t="s">
        <v>41</v>
      </c>
      <c r="F106" s="50"/>
      <c r="G106" s="52">
        <v>121273.79800000001</v>
      </c>
      <c r="H106" s="52">
        <v>217.02385451786316</v>
      </c>
      <c r="I106" s="52">
        <v>98173.53900000002</v>
      </c>
      <c r="J106" s="52">
        <v>176.41754120513798</v>
      </c>
    </row>
    <row r="107" spans="1:10" ht="11.25">
      <c r="A107" s="78" t="s">
        <v>397</v>
      </c>
      <c r="D107" s="85" t="s">
        <v>67</v>
      </c>
      <c r="F107" s="50"/>
      <c r="G107" s="52">
        <v>856.8870000000001</v>
      </c>
      <c r="H107" s="52">
        <v>1.5334303261966629</v>
      </c>
      <c r="I107" s="52">
        <v>70.24199999999999</v>
      </c>
      <c r="J107" s="52">
        <v>0.12622465335930594</v>
      </c>
    </row>
    <row r="108" spans="1:10" ht="11.25">
      <c r="A108" s="78" t="s">
        <v>398</v>
      </c>
      <c r="D108" s="49" t="s">
        <v>52</v>
      </c>
      <c r="F108" s="50"/>
      <c r="G108" s="52">
        <v>119492.72799999999</v>
      </c>
      <c r="H108" s="52">
        <v>213.8365652357535</v>
      </c>
      <c r="I108" s="52">
        <v>97196.48</v>
      </c>
      <c r="J108" s="52">
        <v>174.66176925122735</v>
      </c>
    </row>
    <row r="109" spans="1:10" ht="11.25">
      <c r="A109" s="78" t="s">
        <v>399</v>
      </c>
      <c r="D109" s="49" t="s">
        <v>46</v>
      </c>
      <c r="F109" s="50"/>
      <c r="G109" s="52">
        <v>205.707</v>
      </c>
      <c r="H109" s="52">
        <v>0.3681201279876307</v>
      </c>
      <c r="I109" s="52">
        <v>2.433</v>
      </c>
      <c r="J109" s="52">
        <v>0.004372093357580811</v>
      </c>
    </row>
    <row r="110" spans="1:10" ht="11.25">
      <c r="A110" s="78" t="s">
        <v>400</v>
      </c>
      <c r="D110" s="49" t="s">
        <v>47</v>
      </c>
      <c r="F110" s="50"/>
      <c r="G110" s="52">
        <v>73.325</v>
      </c>
      <c r="H110" s="52">
        <v>0.13121774360956615</v>
      </c>
      <c r="I110" s="52">
        <v>20.073</v>
      </c>
      <c r="J110" s="52">
        <v>0.036071117947685825</v>
      </c>
    </row>
    <row r="111" spans="1:10" ht="11.25">
      <c r="A111" s="78" t="s">
        <v>401</v>
      </c>
      <c r="D111" s="49" t="s">
        <v>48</v>
      </c>
      <c r="F111" s="50"/>
      <c r="G111" s="52">
        <v>645.151</v>
      </c>
      <c r="H111" s="52">
        <v>1.1545210843157887</v>
      </c>
      <c r="I111" s="52">
        <v>884.311</v>
      </c>
      <c r="J111" s="52">
        <v>1.589104089246052</v>
      </c>
    </row>
    <row r="112" spans="1:10" ht="11.25">
      <c r="A112" s="78" t="s">
        <v>402</v>
      </c>
      <c r="C112" s="49" t="s">
        <v>42</v>
      </c>
      <c r="F112" s="50"/>
      <c r="G112" s="52">
        <v>7139.271000000002</v>
      </c>
      <c r="H112" s="52">
        <v>12.775984065969464</v>
      </c>
      <c r="I112" s="52">
        <v>7560.462000000001</v>
      </c>
      <c r="J112" s="52">
        <v>13.586126465450938</v>
      </c>
    </row>
    <row r="113" spans="1:10" ht="11.25">
      <c r="A113" s="78" t="s">
        <v>403</v>
      </c>
      <c r="D113" s="49" t="s">
        <v>53</v>
      </c>
      <c r="F113" s="50"/>
      <c r="G113" s="52">
        <v>4981.257</v>
      </c>
      <c r="H113" s="52">
        <v>8.914139841518672</v>
      </c>
      <c r="I113" s="52">
        <v>3254.0730000000003</v>
      </c>
      <c r="J113" s="52">
        <v>5.847558959466939</v>
      </c>
    </row>
    <row r="114" spans="1:10" ht="11.25">
      <c r="A114" s="78" t="s">
        <v>404</v>
      </c>
      <c r="D114" s="49" t="s">
        <v>54</v>
      </c>
      <c r="F114" s="50"/>
      <c r="G114" s="52">
        <v>2158.014</v>
      </c>
      <c r="H114" s="52">
        <v>3.8618442244507913</v>
      </c>
      <c r="I114" s="52">
        <v>4306.389</v>
      </c>
      <c r="J114" s="52">
        <v>7.738567505983999</v>
      </c>
    </row>
    <row r="115" spans="1:10" ht="11.25">
      <c r="A115" s="78" t="s">
        <v>405</v>
      </c>
      <c r="B115" s="49" t="s">
        <v>279</v>
      </c>
      <c r="F115" s="50"/>
      <c r="G115" s="52">
        <v>680.65</v>
      </c>
      <c r="H115" s="52">
        <v>1.2180478307241895</v>
      </c>
      <c r="I115" s="52">
        <v>1049.075</v>
      </c>
      <c r="J115" s="52">
        <v>1.8851844796975294</v>
      </c>
    </row>
    <row r="116" spans="1:10" ht="11.25">
      <c r="A116" s="78" t="s">
        <v>406</v>
      </c>
      <c r="B116" s="49" t="s">
        <v>55</v>
      </c>
      <c r="F116" s="50"/>
      <c r="G116" s="52" t="s">
        <v>307</v>
      </c>
      <c r="H116" s="52" t="s">
        <v>307</v>
      </c>
      <c r="I116" s="52" t="s">
        <v>307</v>
      </c>
      <c r="J116" s="52" t="s">
        <v>307</v>
      </c>
    </row>
    <row r="117" spans="1:10" ht="4.5" customHeight="1">
      <c r="A117" s="78"/>
      <c r="F117" s="50"/>
      <c r="G117" s="52"/>
      <c r="H117" s="52"/>
      <c r="I117" s="52"/>
      <c r="J117" s="52"/>
    </row>
    <row r="118" spans="1:10" ht="11.25">
      <c r="A118" s="78" t="s">
        <v>407</v>
      </c>
      <c r="B118" s="49" t="s">
        <v>56</v>
      </c>
      <c r="F118" s="50"/>
      <c r="G118" s="52">
        <v>154744.59900000002</v>
      </c>
      <c r="H118" s="52">
        <v>276.9210653467047</v>
      </c>
      <c r="I118" s="52">
        <v>125752.422</v>
      </c>
      <c r="J118" s="52">
        <v>225.9767073267156</v>
      </c>
    </row>
    <row r="119" spans="1:10" ht="11.25">
      <c r="A119" s="78" t="s">
        <v>408</v>
      </c>
      <c r="B119" s="49" t="s">
        <v>73</v>
      </c>
      <c r="F119" s="50"/>
      <c r="G119" s="52">
        <v>205.707</v>
      </c>
      <c r="H119" s="52">
        <v>0.3681201279876307</v>
      </c>
      <c r="I119" s="52">
        <v>2.433</v>
      </c>
      <c r="J119" s="52">
        <v>0.004372093357580811</v>
      </c>
    </row>
    <row r="120" spans="1:10" ht="4.5" customHeight="1">
      <c r="A120" s="78"/>
      <c r="F120" s="50"/>
      <c r="G120" s="55"/>
      <c r="H120" s="55"/>
      <c r="I120" s="55"/>
      <c r="J120" s="55"/>
    </row>
    <row r="121" spans="1:10" s="57" customFormat="1" ht="11.25">
      <c r="A121" s="80" t="s">
        <v>409</v>
      </c>
      <c r="B121" s="56" t="s">
        <v>57</v>
      </c>
      <c r="C121" s="56"/>
      <c r="D121" s="56"/>
      <c r="F121" s="58"/>
      <c r="G121" s="59">
        <v>154538.89200000002</v>
      </c>
      <c r="H121" s="59">
        <v>276.55294521871707</v>
      </c>
      <c r="I121" s="59">
        <v>125749.989</v>
      </c>
      <c r="J121" s="59">
        <v>225.97233523335802</v>
      </c>
    </row>
    <row r="122" spans="1:10" ht="4.5" customHeight="1">
      <c r="A122" s="78"/>
      <c r="F122" s="50"/>
      <c r="G122" s="59"/>
      <c r="H122" s="59"/>
      <c r="I122" s="59"/>
      <c r="J122" s="59"/>
    </row>
    <row r="123" spans="1:10" s="57" customFormat="1" ht="11.25">
      <c r="A123" s="80" t="s">
        <v>410</v>
      </c>
      <c r="B123" s="56" t="s">
        <v>411</v>
      </c>
      <c r="C123" s="56"/>
      <c r="D123" s="56"/>
      <c r="F123" s="58"/>
      <c r="G123" s="59">
        <v>1208719.2840000011</v>
      </c>
      <c r="H123" s="59">
        <v>2163.0469431142224</v>
      </c>
      <c r="I123" s="59">
        <v>1230680.3920000002</v>
      </c>
      <c r="J123" s="59">
        <v>2211.52879867166</v>
      </c>
    </row>
    <row r="124" spans="1:10" ht="11.25">
      <c r="A124" s="78" t="s">
        <v>412</v>
      </c>
      <c r="B124" s="49" t="s">
        <v>58</v>
      </c>
      <c r="F124" s="50"/>
      <c r="G124" s="52" t="s">
        <v>307</v>
      </c>
      <c r="H124" s="52" t="s">
        <v>307</v>
      </c>
      <c r="I124" s="52" t="s">
        <v>307</v>
      </c>
      <c r="J124" s="52" t="s">
        <v>307</v>
      </c>
    </row>
    <row r="125" spans="1:10" ht="21.75" customHeight="1">
      <c r="A125" s="113" t="s">
        <v>63</v>
      </c>
      <c r="B125" s="113"/>
      <c r="C125" s="113"/>
      <c r="D125" s="113"/>
      <c r="E125" s="113"/>
      <c r="F125" s="113"/>
      <c r="G125" s="113"/>
      <c r="H125" s="113"/>
      <c r="I125" s="113"/>
      <c r="J125" s="113"/>
    </row>
    <row r="126" spans="1:10" ht="11.25">
      <c r="A126" s="78" t="s">
        <v>413</v>
      </c>
      <c r="B126" s="49" t="s">
        <v>59</v>
      </c>
      <c r="F126" s="50"/>
      <c r="G126" s="52">
        <v>33237.67</v>
      </c>
      <c r="H126" s="52">
        <v>59.48001445945269</v>
      </c>
      <c r="I126" s="52">
        <v>42271.154</v>
      </c>
      <c r="J126" s="52">
        <v>75.96113095794308</v>
      </c>
    </row>
    <row r="127" spans="1:10" ht="11.25">
      <c r="A127" s="78" t="s">
        <v>414</v>
      </c>
      <c r="C127" s="49" t="s">
        <v>27</v>
      </c>
      <c r="F127" s="50"/>
      <c r="G127" s="52">
        <v>33237.67</v>
      </c>
      <c r="H127" s="52">
        <v>59.48001445945269</v>
      </c>
      <c r="I127" s="52">
        <v>42271.154</v>
      </c>
      <c r="J127" s="52">
        <v>75.96113095794308</v>
      </c>
    </row>
    <row r="128" spans="1:10" ht="11.25">
      <c r="A128" s="78" t="s">
        <v>415</v>
      </c>
      <c r="C128" s="49" t="s">
        <v>28</v>
      </c>
      <c r="F128" s="50"/>
      <c r="G128" s="52" t="s">
        <v>307</v>
      </c>
      <c r="H128" s="52" t="s">
        <v>307</v>
      </c>
      <c r="I128" s="52" t="s">
        <v>307</v>
      </c>
      <c r="J128" s="52" t="s">
        <v>307</v>
      </c>
    </row>
    <row r="129" spans="1:10" ht="11.25">
      <c r="A129" s="78" t="s">
        <v>416</v>
      </c>
      <c r="B129" s="49" t="s">
        <v>71</v>
      </c>
      <c r="F129" s="50"/>
      <c r="G129" s="52">
        <v>5625.94</v>
      </c>
      <c r="H129" s="52">
        <v>10.067823422881727</v>
      </c>
      <c r="I129" s="52">
        <v>6716.089000000001</v>
      </c>
      <c r="J129" s="52">
        <v>12.068790836753617</v>
      </c>
    </row>
    <row r="130" spans="1:10" ht="11.25" customHeight="1">
      <c r="A130" s="78" t="s">
        <v>417</v>
      </c>
      <c r="B130" s="49" t="s">
        <v>72</v>
      </c>
      <c r="F130" s="50"/>
      <c r="G130" s="52">
        <v>59.462</v>
      </c>
      <c r="H130" s="52">
        <v>0.1064094029391343</v>
      </c>
      <c r="I130" s="52">
        <v>31.375</v>
      </c>
      <c r="J130" s="52">
        <v>0.05638077644640277</v>
      </c>
    </row>
    <row r="131" spans="1:10" ht="4.5" customHeight="1">
      <c r="A131" s="78"/>
      <c r="F131" s="50"/>
      <c r="G131" s="55"/>
      <c r="H131" s="55"/>
      <c r="I131" s="55"/>
      <c r="J131" s="55"/>
    </row>
    <row r="132" spans="1:10" s="57" customFormat="1" ht="11.25">
      <c r="A132" s="80" t="s">
        <v>418</v>
      </c>
      <c r="B132" s="56" t="s">
        <v>60</v>
      </c>
      <c r="C132" s="56"/>
      <c r="D132" s="56"/>
      <c r="F132" s="58"/>
      <c r="G132" s="59">
        <v>38923.072</v>
      </c>
      <c r="H132" s="59">
        <v>69.65424728527354</v>
      </c>
      <c r="I132" s="59">
        <v>49018.61800000001</v>
      </c>
      <c r="J132" s="59">
        <v>88.08630257114311</v>
      </c>
    </row>
    <row r="133" spans="1:10" ht="11.25">
      <c r="A133" s="78" t="s">
        <v>419</v>
      </c>
      <c r="B133" s="49" t="s">
        <v>80</v>
      </c>
      <c r="F133" s="50"/>
      <c r="G133" s="52">
        <v>37517.995999999985</v>
      </c>
      <c r="H133" s="52">
        <v>67.13981288609246</v>
      </c>
      <c r="I133" s="52">
        <v>43315.152999999984</v>
      </c>
      <c r="J133" s="52">
        <v>77.83719388158508</v>
      </c>
    </row>
  </sheetData>
  <mergeCells count="26">
    <mergeCell ref="A69:A72"/>
    <mergeCell ref="E69:E72"/>
    <mergeCell ref="G69:H70"/>
    <mergeCell ref="I69:J70"/>
    <mergeCell ref="G71:G72"/>
    <mergeCell ref="H71:H72"/>
    <mergeCell ref="I71:I72"/>
    <mergeCell ref="J71:J72"/>
    <mergeCell ref="A3:A6"/>
    <mergeCell ref="E3:E6"/>
    <mergeCell ref="G3:H4"/>
    <mergeCell ref="I3:J4"/>
    <mergeCell ref="G5:G6"/>
    <mergeCell ref="H5:H6"/>
    <mergeCell ref="I5:I6"/>
    <mergeCell ref="J5:J6"/>
    <mergeCell ref="A125:J125"/>
    <mergeCell ref="A73:J73"/>
    <mergeCell ref="A1:J1"/>
    <mergeCell ref="A2:J2"/>
    <mergeCell ref="A67:J67"/>
    <mergeCell ref="A68:J68"/>
    <mergeCell ref="A7:J7"/>
    <mergeCell ref="A34:J34"/>
    <mergeCell ref="A56:J56"/>
    <mergeCell ref="A103:J103"/>
  </mergeCells>
  <printOptions/>
  <pageMargins left="0.7874015748031497" right="0.7874015748031497" top="0.5905511811023623" bottom="0.7086614173228347" header="0.2755905511811024" footer="0.5118110236220472"/>
  <pageSetup firstPageNumber="22" useFirstPageNumber="1" horizontalDpi="600" verticalDpi="600" orientation="portrait" paperSize="9" r:id="rId1"/>
  <headerFooter alignWithMargins="0">
    <oddHeader>&amp;C&amp;8- &amp;P -</oddHeader>
  </headerFooter>
</worksheet>
</file>

<file path=xl/worksheets/sheet11.xml><?xml version="1.0" encoding="utf-8"?>
<worksheet xmlns="http://schemas.openxmlformats.org/spreadsheetml/2006/main" xmlns:r="http://schemas.openxmlformats.org/officeDocument/2006/relationships">
  <dimension ref="A1:L133"/>
  <sheetViews>
    <sheetView workbookViewId="0" topLeftCell="A1">
      <selection activeCell="A1" sqref="A1:J1"/>
    </sheetView>
  </sheetViews>
  <sheetFormatPr defaultColWidth="11.421875" defaultRowHeight="12.75"/>
  <cols>
    <col min="1" max="1" width="3.28125" style="49" customWidth="1"/>
    <col min="2" max="4" width="0.9921875" style="49" customWidth="1"/>
    <col min="5" max="5" width="26.28125" style="46" customWidth="1"/>
    <col min="6" max="6" width="13.28125" style="46" customWidth="1"/>
    <col min="7" max="10" width="10.28125" style="46" customWidth="1"/>
    <col min="11" max="16384" width="11.421875" style="46" customWidth="1"/>
  </cols>
  <sheetData>
    <row r="1" spans="1:10" ht="11.25">
      <c r="A1" s="121" t="s">
        <v>432</v>
      </c>
      <c r="B1" s="121"/>
      <c r="C1" s="121"/>
      <c r="D1" s="121"/>
      <c r="E1" s="121"/>
      <c r="F1" s="121"/>
      <c r="G1" s="121"/>
      <c r="H1" s="121"/>
      <c r="I1" s="121"/>
      <c r="J1" s="121"/>
    </row>
    <row r="2" spans="1:10" ht="15.75" customHeight="1" thickBot="1">
      <c r="A2" s="122" t="s">
        <v>76</v>
      </c>
      <c r="B2" s="122"/>
      <c r="C2" s="122"/>
      <c r="D2" s="122"/>
      <c r="E2" s="122"/>
      <c r="F2" s="122"/>
      <c r="G2" s="122"/>
      <c r="H2" s="122"/>
      <c r="I2" s="122"/>
      <c r="J2" s="122"/>
    </row>
    <row r="3" spans="1:10" ht="15" customHeight="1">
      <c r="A3" s="144" t="s">
        <v>286</v>
      </c>
      <c r="E3" s="135" t="s">
        <v>81</v>
      </c>
      <c r="F3" s="50"/>
      <c r="G3" s="159" t="s">
        <v>424</v>
      </c>
      <c r="H3" s="160"/>
      <c r="I3" s="151" t="s">
        <v>425</v>
      </c>
      <c r="J3" s="162"/>
    </row>
    <row r="4" spans="1:10" ht="15" customHeight="1">
      <c r="A4" s="157"/>
      <c r="E4" s="136"/>
      <c r="F4" s="50"/>
      <c r="G4" s="128"/>
      <c r="H4" s="161"/>
      <c r="I4" s="131"/>
      <c r="J4" s="163"/>
    </row>
    <row r="5" spans="1:10" ht="15" customHeight="1">
      <c r="A5" s="157"/>
      <c r="E5" s="136"/>
      <c r="F5" s="50"/>
      <c r="G5" s="164" t="s">
        <v>271</v>
      </c>
      <c r="H5" s="153" t="s">
        <v>426</v>
      </c>
      <c r="I5" s="165" t="s">
        <v>271</v>
      </c>
      <c r="J5" s="166" t="s">
        <v>426</v>
      </c>
    </row>
    <row r="6" spans="1:10" ht="15" customHeight="1" thickBot="1">
      <c r="A6" s="158"/>
      <c r="B6" s="48"/>
      <c r="C6" s="48"/>
      <c r="D6" s="48"/>
      <c r="E6" s="137"/>
      <c r="F6" s="50"/>
      <c r="G6" s="149"/>
      <c r="H6" s="150"/>
      <c r="I6" s="137"/>
      <c r="J6" s="152"/>
    </row>
    <row r="7" spans="1:10" ht="21.75" customHeight="1">
      <c r="A7" s="112" t="s">
        <v>61</v>
      </c>
      <c r="B7" s="112"/>
      <c r="C7" s="112"/>
      <c r="D7" s="112"/>
      <c r="E7" s="112"/>
      <c r="F7" s="112"/>
      <c r="G7" s="112"/>
      <c r="H7" s="112"/>
      <c r="I7" s="112"/>
      <c r="J7" s="112"/>
    </row>
    <row r="8" spans="1:12" ht="11.25">
      <c r="A8" s="78" t="s">
        <v>301</v>
      </c>
      <c r="B8" s="46" t="s">
        <v>4</v>
      </c>
      <c r="F8" s="50"/>
      <c r="G8" s="52">
        <v>430387.37</v>
      </c>
      <c r="H8" s="52">
        <v>243.9276277682121</v>
      </c>
      <c r="I8" s="52">
        <v>426673.90699999937</v>
      </c>
      <c r="J8" s="52">
        <v>244.64489459615356</v>
      </c>
      <c r="L8" s="86"/>
    </row>
    <row r="9" spans="1:10" ht="11.25">
      <c r="A9" s="78" t="s">
        <v>302</v>
      </c>
      <c r="B9" s="46" t="s">
        <v>5</v>
      </c>
      <c r="F9" s="50"/>
      <c r="G9" s="52">
        <v>286603.17799999955</v>
      </c>
      <c r="H9" s="52">
        <v>162.4360708363041</v>
      </c>
      <c r="I9" s="52">
        <v>297094.2340000002</v>
      </c>
      <c r="J9" s="52">
        <v>170.34692389111805</v>
      </c>
    </row>
    <row r="10" spans="1:10" ht="11.25">
      <c r="A10" s="78" t="s">
        <v>303</v>
      </c>
      <c r="C10" s="46" t="s">
        <v>8</v>
      </c>
      <c r="F10" s="50"/>
      <c r="G10" s="52">
        <v>281113.7799999991</v>
      </c>
      <c r="H10" s="52">
        <v>159.32488327516455</v>
      </c>
      <c r="I10" s="52">
        <v>291982.90400000033</v>
      </c>
      <c r="J10" s="52">
        <v>167.41620614958023</v>
      </c>
    </row>
    <row r="11" spans="1:10" ht="11.25">
      <c r="A11" s="78" t="s">
        <v>304</v>
      </c>
      <c r="C11" s="46" t="s">
        <v>6</v>
      </c>
      <c r="F11" s="50"/>
      <c r="G11" s="52">
        <v>5489.3979999999965</v>
      </c>
      <c r="H11" s="52">
        <v>3.1111875611395563</v>
      </c>
      <c r="I11" s="52">
        <v>5111.33</v>
      </c>
      <c r="J11" s="52">
        <v>2.930717741537819</v>
      </c>
    </row>
    <row r="12" spans="1:10" ht="11.25">
      <c r="A12" s="78" t="s">
        <v>305</v>
      </c>
      <c r="B12" s="46" t="s">
        <v>7</v>
      </c>
      <c r="F12" s="50"/>
      <c r="G12" s="52">
        <v>70845.58099999998</v>
      </c>
      <c r="H12" s="52">
        <v>40.15265250741609</v>
      </c>
      <c r="I12" s="52">
        <v>68234.21599999994</v>
      </c>
      <c r="J12" s="52">
        <v>39.123912447665035</v>
      </c>
    </row>
    <row r="13" spans="1:10" ht="11.25">
      <c r="A13" s="78" t="s">
        <v>306</v>
      </c>
      <c r="C13" s="46" t="s">
        <v>9</v>
      </c>
      <c r="F13" s="50"/>
      <c r="G13" s="52">
        <v>171.446</v>
      </c>
      <c r="H13" s="52">
        <v>0.09716924562714024</v>
      </c>
      <c r="I13" s="52">
        <v>389.021</v>
      </c>
      <c r="J13" s="52">
        <v>0.22305559346212903</v>
      </c>
    </row>
    <row r="14" spans="1:10" ht="11.25">
      <c r="A14" s="78" t="s">
        <v>308</v>
      </c>
      <c r="C14" s="46" t="s">
        <v>10</v>
      </c>
      <c r="F14" s="50"/>
      <c r="G14" s="52">
        <v>70674.135</v>
      </c>
      <c r="H14" s="52">
        <v>40.05548326178895</v>
      </c>
      <c r="I14" s="52">
        <v>67845.19499999995</v>
      </c>
      <c r="J14" s="52">
        <v>38.90085685420291</v>
      </c>
    </row>
    <row r="15" spans="1:10" ht="11.25">
      <c r="A15" s="78" t="s">
        <v>309</v>
      </c>
      <c r="B15" s="46" t="s">
        <v>310</v>
      </c>
      <c r="F15" s="50"/>
      <c r="G15" s="52"/>
      <c r="H15" s="52"/>
      <c r="I15" s="52"/>
      <c r="J15" s="52"/>
    </row>
    <row r="16" spans="1:10" ht="11.25">
      <c r="A16" s="78"/>
      <c r="B16" s="46"/>
      <c r="E16" s="46" t="s">
        <v>311</v>
      </c>
      <c r="F16" s="50"/>
      <c r="G16" s="52">
        <v>596605.401000001</v>
      </c>
      <c r="H16" s="52">
        <v>338.13385411294223</v>
      </c>
      <c r="I16" s="52">
        <v>668940.3990000003</v>
      </c>
      <c r="J16" s="52">
        <v>383.55486642042047</v>
      </c>
    </row>
    <row r="17" spans="1:10" ht="11.25">
      <c r="A17" s="78" t="s">
        <v>312</v>
      </c>
      <c r="C17" s="46" t="s">
        <v>9</v>
      </c>
      <c r="F17" s="50"/>
      <c r="G17" s="52">
        <v>444852.1879999992</v>
      </c>
      <c r="H17" s="52">
        <v>252.12575110263737</v>
      </c>
      <c r="I17" s="52">
        <v>479644.1749999992</v>
      </c>
      <c r="J17" s="52">
        <v>275.01681427295256</v>
      </c>
    </row>
    <row r="18" spans="1:10" ht="11.25">
      <c r="A18" s="78" t="s">
        <v>313</v>
      </c>
      <c r="D18" s="46" t="s">
        <v>314</v>
      </c>
      <c r="F18" s="50"/>
      <c r="G18" s="52">
        <v>395261.32699999906</v>
      </c>
      <c r="H18" s="52">
        <v>224.01948701149283</v>
      </c>
      <c r="I18" s="52">
        <v>416671.16499999934</v>
      </c>
      <c r="J18" s="52">
        <v>238.90955497937563</v>
      </c>
    </row>
    <row r="19" spans="1:10" ht="11.25">
      <c r="A19" s="78" t="s">
        <v>315</v>
      </c>
      <c r="E19" s="46" t="s">
        <v>11</v>
      </c>
      <c r="F19" s="50"/>
      <c r="G19" s="52">
        <v>4726.15</v>
      </c>
      <c r="H19" s="52">
        <v>2.6786068512575905</v>
      </c>
      <c r="I19" s="52">
        <v>4594.283999999998</v>
      </c>
      <c r="J19" s="52">
        <v>2.6342555907099205</v>
      </c>
    </row>
    <row r="20" spans="1:10" ht="11.25">
      <c r="A20" s="78" t="s">
        <v>316</v>
      </c>
      <c r="E20" s="46" t="s">
        <v>12</v>
      </c>
      <c r="F20" s="50"/>
      <c r="G20" s="52">
        <v>390528.1649999991</v>
      </c>
      <c r="H20" s="52">
        <v>221.33690601822937</v>
      </c>
      <c r="I20" s="52">
        <v>412064.64599999937</v>
      </c>
      <c r="J20" s="52">
        <v>236.2682841242301</v>
      </c>
    </row>
    <row r="21" spans="1:10" ht="11.25">
      <c r="A21" s="78" t="s">
        <v>317</v>
      </c>
      <c r="E21" s="46" t="s">
        <v>65</v>
      </c>
      <c r="F21" s="50"/>
      <c r="G21" s="52">
        <v>7.0120000000000005</v>
      </c>
      <c r="H21" s="52">
        <v>0.003974142005864863</v>
      </c>
      <c r="I21" s="52">
        <v>12.235</v>
      </c>
      <c r="J21" s="52">
        <v>0.007015264435619539</v>
      </c>
    </row>
    <row r="22" spans="1:10" ht="11.25">
      <c r="A22" s="78" t="s">
        <v>318</v>
      </c>
      <c r="D22" s="46" t="s">
        <v>319</v>
      </c>
      <c r="F22" s="50"/>
      <c r="G22" s="52"/>
      <c r="H22" s="52"/>
      <c r="I22" s="52"/>
      <c r="J22" s="52"/>
    </row>
    <row r="23" spans="1:10" ht="11.25">
      <c r="A23" s="78"/>
      <c r="D23" s="46"/>
      <c r="E23" s="46" t="s">
        <v>311</v>
      </c>
      <c r="F23" s="50"/>
      <c r="G23" s="52">
        <v>49590.8609999999</v>
      </c>
      <c r="H23" s="52">
        <v>28.106264091144556</v>
      </c>
      <c r="I23" s="52">
        <v>62973.01</v>
      </c>
      <c r="J23" s="52">
        <v>36.10725929357692</v>
      </c>
    </row>
    <row r="24" spans="1:10" ht="11.25">
      <c r="A24" s="78" t="s">
        <v>320</v>
      </c>
      <c r="C24" s="46" t="s">
        <v>10</v>
      </c>
      <c r="F24" s="50"/>
      <c r="G24" s="52">
        <v>151753.21299999976</v>
      </c>
      <c r="H24" s="52">
        <v>86.00810301030488</v>
      </c>
      <c r="I24" s="52">
        <v>189296.22399999978</v>
      </c>
      <c r="J24" s="52">
        <v>108.53805214746791</v>
      </c>
    </row>
    <row r="25" spans="1:10" ht="11.25">
      <c r="A25" s="78" t="s">
        <v>321</v>
      </c>
      <c r="D25" s="49" t="s">
        <v>322</v>
      </c>
      <c r="F25" s="50"/>
      <c r="G25" s="52">
        <v>46857.419000000045</v>
      </c>
      <c r="H25" s="52">
        <v>26.55705036142475</v>
      </c>
      <c r="I25" s="52">
        <v>49515.772000000004</v>
      </c>
      <c r="J25" s="52">
        <v>28.391192015843547</v>
      </c>
    </row>
    <row r="26" spans="1:10" ht="11.25">
      <c r="A26" s="78" t="s">
        <v>323</v>
      </c>
      <c r="D26" s="49" t="s">
        <v>324</v>
      </c>
      <c r="F26" s="50"/>
      <c r="G26" s="52">
        <v>98856.80799999989</v>
      </c>
      <c r="H26" s="52">
        <v>56.0283789558639</v>
      </c>
      <c r="I26" s="52">
        <v>128827.90799999988</v>
      </c>
      <c r="J26" s="52">
        <v>73.86692613875488</v>
      </c>
    </row>
    <row r="27" spans="1:10" ht="11.25">
      <c r="A27" s="78" t="s">
        <v>325</v>
      </c>
      <c r="D27" s="49" t="s">
        <v>326</v>
      </c>
      <c r="F27" s="50"/>
      <c r="G27" s="52">
        <v>5537.280999999996</v>
      </c>
      <c r="H27" s="52">
        <v>3.138325872843325</v>
      </c>
      <c r="I27" s="52">
        <v>10347.385999999988</v>
      </c>
      <c r="J27" s="52">
        <v>5.932950470570292</v>
      </c>
    </row>
    <row r="28" spans="1:10" ht="11.25">
      <c r="A28" s="78" t="s">
        <v>327</v>
      </c>
      <c r="D28" s="49" t="s">
        <v>311</v>
      </c>
      <c r="F28" s="50"/>
      <c r="G28" s="52">
        <v>501.705</v>
      </c>
      <c r="H28" s="52">
        <v>0.28434782017290805</v>
      </c>
      <c r="I28" s="52">
        <v>605.1579999999999</v>
      </c>
      <c r="J28" s="52">
        <v>0.3469835222991949</v>
      </c>
    </row>
    <row r="29" spans="1:10" ht="4.5" customHeight="1">
      <c r="A29" s="78"/>
      <c r="F29" s="50"/>
      <c r="G29" s="52"/>
      <c r="H29" s="52"/>
      <c r="I29" s="52"/>
      <c r="J29" s="52"/>
    </row>
    <row r="30" spans="1:10" ht="11.25">
      <c r="A30" s="78" t="s">
        <v>328</v>
      </c>
      <c r="B30" s="49" t="s">
        <v>13</v>
      </c>
      <c r="F30" s="50"/>
      <c r="G30" s="52">
        <v>1384441.529999992</v>
      </c>
      <c r="H30" s="52">
        <v>784.6502052248745</v>
      </c>
      <c r="I30" s="52">
        <v>1460942.7559999975</v>
      </c>
      <c r="J30" s="52">
        <v>837.6705973553571</v>
      </c>
    </row>
    <row r="31" spans="1:10" ht="11.25">
      <c r="A31" s="78" t="s">
        <v>329</v>
      </c>
      <c r="B31" s="49" t="s">
        <v>73</v>
      </c>
      <c r="F31" s="50"/>
      <c r="G31" s="52">
        <v>25991.043999999943</v>
      </c>
      <c r="H31" s="52">
        <v>14.730761514073292</v>
      </c>
      <c r="I31" s="52">
        <v>37583.37900000001</v>
      </c>
      <c r="J31" s="52">
        <v>21.549435395922373</v>
      </c>
    </row>
    <row r="32" spans="1:10" ht="4.5" customHeight="1">
      <c r="A32" s="78"/>
      <c r="F32" s="50"/>
      <c r="G32" s="55"/>
      <c r="H32" s="55"/>
      <c r="I32" s="55"/>
      <c r="J32" s="55"/>
    </row>
    <row r="33" spans="1:10" s="57" customFormat="1" ht="11.25">
      <c r="A33" s="80" t="s">
        <v>330</v>
      </c>
      <c r="B33" s="56" t="s">
        <v>14</v>
      </c>
      <c r="C33" s="56"/>
      <c r="D33" s="56"/>
      <c r="F33" s="58"/>
      <c r="G33" s="59">
        <v>1358450.4859999921</v>
      </c>
      <c r="H33" s="59">
        <v>769.9194437108013</v>
      </c>
      <c r="I33" s="59">
        <v>1423359.3769999975</v>
      </c>
      <c r="J33" s="59">
        <v>816.1211619594347</v>
      </c>
    </row>
    <row r="34" spans="1:10" ht="21.75" customHeight="1">
      <c r="A34" s="125" t="s">
        <v>62</v>
      </c>
      <c r="B34" s="125"/>
      <c r="C34" s="125"/>
      <c r="D34" s="125"/>
      <c r="E34" s="125"/>
      <c r="F34" s="125"/>
      <c r="G34" s="125"/>
      <c r="H34" s="125"/>
      <c r="I34" s="125"/>
      <c r="J34" s="125"/>
    </row>
    <row r="35" spans="1:10" ht="11.25">
      <c r="A35" s="78" t="s">
        <v>331</v>
      </c>
      <c r="B35" s="49" t="s">
        <v>15</v>
      </c>
      <c r="F35" s="50"/>
      <c r="G35" s="52">
        <v>461847.0059999992</v>
      </c>
      <c r="H35" s="52">
        <v>261.7577847728924</v>
      </c>
      <c r="I35" s="52">
        <v>455424.134</v>
      </c>
      <c r="J35" s="52">
        <v>261.1296060787109</v>
      </c>
    </row>
    <row r="36" spans="1:10" ht="11.25">
      <c r="A36" s="78" t="s">
        <v>332</v>
      </c>
      <c r="C36" s="49" t="s">
        <v>16</v>
      </c>
      <c r="F36" s="50"/>
      <c r="G36" s="52">
        <v>415825.9910000001</v>
      </c>
      <c r="H36" s="52">
        <v>235.67477723381126</v>
      </c>
      <c r="I36" s="52">
        <v>409367.71200000006</v>
      </c>
      <c r="J36" s="52">
        <v>234.72192489452735</v>
      </c>
    </row>
    <row r="37" spans="1:10" ht="11.25">
      <c r="A37" s="78" t="s">
        <v>333</v>
      </c>
      <c r="D37" s="49" t="s">
        <v>74</v>
      </c>
      <c r="F37" s="50"/>
      <c r="G37" s="52">
        <v>9203.698999999999</v>
      </c>
      <c r="H37" s="52">
        <v>5.21631585927502</v>
      </c>
      <c r="I37" s="52">
        <v>7632.944999999998</v>
      </c>
      <c r="J37" s="52">
        <v>4.376553134249283</v>
      </c>
    </row>
    <row r="38" spans="1:10" ht="11.25">
      <c r="A38" s="78" t="s">
        <v>334</v>
      </c>
      <c r="D38" s="49" t="s">
        <v>17</v>
      </c>
      <c r="F38" s="50"/>
      <c r="G38" s="52">
        <v>84932.66</v>
      </c>
      <c r="H38" s="52">
        <v>48.13668736107223</v>
      </c>
      <c r="I38" s="52">
        <v>71595.43900000001</v>
      </c>
      <c r="J38" s="52">
        <v>41.05115953978489</v>
      </c>
    </row>
    <row r="39" spans="1:10" ht="11.25">
      <c r="A39" s="78" t="s">
        <v>335</v>
      </c>
      <c r="D39" s="49" t="s">
        <v>18</v>
      </c>
      <c r="F39" s="50"/>
      <c r="G39" s="52">
        <v>136100.58</v>
      </c>
      <c r="H39" s="52">
        <v>77.1367701084671</v>
      </c>
      <c r="I39" s="52">
        <v>133197.63799999998</v>
      </c>
      <c r="J39" s="52">
        <v>76.37242768859221</v>
      </c>
    </row>
    <row r="40" spans="1:10" ht="11.25">
      <c r="A40" s="78" t="s">
        <v>336</v>
      </c>
      <c r="D40" s="49" t="s">
        <v>19</v>
      </c>
      <c r="F40" s="50"/>
      <c r="G40" s="52">
        <v>4674.535999999999</v>
      </c>
      <c r="H40" s="52">
        <v>2.649353946880707</v>
      </c>
      <c r="I40" s="52">
        <v>5165.0740000000005</v>
      </c>
      <c r="J40" s="52">
        <v>2.9615333011477856</v>
      </c>
    </row>
    <row r="41" spans="1:10" ht="11.25">
      <c r="A41" s="78" t="s">
        <v>337</v>
      </c>
      <c r="C41" s="49" t="s">
        <v>64</v>
      </c>
      <c r="F41" s="50"/>
      <c r="G41" s="52">
        <v>46021.01499999998</v>
      </c>
      <c r="H41" s="52">
        <v>26.08300753908114</v>
      </c>
      <c r="I41" s="52">
        <v>46056.42200000003</v>
      </c>
      <c r="J41" s="52">
        <v>26.407681184183517</v>
      </c>
    </row>
    <row r="42" spans="1:10" ht="11.25">
      <c r="A42" s="78" t="s">
        <v>338</v>
      </c>
      <c r="B42" s="49" t="s">
        <v>20</v>
      </c>
      <c r="F42" s="50"/>
      <c r="G42" s="52">
        <v>46807.509</v>
      </c>
      <c r="H42" s="52">
        <v>26.528763221163384</v>
      </c>
      <c r="I42" s="52">
        <v>50956.901</v>
      </c>
      <c r="J42" s="52">
        <v>29.217501866341294</v>
      </c>
    </row>
    <row r="43" spans="1:10" ht="11.25">
      <c r="A43" s="78" t="s">
        <v>339</v>
      </c>
      <c r="C43" s="49" t="s">
        <v>9</v>
      </c>
      <c r="F43" s="50"/>
      <c r="G43" s="52">
        <v>18141.395000000004</v>
      </c>
      <c r="H43" s="52">
        <v>10.281871065956475</v>
      </c>
      <c r="I43" s="52">
        <v>21094.23</v>
      </c>
      <c r="J43" s="52">
        <v>12.094940867656621</v>
      </c>
    </row>
    <row r="44" spans="1:10" ht="11.25">
      <c r="A44" s="78" t="s">
        <v>340</v>
      </c>
      <c r="C44" s="49" t="s">
        <v>10</v>
      </c>
      <c r="F44" s="50"/>
      <c r="G44" s="52">
        <v>28666.113999999994</v>
      </c>
      <c r="H44" s="52">
        <v>16.246892155206908</v>
      </c>
      <c r="I44" s="52">
        <v>29862.671000000002</v>
      </c>
      <c r="J44" s="52">
        <v>17.122560998684673</v>
      </c>
    </row>
    <row r="45" spans="1:10" ht="11.25">
      <c r="A45" s="78" t="s">
        <v>341</v>
      </c>
      <c r="B45" s="49" t="s">
        <v>75</v>
      </c>
      <c r="F45" s="50"/>
      <c r="G45" s="52">
        <v>166.731</v>
      </c>
      <c r="H45" s="52">
        <v>0.09449695818309391</v>
      </c>
      <c r="I45" s="52">
        <v>1921.267</v>
      </c>
      <c r="J45" s="52">
        <v>1.101609812540208</v>
      </c>
    </row>
    <row r="46" spans="1:10" ht="11.25">
      <c r="A46" s="78" t="s">
        <v>342</v>
      </c>
      <c r="B46" s="49" t="s">
        <v>21</v>
      </c>
      <c r="F46" s="50"/>
      <c r="G46" s="52">
        <v>2148.05</v>
      </c>
      <c r="H46" s="52">
        <v>1.2174352161577324</v>
      </c>
      <c r="I46" s="52">
        <v>1144.165</v>
      </c>
      <c r="J46" s="52">
        <v>0.6560375997532186</v>
      </c>
    </row>
    <row r="47" spans="1:10" ht="11.25">
      <c r="A47" s="78" t="s">
        <v>343</v>
      </c>
      <c r="B47" s="49" t="s">
        <v>22</v>
      </c>
      <c r="F47" s="50"/>
      <c r="G47" s="52">
        <v>1242.939</v>
      </c>
      <c r="H47" s="52">
        <v>0.7044518098442195</v>
      </c>
      <c r="I47" s="52">
        <v>831.8739999999999</v>
      </c>
      <c r="J47" s="52">
        <v>0.4769772036875005</v>
      </c>
    </row>
    <row r="48" spans="1:10" ht="4.5" customHeight="1">
      <c r="A48" s="78"/>
      <c r="F48" s="50"/>
      <c r="G48" s="52"/>
      <c r="H48" s="52"/>
      <c r="I48" s="52"/>
      <c r="J48" s="52"/>
    </row>
    <row r="49" spans="1:10" ht="11.25">
      <c r="A49" s="78" t="s">
        <v>344</v>
      </c>
      <c r="B49" s="49" t="s">
        <v>23</v>
      </c>
      <c r="F49" s="50"/>
      <c r="G49" s="52">
        <v>512212.2349999993</v>
      </c>
      <c r="H49" s="52">
        <v>290.30293197824085</v>
      </c>
      <c r="I49" s="52">
        <v>510278.34100000095</v>
      </c>
      <c r="J49" s="52">
        <v>292.5817325610331</v>
      </c>
    </row>
    <row r="50" spans="1:10" ht="11.25">
      <c r="A50" s="78" t="s">
        <v>345</v>
      </c>
      <c r="B50" s="49" t="s">
        <v>73</v>
      </c>
      <c r="F50" s="50"/>
      <c r="G50" s="52">
        <v>7076.858</v>
      </c>
      <c r="H50" s="52">
        <v>4.010901119130177</v>
      </c>
      <c r="I50" s="52">
        <v>9425.193000000001</v>
      </c>
      <c r="J50" s="52">
        <v>5.4041864529423975</v>
      </c>
    </row>
    <row r="51" spans="1:10" ht="4.5" customHeight="1">
      <c r="A51" s="78"/>
      <c r="F51" s="50"/>
      <c r="G51" s="55"/>
      <c r="H51" s="55"/>
      <c r="I51" s="55"/>
      <c r="J51" s="55"/>
    </row>
    <row r="52" spans="1:10" s="57" customFormat="1" ht="11.25">
      <c r="A52" s="80" t="s">
        <v>346</v>
      </c>
      <c r="B52" s="56" t="s">
        <v>24</v>
      </c>
      <c r="C52" s="56"/>
      <c r="D52" s="56"/>
      <c r="F52" s="58"/>
      <c r="G52" s="59">
        <v>505135.3769999993</v>
      </c>
      <c r="H52" s="59">
        <v>286.2920308591107</v>
      </c>
      <c r="I52" s="59">
        <v>500853.1480000009</v>
      </c>
      <c r="J52" s="59">
        <v>287.1775461080907</v>
      </c>
    </row>
    <row r="53" spans="1:10" ht="4.5" customHeight="1">
      <c r="A53" s="78"/>
      <c r="F53" s="50"/>
      <c r="G53" s="59"/>
      <c r="H53" s="59"/>
      <c r="I53" s="59"/>
      <c r="J53" s="59"/>
    </row>
    <row r="54" spans="1:10" s="57" customFormat="1" ht="11.25">
      <c r="A54" s="80" t="s">
        <v>347</v>
      </c>
      <c r="B54" s="56" t="s">
        <v>66</v>
      </c>
      <c r="C54" s="56"/>
      <c r="D54" s="56"/>
      <c r="F54" s="58"/>
      <c r="G54" s="59">
        <v>1863585.8629999987</v>
      </c>
      <c r="H54" s="59">
        <v>1056.2114745699118</v>
      </c>
      <c r="I54" s="59">
        <v>1924212.5249999913</v>
      </c>
      <c r="J54" s="59">
        <v>1103.2987080675255</v>
      </c>
    </row>
    <row r="55" spans="1:10" ht="11.25">
      <c r="A55" s="78" t="s">
        <v>348</v>
      </c>
      <c r="B55" s="49" t="s">
        <v>25</v>
      </c>
      <c r="F55" s="50"/>
      <c r="G55" s="52">
        <v>99997.5130000033</v>
      </c>
      <c r="H55" s="52">
        <v>56.674888319355205</v>
      </c>
      <c r="I55" s="52">
        <v>181345.5970000096</v>
      </c>
      <c r="J55" s="52">
        <v>103.97934754313792</v>
      </c>
    </row>
    <row r="56" spans="1:10" ht="21.75" customHeight="1">
      <c r="A56" s="125" t="s">
        <v>63</v>
      </c>
      <c r="B56" s="125"/>
      <c r="C56" s="125"/>
      <c r="D56" s="125"/>
      <c r="E56" s="125"/>
      <c r="F56" s="125"/>
      <c r="G56" s="125"/>
      <c r="H56" s="125"/>
      <c r="I56" s="125"/>
      <c r="J56" s="125"/>
    </row>
    <row r="57" spans="1:10" ht="11.25">
      <c r="A57" s="78" t="s">
        <v>349</v>
      </c>
      <c r="B57" s="49" t="s">
        <v>26</v>
      </c>
      <c r="F57" s="50"/>
      <c r="G57" s="52">
        <v>193430.99899999995</v>
      </c>
      <c r="H57" s="52">
        <v>109.62952914465265</v>
      </c>
      <c r="I57" s="52">
        <v>189955.4489999999</v>
      </c>
      <c r="J57" s="52">
        <v>108.91603643006466</v>
      </c>
    </row>
    <row r="58" spans="1:10" ht="11.25">
      <c r="A58" s="78" t="s">
        <v>350</v>
      </c>
      <c r="C58" s="49" t="s">
        <v>27</v>
      </c>
      <c r="F58" s="50"/>
      <c r="G58" s="52">
        <v>193341.354</v>
      </c>
      <c r="H58" s="52">
        <v>109.57872167743706</v>
      </c>
      <c r="I58" s="52">
        <v>189862.2429999999</v>
      </c>
      <c r="J58" s="52">
        <v>108.86259427747076</v>
      </c>
    </row>
    <row r="59" spans="1:10" ht="11.25">
      <c r="A59" s="78" t="s">
        <v>351</v>
      </c>
      <c r="C59" s="49" t="s">
        <v>28</v>
      </c>
      <c r="F59" s="50"/>
      <c r="G59" s="52">
        <v>89.645</v>
      </c>
      <c r="H59" s="52">
        <v>0.0508074672155955</v>
      </c>
      <c r="I59" s="52">
        <v>93.206</v>
      </c>
      <c r="J59" s="52">
        <v>0.05344215259389904</v>
      </c>
    </row>
    <row r="60" spans="1:10" ht="11.25">
      <c r="A60" s="78" t="s">
        <v>352</v>
      </c>
      <c r="B60" s="49" t="s">
        <v>69</v>
      </c>
      <c r="F60" s="50"/>
      <c r="G60" s="52">
        <v>71913.77700000005</v>
      </c>
      <c r="H60" s="52">
        <v>40.75806645409276</v>
      </c>
      <c r="I60" s="52">
        <v>52428.01</v>
      </c>
      <c r="J60" s="52">
        <v>30.061001551557464</v>
      </c>
    </row>
    <row r="61" spans="1:10" ht="11.25" customHeight="1">
      <c r="A61" s="78" t="s">
        <v>353</v>
      </c>
      <c r="B61" s="49" t="s">
        <v>70</v>
      </c>
      <c r="F61" s="50"/>
      <c r="G61" s="52">
        <v>614.635</v>
      </c>
      <c r="H61" s="52">
        <v>0.3483523633449444</v>
      </c>
      <c r="I61" s="52">
        <v>932.9780000000001</v>
      </c>
      <c r="J61" s="52">
        <v>0.5349478857879401</v>
      </c>
    </row>
    <row r="62" spans="1:10" ht="11.25">
      <c r="A62" s="78" t="s">
        <v>354</v>
      </c>
      <c r="B62" s="49" t="s">
        <v>29</v>
      </c>
      <c r="F62" s="50"/>
      <c r="G62" s="52">
        <v>3481.236999999999</v>
      </c>
      <c r="H62" s="52">
        <v>1.9730362512936366</v>
      </c>
      <c r="I62" s="52">
        <v>5200.231000000002</v>
      </c>
      <c r="J62" s="52">
        <v>2.9816915072583763</v>
      </c>
    </row>
    <row r="63" spans="1:10" ht="4.5" customHeight="1">
      <c r="A63" s="78"/>
      <c r="F63" s="50"/>
      <c r="G63" s="55"/>
      <c r="H63" s="55"/>
      <c r="I63" s="55"/>
      <c r="J63" s="55"/>
    </row>
    <row r="64" spans="1:10" s="57" customFormat="1" ht="11.25">
      <c r="A64" s="80" t="s">
        <v>355</v>
      </c>
      <c r="B64" s="56" t="s">
        <v>30</v>
      </c>
      <c r="C64" s="56"/>
      <c r="D64" s="56"/>
      <c r="F64" s="58"/>
      <c r="G64" s="59">
        <v>269440.6480000004</v>
      </c>
      <c r="H64" s="59">
        <v>152.70898421338399</v>
      </c>
      <c r="I64" s="59">
        <v>248516.66800000035</v>
      </c>
      <c r="J64" s="59">
        <v>142.49367737466844</v>
      </c>
    </row>
    <row r="65" spans="1:10" ht="11.25">
      <c r="A65" s="78" t="s">
        <v>356</v>
      </c>
      <c r="B65" s="49" t="s">
        <v>79</v>
      </c>
      <c r="F65" s="50"/>
      <c r="G65" s="52" t="s">
        <v>307</v>
      </c>
      <c r="H65" s="52" t="s">
        <v>307</v>
      </c>
      <c r="I65" s="52" t="s">
        <v>307</v>
      </c>
      <c r="J65" s="52" t="s">
        <v>307</v>
      </c>
    </row>
    <row r="66" spans="1:10" ht="15" customHeight="1">
      <c r="A66" s="61"/>
      <c r="F66" s="75"/>
      <c r="G66" s="83"/>
      <c r="H66" s="83"/>
      <c r="I66" s="83"/>
      <c r="J66" s="83"/>
    </row>
    <row r="67" spans="1:10" ht="11.25">
      <c r="A67" s="123" t="s">
        <v>433</v>
      </c>
      <c r="B67" s="123"/>
      <c r="C67" s="123"/>
      <c r="D67" s="123"/>
      <c r="E67" s="123"/>
      <c r="F67" s="123"/>
      <c r="G67" s="123"/>
      <c r="H67" s="123"/>
      <c r="I67" s="123"/>
      <c r="J67" s="123"/>
    </row>
    <row r="68" spans="1:10" ht="15.75" customHeight="1" thickBot="1">
      <c r="A68" s="124" t="s">
        <v>434</v>
      </c>
      <c r="B68" s="124"/>
      <c r="C68" s="124"/>
      <c r="D68" s="124"/>
      <c r="E68" s="124"/>
      <c r="F68" s="124"/>
      <c r="G68" s="124"/>
      <c r="H68" s="124"/>
      <c r="I68" s="124"/>
      <c r="J68" s="124"/>
    </row>
    <row r="69" spans="1:10" ht="15" customHeight="1">
      <c r="A69" s="144" t="s">
        <v>286</v>
      </c>
      <c r="E69" s="135" t="s">
        <v>82</v>
      </c>
      <c r="F69" s="50"/>
      <c r="G69" s="159" t="s">
        <v>424</v>
      </c>
      <c r="H69" s="160"/>
      <c r="I69" s="151" t="s">
        <v>425</v>
      </c>
      <c r="J69" s="162"/>
    </row>
    <row r="70" spans="1:10" ht="15" customHeight="1">
      <c r="A70" s="157"/>
      <c r="E70" s="136"/>
      <c r="F70" s="50"/>
      <c r="G70" s="128"/>
      <c r="H70" s="161"/>
      <c r="I70" s="131"/>
      <c r="J70" s="163"/>
    </row>
    <row r="71" spans="1:10" ht="15" customHeight="1">
      <c r="A71" s="157"/>
      <c r="E71" s="136"/>
      <c r="F71" s="50"/>
      <c r="G71" s="164" t="s">
        <v>271</v>
      </c>
      <c r="H71" s="153" t="s">
        <v>426</v>
      </c>
      <c r="I71" s="165" t="s">
        <v>271</v>
      </c>
      <c r="J71" s="166" t="s">
        <v>426</v>
      </c>
    </row>
    <row r="72" spans="1:10" ht="15" customHeight="1" thickBot="1">
      <c r="A72" s="158"/>
      <c r="B72" s="48"/>
      <c r="C72" s="48"/>
      <c r="D72" s="48"/>
      <c r="E72" s="137"/>
      <c r="F72" s="50"/>
      <c r="G72" s="149"/>
      <c r="H72" s="150"/>
      <c r="I72" s="137"/>
      <c r="J72" s="152"/>
    </row>
    <row r="73" spans="1:10" ht="21.75" customHeight="1">
      <c r="A73" s="112" t="s">
        <v>61</v>
      </c>
      <c r="B73" s="112"/>
      <c r="C73" s="112"/>
      <c r="D73" s="112"/>
      <c r="E73" s="112"/>
      <c r="F73" s="112"/>
      <c r="G73" s="112"/>
      <c r="H73" s="112"/>
      <c r="I73" s="112"/>
      <c r="J73" s="112"/>
    </row>
    <row r="74" spans="1:10" ht="11.25">
      <c r="A74" s="78" t="s">
        <v>363</v>
      </c>
      <c r="B74" s="49" t="s">
        <v>31</v>
      </c>
      <c r="F74" s="50"/>
      <c r="G74" s="52">
        <v>595528.9680000017</v>
      </c>
      <c r="H74" s="52">
        <v>337.52377173961094</v>
      </c>
      <c r="I74" s="52">
        <v>701612.7240000006</v>
      </c>
      <c r="J74" s="52">
        <v>402.2884176751408</v>
      </c>
    </row>
    <row r="75" spans="1:10" ht="11.25">
      <c r="A75" s="78" t="s">
        <v>364</v>
      </c>
      <c r="C75" s="49" t="s">
        <v>32</v>
      </c>
      <c r="F75" s="50"/>
      <c r="G75" s="52">
        <v>124984.74499999986</v>
      </c>
      <c r="H75" s="52">
        <v>70.83672635436515</v>
      </c>
      <c r="I75" s="52">
        <v>126558.59199999989</v>
      </c>
      <c r="J75" s="52">
        <v>72.56575312461655</v>
      </c>
    </row>
    <row r="76" spans="1:10" ht="11.25">
      <c r="A76" s="78" t="s">
        <v>365</v>
      </c>
      <c r="C76" s="49" t="s">
        <v>33</v>
      </c>
      <c r="F76" s="50"/>
      <c r="G76" s="52">
        <v>273190.9840000002</v>
      </c>
      <c r="H76" s="52">
        <v>154.8345358154529</v>
      </c>
      <c r="I76" s="52">
        <v>339219.6280000004</v>
      </c>
      <c r="J76" s="52">
        <v>194.50064504883449</v>
      </c>
    </row>
    <row r="77" spans="1:10" ht="11.25">
      <c r="A77" s="78" t="s">
        <v>366</v>
      </c>
      <c r="C77" s="49" t="s">
        <v>34</v>
      </c>
      <c r="F77" s="50"/>
      <c r="G77" s="52">
        <v>149534.27900000013</v>
      </c>
      <c r="H77" s="52">
        <v>84.75049336717287</v>
      </c>
      <c r="I77" s="52">
        <v>183281.89500000014</v>
      </c>
      <c r="J77" s="52">
        <v>105.08957578148383</v>
      </c>
    </row>
    <row r="78" spans="1:10" ht="11.25">
      <c r="A78" s="78" t="s">
        <v>367</v>
      </c>
      <c r="C78" s="49" t="s">
        <v>35</v>
      </c>
      <c r="F78" s="50"/>
      <c r="G78" s="52">
        <v>40895.421000000024</v>
      </c>
      <c r="H78" s="52">
        <v>23.178010616604116</v>
      </c>
      <c r="I78" s="52">
        <v>45904.12300000007</v>
      </c>
      <c r="J78" s="52">
        <v>26.320356479787897</v>
      </c>
    </row>
    <row r="79" spans="1:10" ht="11.25">
      <c r="A79" s="78" t="s">
        <v>368</v>
      </c>
      <c r="C79" s="49" t="s">
        <v>36</v>
      </c>
      <c r="F79" s="50"/>
      <c r="G79" s="52">
        <v>6923.538999999994</v>
      </c>
      <c r="H79" s="52">
        <v>3.924005586015917</v>
      </c>
      <c r="I79" s="52">
        <v>6648.485999999999</v>
      </c>
      <c r="J79" s="52">
        <v>3.8120872404180144</v>
      </c>
    </row>
    <row r="80" spans="1:10" ht="11.25">
      <c r="A80" s="78" t="s">
        <v>369</v>
      </c>
      <c r="B80" s="49" t="s">
        <v>37</v>
      </c>
      <c r="F80" s="50"/>
      <c r="G80" s="52">
        <v>265753.2629999996</v>
      </c>
      <c r="H80" s="52">
        <v>150.61911090758022</v>
      </c>
      <c r="I80" s="52">
        <v>284407.1949999996</v>
      </c>
      <c r="J80" s="52">
        <v>163.0724708065232</v>
      </c>
    </row>
    <row r="81" spans="1:10" ht="11.25">
      <c r="A81" s="78" t="s">
        <v>370</v>
      </c>
      <c r="C81" s="49" t="s">
        <v>38</v>
      </c>
      <c r="F81" s="50"/>
      <c r="G81" s="52">
        <v>81750.10799999986</v>
      </c>
      <c r="H81" s="52">
        <v>46.332934710038394</v>
      </c>
      <c r="I81" s="52">
        <v>83049.72399999999</v>
      </c>
      <c r="J81" s="52">
        <v>47.61878015244941</v>
      </c>
    </row>
    <row r="82" spans="1:10" ht="11.25">
      <c r="A82" s="78" t="s">
        <v>371</v>
      </c>
      <c r="C82" s="49" t="s">
        <v>372</v>
      </c>
      <c r="F82" s="50"/>
      <c r="G82" s="52">
        <v>111919.87099999981</v>
      </c>
      <c r="H82" s="52">
        <v>63.432039451237415</v>
      </c>
      <c r="I82" s="52">
        <v>127189.11499999985</v>
      </c>
      <c r="J82" s="52">
        <v>72.92728034797088</v>
      </c>
    </row>
    <row r="83" spans="1:10" ht="11.25">
      <c r="A83" s="78" t="s">
        <v>373</v>
      </c>
      <c r="C83" s="49" t="s">
        <v>39</v>
      </c>
      <c r="F83" s="50"/>
      <c r="G83" s="52">
        <v>72083.28400000006</v>
      </c>
      <c r="H83" s="52">
        <v>40.85413674630442</v>
      </c>
      <c r="I83" s="52">
        <v>74168.35600000022</v>
      </c>
      <c r="J83" s="52">
        <v>42.52641030610291</v>
      </c>
    </row>
    <row r="84" spans="1:10" ht="11.25">
      <c r="A84" s="78" t="s">
        <v>374</v>
      </c>
      <c r="B84" s="49" t="s">
        <v>40</v>
      </c>
      <c r="F84" s="50"/>
      <c r="G84" s="52">
        <v>15730.724000000007</v>
      </c>
      <c r="H84" s="52">
        <v>8.915591989598767</v>
      </c>
      <c r="I84" s="52">
        <v>21795.857999999982</v>
      </c>
      <c r="J84" s="52">
        <v>12.49723804423487</v>
      </c>
    </row>
    <row r="85" spans="1:10" ht="11.25">
      <c r="A85" s="78" t="s">
        <v>375</v>
      </c>
      <c r="C85" s="49" t="s">
        <v>41</v>
      </c>
      <c r="F85" s="50"/>
      <c r="G85" s="52">
        <v>468.1460000000001</v>
      </c>
      <c r="H85" s="52">
        <v>0.26532782137444555</v>
      </c>
      <c r="I85" s="52">
        <v>418.54</v>
      </c>
      <c r="J85" s="52">
        <v>0.23998110150259108</v>
      </c>
    </row>
    <row r="86" spans="1:10" ht="11.25">
      <c r="A86" s="78" t="s">
        <v>376</v>
      </c>
      <c r="C86" s="49" t="s">
        <v>42</v>
      </c>
      <c r="F86" s="50"/>
      <c r="G86" s="52">
        <v>15262.57800000001</v>
      </c>
      <c r="H86" s="52">
        <v>8.65026416822432</v>
      </c>
      <c r="I86" s="52">
        <v>21377.31799999997</v>
      </c>
      <c r="J86" s="52">
        <v>12.257256942732278</v>
      </c>
    </row>
    <row r="87" spans="1:10" ht="11.25">
      <c r="A87" s="78" t="s">
        <v>377</v>
      </c>
      <c r="B87" s="49" t="s">
        <v>43</v>
      </c>
      <c r="F87" s="50"/>
      <c r="G87" s="52">
        <v>744397.5609999988</v>
      </c>
      <c r="H87" s="52">
        <v>421.89697892661894</v>
      </c>
      <c r="I87" s="52">
        <v>807332.7180000002</v>
      </c>
      <c r="J87" s="52">
        <v>462.9058033753542</v>
      </c>
    </row>
    <row r="88" spans="1:10" ht="11.25">
      <c r="A88" s="78" t="s">
        <v>378</v>
      </c>
      <c r="C88" s="49" t="s">
        <v>41</v>
      </c>
      <c r="F88" s="50"/>
      <c r="G88" s="52">
        <v>740805.3759999998</v>
      </c>
      <c r="H88" s="52">
        <v>419.86106145637683</v>
      </c>
      <c r="I88" s="52">
        <v>803303.3180000024</v>
      </c>
      <c r="J88" s="52">
        <v>460.5954391320452</v>
      </c>
    </row>
    <row r="89" spans="1:10" ht="11.25">
      <c r="A89" s="78" t="s">
        <v>379</v>
      </c>
      <c r="D89" s="49" t="s">
        <v>67</v>
      </c>
      <c r="F89" s="50"/>
      <c r="G89" s="52">
        <v>1599.9759999999983</v>
      </c>
      <c r="H89" s="52">
        <v>0.9068071634306389</v>
      </c>
      <c r="I89" s="52">
        <v>3192.0480000000007</v>
      </c>
      <c r="J89" s="52">
        <v>1.830246081830035</v>
      </c>
    </row>
    <row r="90" spans="1:10" ht="11.25">
      <c r="A90" s="78" t="s">
        <v>380</v>
      </c>
      <c r="D90" s="49" t="s">
        <v>44</v>
      </c>
      <c r="F90" s="50"/>
      <c r="G90" s="52">
        <v>609311.0009999999</v>
      </c>
      <c r="H90" s="52">
        <v>345.3349178137005</v>
      </c>
      <c r="I90" s="52">
        <v>638377.9289999999</v>
      </c>
      <c r="J90" s="52">
        <v>366.03105695121826</v>
      </c>
    </row>
    <row r="91" spans="1:10" ht="11.25">
      <c r="A91" s="78" t="s">
        <v>381</v>
      </c>
      <c r="E91" s="46" t="s">
        <v>382</v>
      </c>
      <c r="F91" s="50"/>
      <c r="G91" s="52">
        <v>542534.851</v>
      </c>
      <c r="H91" s="52">
        <v>307.4886681410061</v>
      </c>
      <c r="I91" s="52">
        <v>558551.12</v>
      </c>
      <c r="J91" s="52">
        <v>320.2602213004873</v>
      </c>
    </row>
    <row r="92" spans="1:10" ht="11.25">
      <c r="A92" s="78" t="s">
        <v>383</v>
      </c>
      <c r="D92" s="49" t="s">
        <v>45</v>
      </c>
      <c r="F92" s="50"/>
      <c r="G92" s="52">
        <v>92431.26400000018</v>
      </c>
      <c r="H92" s="52">
        <v>52.38661849937033</v>
      </c>
      <c r="I92" s="52">
        <v>114706.65499999991</v>
      </c>
      <c r="J92" s="52">
        <v>65.77012810383165</v>
      </c>
    </row>
    <row r="93" spans="1:10" ht="11.25">
      <c r="A93" s="78" t="s">
        <v>384</v>
      </c>
      <c r="D93" s="49" t="s">
        <v>385</v>
      </c>
      <c r="F93" s="50"/>
      <c r="G93" s="52">
        <v>164.581</v>
      </c>
      <c r="H93" s="52">
        <v>0.09327841777912793</v>
      </c>
      <c r="I93" s="52" t="s">
        <v>307</v>
      </c>
      <c r="J93" s="52" t="s">
        <v>307</v>
      </c>
    </row>
    <row r="94" spans="1:10" ht="11.25">
      <c r="A94" s="78" t="s">
        <v>386</v>
      </c>
      <c r="D94" s="49" t="s">
        <v>387</v>
      </c>
      <c r="F94" s="50"/>
      <c r="G94" s="52">
        <v>25805.802999999945</v>
      </c>
      <c r="H94" s="52">
        <v>14.625773773156519</v>
      </c>
      <c r="I94" s="52">
        <v>37567.233000000015</v>
      </c>
      <c r="J94" s="52">
        <v>21.54017765504967</v>
      </c>
    </row>
    <row r="95" spans="1:10" ht="11.25">
      <c r="A95" s="78" t="s">
        <v>388</v>
      </c>
      <c r="D95" s="49" t="s">
        <v>47</v>
      </c>
      <c r="F95" s="50"/>
      <c r="G95" s="52">
        <v>584.9820000000002</v>
      </c>
      <c r="H95" s="52">
        <v>0.33154614074084987</v>
      </c>
      <c r="I95" s="52">
        <v>505.634</v>
      </c>
      <c r="J95" s="52">
        <v>0.2899187754507601</v>
      </c>
    </row>
    <row r="96" spans="1:10" ht="11.25">
      <c r="A96" s="78" t="s">
        <v>389</v>
      </c>
      <c r="D96" s="49" t="s">
        <v>48</v>
      </c>
      <c r="F96" s="50"/>
      <c r="G96" s="52">
        <v>10907.769000000008</v>
      </c>
      <c r="H96" s="52">
        <v>6.182119648198884</v>
      </c>
      <c r="I96" s="52">
        <v>8953.818999999992</v>
      </c>
      <c r="J96" s="52">
        <v>5.133911564664856</v>
      </c>
    </row>
    <row r="97" spans="1:10" ht="11.25">
      <c r="A97" s="78" t="s">
        <v>390</v>
      </c>
      <c r="C97" s="49" t="s">
        <v>42</v>
      </c>
      <c r="F97" s="50"/>
      <c r="G97" s="52">
        <v>3592.1850000000036</v>
      </c>
      <c r="H97" s="52">
        <v>2.0359174702421097</v>
      </c>
      <c r="I97" s="52">
        <v>4029.4000000000055</v>
      </c>
      <c r="J97" s="52">
        <v>2.31036424330898</v>
      </c>
    </row>
    <row r="98" spans="1:10" ht="4.5" customHeight="1">
      <c r="A98" s="78"/>
      <c r="F98" s="50"/>
      <c r="G98" s="52"/>
      <c r="H98" s="52"/>
      <c r="I98" s="52"/>
      <c r="J98" s="52"/>
    </row>
    <row r="99" spans="1:10" ht="11.25">
      <c r="A99" s="78" t="s">
        <v>391</v>
      </c>
      <c r="B99" s="49" t="s">
        <v>49</v>
      </c>
      <c r="F99" s="50"/>
      <c r="G99" s="52">
        <v>1621410.516</v>
      </c>
      <c r="H99" s="52">
        <v>918.9554535634089</v>
      </c>
      <c r="I99" s="52">
        <v>1815148.4950000017</v>
      </c>
      <c r="J99" s="52">
        <v>1040.763929901253</v>
      </c>
    </row>
    <row r="100" spans="1:10" ht="11.25">
      <c r="A100" s="78" t="s">
        <v>392</v>
      </c>
      <c r="B100" s="49" t="s">
        <v>73</v>
      </c>
      <c r="F100" s="50"/>
      <c r="G100" s="52">
        <v>25991.043999999943</v>
      </c>
      <c r="H100" s="52">
        <v>14.730761514073292</v>
      </c>
      <c r="I100" s="52">
        <v>37583.37900000001</v>
      </c>
      <c r="J100" s="52">
        <v>21.549435395922373</v>
      </c>
    </row>
    <row r="101" spans="1:10" ht="4.5" customHeight="1">
      <c r="A101" s="78"/>
      <c r="F101" s="50"/>
      <c r="G101" s="55"/>
      <c r="H101" s="55"/>
      <c r="I101" s="55"/>
      <c r="J101" s="55"/>
    </row>
    <row r="102" spans="1:10" s="57" customFormat="1" ht="11.25">
      <c r="A102" s="80" t="s">
        <v>393</v>
      </c>
      <c r="B102" s="56" t="s">
        <v>50</v>
      </c>
      <c r="C102" s="56"/>
      <c r="D102" s="56"/>
      <c r="F102" s="58"/>
      <c r="G102" s="59">
        <v>1595419.472</v>
      </c>
      <c r="H102" s="59">
        <v>904.2246920493355</v>
      </c>
      <c r="I102" s="59">
        <v>1777565.1160000018</v>
      </c>
      <c r="J102" s="59">
        <v>1019.2144945053305</v>
      </c>
    </row>
    <row r="103" spans="1:10" ht="21.75" customHeight="1">
      <c r="A103" s="113" t="s">
        <v>62</v>
      </c>
      <c r="B103" s="113"/>
      <c r="C103" s="113"/>
      <c r="D103" s="113"/>
      <c r="E103" s="113"/>
      <c r="F103" s="113"/>
      <c r="G103" s="113"/>
      <c r="H103" s="113"/>
      <c r="I103" s="113"/>
      <c r="J103" s="113"/>
    </row>
    <row r="104" spans="1:10" ht="11.25">
      <c r="A104" s="78" t="s">
        <v>394</v>
      </c>
      <c r="B104" s="49" t="s">
        <v>51</v>
      </c>
      <c r="F104" s="50"/>
      <c r="G104" s="52">
        <v>66766.028</v>
      </c>
      <c r="H104" s="52">
        <v>37.84051289782511</v>
      </c>
      <c r="I104" s="52">
        <v>44547.96799999995</v>
      </c>
      <c r="J104" s="52">
        <v>25.542768744545754</v>
      </c>
    </row>
    <row r="105" spans="1:10" ht="11.25">
      <c r="A105" s="78" t="s">
        <v>395</v>
      </c>
      <c r="B105" s="49" t="s">
        <v>20</v>
      </c>
      <c r="F105" s="50"/>
      <c r="G105" s="52">
        <v>304530.24500000046</v>
      </c>
      <c r="H105" s="52">
        <v>172.5964687265856</v>
      </c>
      <c r="I105" s="52">
        <v>291595.0849999999</v>
      </c>
      <c r="J105" s="52">
        <v>167.19383975496172</v>
      </c>
    </row>
    <row r="106" spans="1:10" ht="11.25">
      <c r="A106" s="78" t="s">
        <v>396</v>
      </c>
      <c r="C106" s="49" t="s">
        <v>41</v>
      </c>
      <c r="F106" s="50"/>
      <c r="G106" s="52">
        <v>270349.8990000003</v>
      </c>
      <c r="H106" s="52">
        <v>153.22431401842886</v>
      </c>
      <c r="I106" s="52">
        <v>259834.03799999997</v>
      </c>
      <c r="J106" s="52">
        <v>148.9827941107328</v>
      </c>
    </row>
    <row r="107" spans="1:10" ht="11.25">
      <c r="A107" s="78" t="s">
        <v>397</v>
      </c>
      <c r="D107" s="85" t="s">
        <v>67</v>
      </c>
      <c r="F107" s="50"/>
      <c r="G107" s="52">
        <v>4853.921000000001</v>
      </c>
      <c r="H107" s="52">
        <v>2.7510227237948635</v>
      </c>
      <c r="I107" s="52">
        <v>4215.71</v>
      </c>
      <c r="J107" s="52">
        <v>2.4171900640691173</v>
      </c>
    </row>
    <row r="108" spans="1:10" ht="11.25">
      <c r="A108" s="78" t="s">
        <v>398</v>
      </c>
      <c r="D108" s="49" t="s">
        <v>52</v>
      </c>
      <c r="F108" s="50"/>
      <c r="G108" s="52">
        <v>252777.4460000003</v>
      </c>
      <c r="H108" s="52">
        <v>143.26489821503668</v>
      </c>
      <c r="I108" s="52">
        <v>243868.65399999998</v>
      </c>
      <c r="J108" s="52">
        <v>139.82861425162295</v>
      </c>
    </row>
    <row r="109" spans="1:10" ht="11.25">
      <c r="A109" s="78" t="s">
        <v>399</v>
      </c>
      <c r="D109" s="49" t="s">
        <v>46</v>
      </c>
      <c r="F109" s="50"/>
      <c r="G109" s="52">
        <v>7010.835</v>
      </c>
      <c r="H109" s="52">
        <v>3.9734817269948075</v>
      </c>
      <c r="I109" s="52">
        <v>9324.17</v>
      </c>
      <c r="J109" s="52">
        <v>5.346262214358042</v>
      </c>
    </row>
    <row r="110" spans="1:10" ht="11.25">
      <c r="A110" s="78" t="s">
        <v>400</v>
      </c>
      <c r="D110" s="49" t="s">
        <v>47</v>
      </c>
      <c r="F110" s="50"/>
      <c r="G110" s="52">
        <v>3808.73</v>
      </c>
      <c r="H110" s="52">
        <v>2.1586471594406276</v>
      </c>
      <c r="I110" s="52">
        <v>904.2620000000001</v>
      </c>
      <c r="J110" s="52">
        <v>0.5184827992711235</v>
      </c>
    </row>
    <row r="111" spans="1:10" ht="11.25">
      <c r="A111" s="78" t="s">
        <v>401</v>
      </c>
      <c r="D111" s="49" t="s">
        <v>48</v>
      </c>
      <c r="F111" s="50"/>
      <c r="G111" s="52">
        <v>1898.9669999999999</v>
      </c>
      <c r="H111" s="52">
        <v>1.0762641931618913</v>
      </c>
      <c r="I111" s="52">
        <v>1521.2420000000002</v>
      </c>
      <c r="J111" s="52">
        <v>0.8722447814115847</v>
      </c>
    </row>
    <row r="112" spans="1:10" ht="11.25">
      <c r="A112" s="78" t="s">
        <v>402</v>
      </c>
      <c r="C112" s="49" t="s">
        <v>42</v>
      </c>
      <c r="F112" s="50"/>
      <c r="G112" s="52">
        <v>34180.346</v>
      </c>
      <c r="H112" s="52">
        <v>19.37215470815674</v>
      </c>
      <c r="I112" s="52">
        <v>31761.046999999966</v>
      </c>
      <c r="J112" s="52">
        <v>18.211045644228907</v>
      </c>
    </row>
    <row r="113" spans="1:10" ht="11.25">
      <c r="A113" s="78" t="s">
        <v>403</v>
      </c>
      <c r="D113" s="49" t="s">
        <v>53</v>
      </c>
      <c r="F113" s="50"/>
      <c r="G113" s="52">
        <v>26804.547000000002</v>
      </c>
      <c r="H113" s="52">
        <v>15.191824897444238</v>
      </c>
      <c r="I113" s="52">
        <v>26972.98</v>
      </c>
      <c r="J113" s="52">
        <v>15.465679388367562</v>
      </c>
    </row>
    <row r="114" spans="1:10" ht="11.25">
      <c r="A114" s="78" t="s">
        <v>404</v>
      </c>
      <c r="D114" s="49" t="s">
        <v>54</v>
      </c>
      <c r="F114" s="50"/>
      <c r="G114" s="52">
        <v>7375.798999999998</v>
      </c>
      <c r="H114" s="52">
        <v>4.1803298107125</v>
      </c>
      <c r="I114" s="52">
        <v>4788.067000000003</v>
      </c>
      <c r="J114" s="52">
        <v>2.745366255861344</v>
      </c>
    </row>
    <row r="115" spans="1:10" ht="11.25">
      <c r="A115" s="78" t="s">
        <v>405</v>
      </c>
      <c r="B115" s="49" t="s">
        <v>279</v>
      </c>
      <c r="F115" s="50"/>
      <c r="G115" s="52">
        <v>3914.4889999999996</v>
      </c>
      <c r="H115" s="52">
        <v>2.2185874452932035</v>
      </c>
      <c r="I115" s="52">
        <v>1210.1460000000002</v>
      </c>
      <c r="J115" s="52">
        <v>0.6938695705522879</v>
      </c>
    </row>
    <row r="116" spans="1:10" ht="11.25">
      <c r="A116" s="78" t="s">
        <v>406</v>
      </c>
      <c r="B116" s="49" t="s">
        <v>55</v>
      </c>
      <c r="F116" s="50"/>
      <c r="G116" s="52">
        <v>30</v>
      </c>
      <c r="H116" s="52">
        <v>0.017002889357664846</v>
      </c>
      <c r="I116" s="52">
        <v>65</v>
      </c>
      <c r="J116" s="52">
        <v>0.03726948821538783</v>
      </c>
    </row>
    <row r="117" spans="1:10" ht="4.5" customHeight="1">
      <c r="A117" s="78"/>
      <c r="F117" s="50"/>
      <c r="G117" s="52"/>
      <c r="H117" s="52"/>
      <c r="I117" s="52"/>
      <c r="J117" s="52"/>
    </row>
    <row r="118" spans="1:10" ht="11.25">
      <c r="A118" s="78" t="s">
        <v>407</v>
      </c>
      <c r="B118" s="49" t="s">
        <v>56</v>
      </c>
      <c r="F118" s="50"/>
      <c r="G118" s="52">
        <v>375240.762</v>
      </c>
      <c r="H118" s="52">
        <v>212.67257195906157</v>
      </c>
      <c r="I118" s="52">
        <v>337418.1990000002</v>
      </c>
      <c r="J118" s="52">
        <v>193.46774755827514</v>
      </c>
    </row>
    <row r="119" spans="1:10" ht="11.25">
      <c r="A119" s="78" t="s">
        <v>408</v>
      </c>
      <c r="B119" s="49" t="s">
        <v>73</v>
      </c>
      <c r="F119" s="50"/>
      <c r="G119" s="52">
        <v>7076.858</v>
      </c>
      <c r="H119" s="52">
        <v>4.010901119130177</v>
      </c>
      <c r="I119" s="52">
        <v>9425.193000000001</v>
      </c>
      <c r="J119" s="52">
        <v>5.4041864529423975</v>
      </c>
    </row>
    <row r="120" spans="1:10" ht="4.5" customHeight="1">
      <c r="A120" s="78"/>
      <c r="F120" s="50"/>
      <c r="G120" s="55"/>
      <c r="H120" s="55"/>
      <c r="I120" s="55"/>
      <c r="J120" s="55"/>
    </row>
    <row r="121" spans="1:10" s="57" customFormat="1" ht="11.25">
      <c r="A121" s="80" t="s">
        <v>409</v>
      </c>
      <c r="B121" s="56" t="s">
        <v>57</v>
      </c>
      <c r="C121" s="56"/>
      <c r="D121" s="56"/>
      <c r="F121" s="58"/>
      <c r="G121" s="59">
        <v>368163.904</v>
      </c>
      <c r="H121" s="59">
        <v>208.6616708399314</v>
      </c>
      <c r="I121" s="59">
        <v>327993.00600000017</v>
      </c>
      <c r="J121" s="59">
        <v>188.06356110533272</v>
      </c>
    </row>
    <row r="122" spans="1:10" ht="4.5" customHeight="1">
      <c r="A122" s="78"/>
      <c r="F122" s="50"/>
      <c r="G122" s="59"/>
      <c r="H122" s="59"/>
      <c r="I122" s="59"/>
      <c r="J122" s="59"/>
    </row>
    <row r="123" spans="1:10" s="57" customFormat="1" ht="11.25">
      <c r="A123" s="80" t="s">
        <v>410</v>
      </c>
      <c r="B123" s="56" t="s">
        <v>411</v>
      </c>
      <c r="C123" s="56"/>
      <c r="D123" s="56"/>
      <c r="F123" s="58"/>
      <c r="G123" s="59">
        <v>1963583.376000002</v>
      </c>
      <c r="H123" s="59">
        <v>1112.886362889267</v>
      </c>
      <c r="I123" s="59">
        <v>2105558.122000001</v>
      </c>
      <c r="J123" s="59">
        <v>1207.2780556106634</v>
      </c>
    </row>
    <row r="124" spans="1:10" ht="11.25">
      <c r="A124" s="78" t="s">
        <v>412</v>
      </c>
      <c r="B124" s="49" t="s">
        <v>58</v>
      </c>
      <c r="F124" s="50"/>
      <c r="G124" s="52" t="s">
        <v>307</v>
      </c>
      <c r="H124" s="52" t="s">
        <v>307</v>
      </c>
      <c r="I124" s="52" t="s">
        <v>307</v>
      </c>
      <c r="J124" s="52" t="s">
        <v>307</v>
      </c>
    </row>
    <row r="125" spans="1:10" ht="21.75" customHeight="1">
      <c r="A125" s="113" t="s">
        <v>63</v>
      </c>
      <c r="B125" s="113"/>
      <c r="C125" s="113"/>
      <c r="D125" s="113"/>
      <c r="E125" s="113"/>
      <c r="F125" s="113"/>
      <c r="G125" s="113"/>
      <c r="H125" s="113"/>
      <c r="I125" s="113"/>
      <c r="J125" s="113"/>
    </row>
    <row r="126" spans="1:10" ht="11.25">
      <c r="A126" s="78" t="s">
        <v>413</v>
      </c>
      <c r="B126" s="49" t="s">
        <v>59</v>
      </c>
      <c r="F126" s="50"/>
      <c r="G126" s="52">
        <v>116961.16199999995</v>
      </c>
      <c r="H126" s="52">
        <v>66.28925655433046</v>
      </c>
      <c r="I126" s="52">
        <v>124338.68700000002</v>
      </c>
      <c r="J126" s="52">
        <v>71.29291122866609</v>
      </c>
    </row>
    <row r="127" spans="1:10" ht="11.25">
      <c r="A127" s="78" t="s">
        <v>414</v>
      </c>
      <c r="C127" s="49" t="s">
        <v>27</v>
      </c>
      <c r="F127" s="50"/>
      <c r="G127" s="52">
        <v>115982.05399999996</v>
      </c>
      <c r="H127" s="52">
        <v>65.73433438789031</v>
      </c>
      <c r="I127" s="52">
        <v>124338.68700000002</v>
      </c>
      <c r="J127" s="52">
        <v>71.29291122866609</v>
      </c>
    </row>
    <row r="128" spans="1:10" ht="11.25">
      <c r="A128" s="78" t="s">
        <v>415</v>
      </c>
      <c r="C128" s="49" t="s">
        <v>28</v>
      </c>
      <c r="F128" s="50"/>
      <c r="G128" s="52">
        <v>979.108</v>
      </c>
      <c r="H128" s="52">
        <v>0.5549221664401504</v>
      </c>
      <c r="I128" s="52" t="s">
        <v>307</v>
      </c>
      <c r="J128" s="52" t="s">
        <v>307</v>
      </c>
    </row>
    <row r="129" spans="1:10" ht="11.25">
      <c r="A129" s="78" t="s">
        <v>416</v>
      </c>
      <c r="B129" s="49" t="s">
        <v>71</v>
      </c>
      <c r="F129" s="50"/>
      <c r="G129" s="52">
        <v>33274.962999999996</v>
      </c>
      <c r="H129" s="52">
        <v>18.85901714231305</v>
      </c>
      <c r="I129" s="52">
        <v>37581.61100000001</v>
      </c>
      <c r="J129" s="52">
        <v>21.548421665842916</v>
      </c>
    </row>
    <row r="130" spans="1:10" ht="11.25" customHeight="1">
      <c r="A130" s="78" t="s">
        <v>417</v>
      </c>
      <c r="B130" s="49" t="s">
        <v>72</v>
      </c>
      <c r="F130" s="50"/>
      <c r="G130" s="52">
        <v>1017.2289999999999</v>
      </c>
      <c r="H130" s="52">
        <v>0.5765277379469351</v>
      </c>
      <c r="I130" s="52">
        <v>1212.835</v>
      </c>
      <c r="J130" s="52">
        <v>0.6954113806109214</v>
      </c>
    </row>
    <row r="131" spans="1:10" ht="4.5" customHeight="1">
      <c r="A131" s="78"/>
      <c r="F131" s="50"/>
      <c r="G131" s="55"/>
      <c r="H131" s="55"/>
      <c r="I131" s="55"/>
      <c r="J131" s="55"/>
    </row>
    <row r="132" spans="1:10" s="57" customFormat="1" ht="11.25">
      <c r="A132" s="80" t="s">
        <v>418</v>
      </c>
      <c r="B132" s="56" t="s">
        <v>60</v>
      </c>
      <c r="C132" s="56"/>
      <c r="D132" s="56"/>
      <c r="F132" s="58"/>
      <c r="G132" s="59">
        <v>151253.35400000005</v>
      </c>
      <c r="H132" s="59">
        <v>85.72480143459045</v>
      </c>
      <c r="I132" s="59">
        <v>163133.13300000006</v>
      </c>
      <c r="J132" s="59">
        <v>93.53674427511991</v>
      </c>
    </row>
    <row r="133" spans="1:10" ht="11.25">
      <c r="A133" s="78" t="s">
        <v>419</v>
      </c>
      <c r="B133" s="49" t="s">
        <v>80</v>
      </c>
      <c r="F133" s="50"/>
      <c r="G133" s="52">
        <v>118187.29400000034</v>
      </c>
      <c r="H133" s="52">
        <v>66.98418277879354</v>
      </c>
      <c r="I133" s="52">
        <v>85383.5350000003</v>
      </c>
      <c r="J133" s="52">
        <v>48.95693309954852</v>
      </c>
    </row>
  </sheetData>
  <mergeCells count="26">
    <mergeCell ref="A69:A72"/>
    <mergeCell ref="E69:E72"/>
    <mergeCell ref="G69:H70"/>
    <mergeCell ref="I69:J70"/>
    <mergeCell ref="G71:G72"/>
    <mergeCell ref="H71:H72"/>
    <mergeCell ref="I71:I72"/>
    <mergeCell ref="J71:J72"/>
    <mergeCell ref="A3:A6"/>
    <mergeCell ref="E3:E6"/>
    <mergeCell ref="G3:H4"/>
    <mergeCell ref="I3:J4"/>
    <mergeCell ref="G5:G6"/>
    <mergeCell ref="H5:H6"/>
    <mergeCell ref="I5:I6"/>
    <mergeCell ref="J5:J6"/>
    <mergeCell ref="A73:J73"/>
    <mergeCell ref="A103:J103"/>
    <mergeCell ref="A125:J125"/>
    <mergeCell ref="A1:J1"/>
    <mergeCell ref="A2:J2"/>
    <mergeCell ref="A67:J67"/>
    <mergeCell ref="A68:J68"/>
    <mergeCell ref="A7:J7"/>
    <mergeCell ref="A34:J34"/>
    <mergeCell ref="A56:J56"/>
  </mergeCells>
  <printOptions/>
  <pageMargins left="0.7874015748031497" right="0.7874015748031497" top="0.5905511811023623" bottom="0.7086614173228347" header="0.2755905511811024" footer="0.5118110236220472"/>
  <pageSetup firstPageNumber="24" useFirstPageNumber="1" horizontalDpi="600" verticalDpi="600" orientation="portrait" paperSize="9" r:id="rId1"/>
  <headerFooter alignWithMargins="0">
    <oddHeader>&amp;C&amp;8- &amp;P -</oddHeader>
  </headerFooter>
</worksheet>
</file>

<file path=xl/worksheets/sheet12.xml><?xml version="1.0" encoding="utf-8"?>
<worksheet xmlns="http://schemas.openxmlformats.org/spreadsheetml/2006/main" xmlns:r="http://schemas.openxmlformats.org/officeDocument/2006/relationships">
  <dimension ref="A1:J133"/>
  <sheetViews>
    <sheetView workbookViewId="0" topLeftCell="A1">
      <selection activeCell="A1" sqref="A1:J1"/>
    </sheetView>
  </sheetViews>
  <sheetFormatPr defaultColWidth="11.421875" defaultRowHeight="12.75"/>
  <cols>
    <col min="1" max="1" width="3.28125" style="49" customWidth="1"/>
    <col min="2" max="4" width="0.9921875" style="49" customWidth="1"/>
    <col min="5" max="5" width="26.28125" style="46" customWidth="1"/>
    <col min="6" max="6" width="13.28125" style="46" customWidth="1"/>
    <col min="7" max="10" width="10.28125" style="46" customWidth="1"/>
    <col min="11" max="16384" width="11.421875" style="46" customWidth="1"/>
  </cols>
  <sheetData>
    <row r="1" spans="1:10" ht="11.25">
      <c r="A1" s="121" t="s">
        <v>435</v>
      </c>
      <c r="B1" s="121"/>
      <c r="C1" s="121"/>
      <c r="D1" s="121"/>
      <c r="E1" s="121"/>
      <c r="F1" s="121"/>
      <c r="G1" s="121"/>
      <c r="H1" s="121"/>
      <c r="I1" s="121"/>
      <c r="J1" s="121"/>
    </row>
    <row r="2" spans="1:10" ht="15.75" customHeight="1" thickBot="1">
      <c r="A2" s="122" t="s">
        <v>77</v>
      </c>
      <c r="B2" s="122"/>
      <c r="C2" s="122"/>
      <c r="D2" s="122"/>
      <c r="E2" s="122"/>
      <c r="F2" s="122"/>
      <c r="G2" s="122"/>
      <c r="H2" s="122"/>
      <c r="I2" s="122"/>
      <c r="J2" s="122"/>
    </row>
    <row r="3" spans="1:10" ht="15" customHeight="1">
      <c r="A3" s="144" t="s">
        <v>286</v>
      </c>
      <c r="E3" s="135" t="s">
        <v>81</v>
      </c>
      <c r="F3" s="50"/>
      <c r="G3" s="159" t="s">
        <v>424</v>
      </c>
      <c r="H3" s="160"/>
      <c r="I3" s="151" t="s">
        <v>425</v>
      </c>
      <c r="J3" s="162"/>
    </row>
    <row r="4" spans="1:10" ht="15" customHeight="1">
      <c r="A4" s="157"/>
      <c r="E4" s="136"/>
      <c r="F4" s="50"/>
      <c r="G4" s="128"/>
      <c r="H4" s="161"/>
      <c r="I4" s="131"/>
      <c r="J4" s="163"/>
    </row>
    <row r="5" spans="1:10" ht="15" customHeight="1">
      <c r="A5" s="157"/>
      <c r="E5" s="136"/>
      <c r="F5" s="50"/>
      <c r="G5" s="164" t="s">
        <v>271</v>
      </c>
      <c r="H5" s="153" t="s">
        <v>426</v>
      </c>
      <c r="I5" s="165" t="s">
        <v>271</v>
      </c>
      <c r="J5" s="166" t="s">
        <v>426</v>
      </c>
    </row>
    <row r="6" spans="1:10" ht="15" customHeight="1" thickBot="1">
      <c r="A6" s="158"/>
      <c r="B6" s="48"/>
      <c r="C6" s="48"/>
      <c r="D6" s="48"/>
      <c r="E6" s="137"/>
      <c r="F6" s="50"/>
      <c r="G6" s="149"/>
      <c r="H6" s="150"/>
      <c r="I6" s="137"/>
      <c r="J6" s="152"/>
    </row>
    <row r="7" spans="1:10" ht="21.75" customHeight="1">
      <c r="A7" s="112" t="s">
        <v>61</v>
      </c>
      <c r="B7" s="112"/>
      <c r="C7" s="112"/>
      <c r="D7" s="112"/>
      <c r="E7" s="112"/>
      <c r="F7" s="112"/>
      <c r="G7" s="112"/>
      <c r="H7" s="112"/>
      <c r="I7" s="112"/>
      <c r="J7" s="112"/>
    </row>
    <row r="8" spans="1:10" ht="11.25">
      <c r="A8" s="78" t="s">
        <v>301</v>
      </c>
      <c r="B8" s="46" t="s">
        <v>4</v>
      </c>
      <c r="F8" s="50"/>
      <c r="G8" s="52">
        <v>339681.91799999995</v>
      </c>
      <c r="H8" s="52">
        <v>192.5191356184461</v>
      </c>
      <c r="I8" s="52">
        <v>338478.734</v>
      </c>
      <c r="J8" s="52">
        <v>194.0758336611137</v>
      </c>
    </row>
    <row r="9" spans="1:10" ht="11.25">
      <c r="A9" s="78" t="s">
        <v>302</v>
      </c>
      <c r="B9" s="46" t="s">
        <v>5</v>
      </c>
      <c r="F9" s="50"/>
      <c r="G9" s="52">
        <v>271450.02499999997</v>
      </c>
      <c r="H9" s="52">
        <v>153.84782470701188</v>
      </c>
      <c r="I9" s="52">
        <v>263068.0189999999</v>
      </c>
      <c r="J9" s="52">
        <v>150.8370835994757</v>
      </c>
    </row>
    <row r="10" spans="1:10" ht="11.25">
      <c r="A10" s="78" t="s">
        <v>303</v>
      </c>
      <c r="C10" s="46" t="s">
        <v>8</v>
      </c>
      <c r="F10" s="50"/>
      <c r="G10" s="52">
        <v>250316.34800000006</v>
      </c>
      <c r="H10" s="52">
        <v>141.87003898195766</v>
      </c>
      <c r="I10" s="52">
        <v>243299.6569999999</v>
      </c>
      <c r="J10" s="52">
        <v>139.50236460568308</v>
      </c>
    </row>
    <row r="11" spans="1:10" ht="11.25">
      <c r="A11" s="78" t="s">
        <v>304</v>
      </c>
      <c r="C11" s="46" t="s">
        <v>6</v>
      </c>
      <c r="F11" s="50"/>
      <c r="G11" s="52">
        <v>21133.676999999992</v>
      </c>
      <c r="H11" s="52">
        <v>11.977785725054211</v>
      </c>
      <c r="I11" s="52">
        <v>19768.362</v>
      </c>
      <c r="J11" s="52">
        <v>11.334718993792624</v>
      </c>
    </row>
    <row r="12" spans="1:10" ht="11.25">
      <c r="A12" s="78" t="s">
        <v>305</v>
      </c>
      <c r="B12" s="46" t="s">
        <v>7</v>
      </c>
      <c r="F12" s="50"/>
      <c r="G12" s="52">
        <v>29905.065</v>
      </c>
      <c r="H12" s="52">
        <v>16.949083714292517</v>
      </c>
      <c r="I12" s="52">
        <v>29317.157</v>
      </c>
      <c r="J12" s="52">
        <v>16.80977595877192</v>
      </c>
    </row>
    <row r="13" spans="1:10" ht="11.25">
      <c r="A13" s="78" t="s">
        <v>306</v>
      </c>
      <c r="C13" s="46" t="s">
        <v>9</v>
      </c>
      <c r="F13" s="50"/>
      <c r="G13" s="52" t="s">
        <v>307</v>
      </c>
      <c r="H13" s="52" t="s">
        <v>307</v>
      </c>
      <c r="I13" s="52" t="s">
        <v>307</v>
      </c>
      <c r="J13" s="52" t="s">
        <v>307</v>
      </c>
    </row>
    <row r="14" spans="1:10" ht="11.25">
      <c r="A14" s="78" t="s">
        <v>308</v>
      </c>
      <c r="C14" s="46" t="s">
        <v>10</v>
      </c>
      <c r="F14" s="50"/>
      <c r="G14" s="52">
        <v>29905.065</v>
      </c>
      <c r="H14" s="52">
        <v>16.949083714292517</v>
      </c>
      <c r="I14" s="52">
        <v>29317.157</v>
      </c>
      <c r="J14" s="52">
        <v>16.80977595877192</v>
      </c>
    </row>
    <row r="15" spans="1:10" ht="11.25">
      <c r="A15" s="78" t="s">
        <v>309</v>
      </c>
      <c r="B15" s="46" t="s">
        <v>310</v>
      </c>
      <c r="F15" s="50"/>
      <c r="G15" s="52"/>
      <c r="H15" s="52"/>
      <c r="I15" s="52"/>
      <c r="J15" s="52"/>
    </row>
    <row r="16" spans="1:10" ht="11.25">
      <c r="A16" s="78"/>
      <c r="B16" s="46"/>
      <c r="E16" s="46" t="s">
        <v>311</v>
      </c>
      <c r="F16" s="50"/>
      <c r="G16" s="52">
        <v>828784.8039999998</v>
      </c>
      <c r="H16" s="52">
        <v>469.7245441241982</v>
      </c>
      <c r="I16" s="52">
        <v>840958.2749999997</v>
      </c>
      <c r="J16" s="52">
        <v>482.18591568839037</v>
      </c>
    </row>
    <row r="17" spans="1:10" ht="11.25">
      <c r="A17" s="78" t="s">
        <v>312</v>
      </c>
      <c r="C17" s="46" t="s">
        <v>9</v>
      </c>
      <c r="F17" s="50"/>
      <c r="G17" s="52">
        <v>51158.87500000002</v>
      </c>
      <c r="H17" s="52">
        <v>28.994956376253537</v>
      </c>
      <c r="I17" s="52">
        <v>58194.340999999986</v>
      </c>
      <c r="J17" s="52">
        <v>33.36728163233478</v>
      </c>
    </row>
    <row r="18" spans="1:10" ht="11.25">
      <c r="A18" s="78" t="s">
        <v>313</v>
      </c>
      <c r="D18" s="46" t="s">
        <v>314</v>
      </c>
      <c r="F18" s="50"/>
      <c r="G18" s="52">
        <v>45.884</v>
      </c>
      <c r="H18" s="52">
        <v>0.02600535250956979</v>
      </c>
      <c r="I18" s="52">
        <v>32.906</v>
      </c>
      <c r="J18" s="52">
        <v>0.018867535064854644</v>
      </c>
    </row>
    <row r="19" spans="1:10" ht="11.25">
      <c r="A19" s="78" t="s">
        <v>315</v>
      </c>
      <c r="E19" s="46" t="s">
        <v>11</v>
      </c>
      <c r="F19" s="50"/>
      <c r="G19" s="52" t="s">
        <v>307</v>
      </c>
      <c r="H19" s="52" t="s">
        <v>307</v>
      </c>
      <c r="I19" s="52" t="s">
        <v>307</v>
      </c>
      <c r="J19" s="52" t="s">
        <v>307</v>
      </c>
    </row>
    <row r="20" spans="1:10" ht="11.25">
      <c r="A20" s="78" t="s">
        <v>316</v>
      </c>
      <c r="E20" s="46" t="s">
        <v>12</v>
      </c>
      <c r="F20" s="50"/>
      <c r="G20" s="52">
        <v>45.884</v>
      </c>
      <c r="H20" s="52">
        <v>0.02600535250956979</v>
      </c>
      <c r="I20" s="52">
        <v>32.906</v>
      </c>
      <c r="J20" s="52">
        <v>0.018867535064854644</v>
      </c>
    </row>
    <row r="21" spans="1:10" ht="11.25">
      <c r="A21" s="78" t="s">
        <v>317</v>
      </c>
      <c r="E21" s="46" t="s">
        <v>65</v>
      </c>
      <c r="F21" s="50"/>
      <c r="G21" s="52" t="s">
        <v>307</v>
      </c>
      <c r="H21" s="52" t="s">
        <v>307</v>
      </c>
      <c r="I21" s="52" t="s">
        <v>307</v>
      </c>
      <c r="J21" s="52" t="s">
        <v>307</v>
      </c>
    </row>
    <row r="22" spans="1:10" ht="11.25">
      <c r="A22" s="78" t="s">
        <v>318</v>
      </c>
      <c r="D22" s="46" t="s">
        <v>319</v>
      </c>
      <c r="F22" s="50"/>
      <c r="G22" s="52"/>
      <c r="H22" s="52"/>
      <c r="I22" s="52"/>
      <c r="J22" s="52"/>
    </row>
    <row r="23" spans="1:10" ht="11.25">
      <c r="A23" s="78"/>
      <c r="D23" s="46"/>
      <c r="E23" s="46" t="s">
        <v>311</v>
      </c>
      <c r="F23" s="50"/>
      <c r="G23" s="52">
        <v>51112.99100000002</v>
      </c>
      <c r="H23" s="52">
        <v>28.96895102374397</v>
      </c>
      <c r="I23" s="52">
        <v>58161.43499999998</v>
      </c>
      <c r="J23" s="52">
        <v>33.348414097269924</v>
      </c>
    </row>
    <row r="24" spans="1:10" ht="11.25">
      <c r="A24" s="78" t="s">
        <v>320</v>
      </c>
      <c r="C24" s="46" t="s">
        <v>10</v>
      </c>
      <c r="F24" s="50"/>
      <c r="G24" s="52">
        <v>777625.9289999999</v>
      </c>
      <c r="H24" s="52">
        <v>440.7295877479446</v>
      </c>
      <c r="I24" s="52">
        <v>782763.9339999995</v>
      </c>
      <c r="J24" s="52">
        <v>448.8186340560556</v>
      </c>
    </row>
    <row r="25" spans="1:10" ht="11.25">
      <c r="A25" s="78" t="s">
        <v>321</v>
      </c>
      <c r="D25" s="49" t="s">
        <v>322</v>
      </c>
      <c r="F25" s="50"/>
      <c r="G25" s="52">
        <v>39158.004</v>
      </c>
      <c r="H25" s="52">
        <v>22.19330698263325</v>
      </c>
      <c r="I25" s="52">
        <v>44097.30700000001</v>
      </c>
      <c r="J25" s="52">
        <v>25.284370208720603</v>
      </c>
    </row>
    <row r="26" spans="1:10" ht="11.25">
      <c r="A26" s="78" t="s">
        <v>323</v>
      </c>
      <c r="D26" s="49" t="s">
        <v>324</v>
      </c>
      <c r="F26" s="50"/>
      <c r="G26" s="52">
        <v>32165.538</v>
      </c>
      <c r="H26" s="52">
        <v>18.23023612479214</v>
      </c>
      <c r="I26" s="52">
        <v>32598.74</v>
      </c>
      <c r="J26" s="52">
        <v>18.691359327176794</v>
      </c>
    </row>
    <row r="27" spans="1:10" ht="11.25">
      <c r="A27" s="78" t="s">
        <v>325</v>
      </c>
      <c r="D27" s="49" t="s">
        <v>326</v>
      </c>
      <c r="F27" s="50"/>
      <c r="G27" s="52">
        <v>706194.192</v>
      </c>
      <c r="H27" s="52">
        <v>400.24472372005084</v>
      </c>
      <c r="I27" s="52">
        <v>706067.8869999995</v>
      </c>
      <c r="J27" s="52">
        <v>404.8429045201582</v>
      </c>
    </row>
    <row r="28" spans="1:10" ht="11.25">
      <c r="A28" s="78" t="s">
        <v>327</v>
      </c>
      <c r="D28" s="49" t="s">
        <v>311</v>
      </c>
      <c r="F28" s="50"/>
      <c r="G28" s="52">
        <v>108.195</v>
      </c>
      <c r="H28" s="52">
        <v>0.061320920468418263</v>
      </c>
      <c r="I28" s="52" t="s">
        <v>307</v>
      </c>
      <c r="J28" s="52" t="s">
        <v>307</v>
      </c>
    </row>
    <row r="29" spans="1:10" ht="4.5" customHeight="1">
      <c r="A29" s="78"/>
      <c r="F29" s="50"/>
      <c r="G29" s="52"/>
      <c r="H29" s="52"/>
      <c r="I29" s="52"/>
      <c r="J29" s="52"/>
    </row>
    <row r="30" spans="1:10" ht="11.25">
      <c r="A30" s="78" t="s">
        <v>328</v>
      </c>
      <c r="B30" s="49" t="s">
        <v>13</v>
      </c>
      <c r="F30" s="50"/>
      <c r="G30" s="52">
        <v>1469821.8119999995</v>
      </c>
      <c r="H30" s="52">
        <v>833.0405881639487</v>
      </c>
      <c r="I30" s="52">
        <v>1471822.1850000026</v>
      </c>
      <c r="J30" s="52">
        <v>843.9086089077517</v>
      </c>
    </row>
    <row r="31" spans="1:10" ht="11.25">
      <c r="A31" s="78" t="s">
        <v>329</v>
      </c>
      <c r="B31" s="49" t="s">
        <v>73</v>
      </c>
      <c r="F31" s="50"/>
      <c r="G31" s="52">
        <v>340954.88899999997</v>
      </c>
      <c r="H31" s="52">
        <v>193.2406084540633</v>
      </c>
      <c r="I31" s="52">
        <v>363113.68700000003</v>
      </c>
      <c r="J31" s="52">
        <v>208.20094274603883</v>
      </c>
    </row>
    <row r="32" spans="1:10" ht="4.5" customHeight="1">
      <c r="A32" s="78"/>
      <c r="F32" s="50"/>
      <c r="G32" s="55"/>
      <c r="H32" s="55"/>
      <c r="I32" s="55"/>
      <c r="J32" s="55"/>
    </row>
    <row r="33" spans="1:10" s="57" customFormat="1" ht="11.25">
      <c r="A33" s="80" t="s">
        <v>330</v>
      </c>
      <c r="B33" s="56" t="s">
        <v>14</v>
      </c>
      <c r="C33" s="56"/>
      <c r="D33" s="56"/>
      <c r="F33" s="58"/>
      <c r="G33" s="59">
        <v>1128866.9229999995</v>
      </c>
      <c r="H33" s="59">
        <v>639.7999797098853</v>
      </c>
      <c r="I33" s="59">
        <v>1108708.4980000025</v>
      </c>
      <c r="J33" s="59">
        <v>635.707666161713</v>
      </c>
    </row>
    <row r="34" spans="1:10" ht="21.75" customHeight="1">
      <c r="A34" s="125" t="s">
        <v>62</v>
      </c>
      <c r="B34" s="125"/>
      <c r="C34" s="125"/>
      <c r="D34" s="125"/>
      <c r="E34" s="125"/>
      <c r="F34" s="125"/>
      <c r="G34" s="125"/>
      <c r="H34" s="125"/>
      <c r="I34" s="125"/>
      <c r="J34" s="125"/>
    </row>
    <row r="35" spans="1:10" ht="11.25">
      <c r="A35" s="78" t="s">
        <v>331</v>
      </c>
      <c r="B35" s="49" t="s">
        <v>15</v>
      </c>
      <c r="F35" s="50"/>
      <c r="G35" s="52">
        <v>104823.88500000004</v>
      </c>
      <c r="H35" s="52">
        <v>59.41029728985279</v>
      </c>
      <c r="I35" s="52">
        <v>96570.71600000003</v>
      </c>
      <c r="J35" s="52">
        <v>55.371402490977914</v>
      </c>
    </row>
    <row r="36" spans="1:10" ht="11.25">
      <c r="A36" s="78" t="s">
        <v>332</v>
      </c>
      <c r="C36" s="49" t="s">
        <v>16</v>
      </c>
      <c r="F36" s="50"/>
      <c r="G36" s="52">
        <v>86982.975</v>
      </c>
      <c r="H36" s="52">
        <v>49.298729997517576</v>
      </c>
      <c r="I36" s="52">
        <v>81017.593</v>
      </c>
      <c r="J36" s="52">
        <v>46.45360350080904</v>
      </c>
    </row>
    <row r="37" spans="1:10" ht="11.25">
      <c r="A37" s="78" t="s">
        <v>333</v>
      </c>
      <c r="D37" s="49" t="s">
        <v>74</v>
      </c>
      <c r="F37" s="50"/>
      <c r="G37" s="52">
        <v>52357.994000000006</v>
      </c>
      <c r="H37" s="52">
        <v>29.674572632375995</v>
      </c>
      <c r="I37" s="52">
        <v>52454.448000000004</v>
      </c>
      <c r="J37" s="52">
        <v>30.076160485856516</v>
      </c>
    </row>
    <row r="38" spans="1:10" ht="11.25">
      <c r="A38" s="78" t="s">
        <v>334</v>
      </c>
      <c r="D38" s="49" t="s">
        <v>17</v>
      </c>
      <c r="F38" s="50"/>
      <c r="G38" s="52">
        <v>19.885</v>
      </c>
      <c r="H38" s="52">
        <v>0.011270081829238849</v>
      </c>
      <c r="I38" s="52">
        <v>14.372</v>
      </c>
      <c r="J38" s="52">
        <v>0.008240570532793135</v>
      </c>
    </row>
    <row r="39" spans="1:10" ht="11.25">
      <c r="A39" s="78" t="s">
        <v>335</v>
      </c>
      <c r="D39" s="49" t="s">
        <v>18</v>
      </c>
      <c r="F39" s="50"/>
      <c r="G39" s="52">
        <v>17325.721999999998</v>
      </c>
      <c r="H39" s="52">
        <v>9.81957780692199</v>
      </c>
      <c r="I39" s="52">
        <v>15027.582</v>
      </c>
      <c r="J39" s="52">
        <v>8.616466003919603</v>
      </c>
    </row>
    <row r="40" spans="1:10" ht="11.25">
      <c r="A40" s="78" t="s">
        <v>336</v>
      </c>
      <c r="D40" s="49" t="s">
        <v>19</v>
      </c>
      <c r="F40" s="50"/>
      <c r="G40" s="52">
        <v>175.596</v>
      </c>
      <c r="H40" s="52">
        <v>0.09952131198828387</v>
      </c>
      <c r="I40" s="52" t="s">
        <v>307</v>
      </c>
      <c r="J40" s="52" t="s">
        <v>307</v>
      </c>
    </row>
    <row r="41" spans="1:10" ht="11.25">
      <c r="A41" s="78" t="s">
        <v>337</v>
      </c>
      <c r="C41" s="49" t="s">
        <v>64</v>
      </c>
      <c r="F41" s="50"/>
      <c r="G41" s="52">
        <v>17840.91</v>
      </c>
      <c r="H41" s="52">
        <v>10.111567292335211</v>
      </c>
      <c r="I41" s="52">
        <v>15553.123000000001</v>
      </c>
      <c r="J41" s="52">
        <v>8.917798990168883</v>
      </c>
    </row>
    <row r="42" spans="1:10" ht="11.25">
      <c r="A42" s="78" t="s">
        <v>338</v>
      </c>
      <c r="B42" s="49" t="s">
        <v>20</v>
      </c>
      <c r="F42" s="50"/>
      <c r="G42" s="52">
        <v>9561.804999999998</v>
      </c>
      <c r="H42" s="52">
        <v>5.41927708248555</v>
      </c>
      <c r="I42" s="52">
        <v>8899.879</v>
      </c>
      <c r="J42" s="52">
        <v>5.102983623213501</v>
      </c>
    </row>
    <row r="43" spans="1:10" ht="11.25">
      <c r="A43" s="78" t="s">
        <v>339</v>
      </c>
      <c r="C43" s="49" t="s">
        <v>9</v>
      </c>
      <c r="F43" s="50"/>
      <c r="G43" s="52">
        <v>3150.418</v>
      </c>
      <c r="H43" s="52">
        <v>1.7855402894798589</v>
      </c>
      <c r="I43" s="52">
        <v>5519.045999999999</v>
      </c>
      <c r="J43" s="52">
        <v>3.1644926131874356</v>
      </c>
    </row>
    <row r="44" spans="1:10" ht="11.25">
      <c r="A44" s="78" t="s">
        <v>340</v>
      </c>
      <c r="C44" s="49" t="s">
        <v>10</v>
      </c>
      <c r="F44" s="50"/>
      <c r="G44" s="52">
        <v>6411.387</v>
      </c>
      <c r="H44" s="52">
        <v>3.6337367930056916</v>
      </c>
      <c r="I44" s="52">
        <v>3380.832999999999</v>
      </c>
      <c r="J44" s="52">
        <v>1.9384910100260657</v>
      </c>
    </row>
    <row r="45" spans="1:10" ht="11.25">
      <c r="A45" s="78" t="s">
        <v>341</v>
      </c>
      <c r="B45" s="49" t="s">
        <v>75</v>
      </c>
      <c r="F45" s="50"/>
      <c r="G45" s="52">
        <v>1182.761</v>
      </c>
      <c r="H45" s="52">
        <v>0.670345147318701</v>
      </c>
      <c r="I45" s="52">
        <v>2901.761</v>
      </c>
      <c r="J45" s="52">
        <v>1.6638022675903383</v>
      </c>
    </row>
    <row r="46" spans="1:10" ht="11.25">
      <c r="A46" s="78" t="s">
        <v>342</v>
      </c>
      <c r="B46" s="49" t="s">
        <v>21</v>
      </c>
      <c r="F46" s="50"/>
      <c r="G46" s="52">
        <v>2246.9790000000003</v>
      </c>
      <c r="H46" s="52">
        <v>1.2735045108665466</v>
      </c>
      <c r="I46" s="52">
        <v>1496.944</v>
      </c>
      <c r="J46" s="52">
        <v>0.858312873339931</v>
      </c>
    </row>
    <row r="47" spans="1:10" ht="11.25">
      <c r="A47" s="78" t="s">
        <v>343</v>
      </c>
      <c r="B47" s="49" t="s">
        <v>22</v>
      </c>
      <c r="F47" s="50"/>
      <c r="G47" s="52" t="s">
        <v>307</v>
      </c>
      <c r="H47" s="52" t="s">
        <v>307</v>
      </c>
      <c r="I47" s="52" t="s">
        <v>307</v>
      </c>
      <c r="J47" s="52" t="s">
        <v>307</v>
      </c>
    </row>
    <row r="48" spans="1:10" ht="4.5" customHeight="1">
      <c r="A48" s="78"/>
      <c r="F48" s="50"/>
      <c r="G48" s="52"/>
      <c r="H48" s="52"/>
      <c r="I48" s="52"/>
      <c r="J48" s="52"/>
    </row>
    <row r="49" spans="1:10" ht="11.25">
      <c r="A49" s="78" t="s">
        <v>344</v>
      </c>
      <c r="B49" s="49" t="s">
        <v>23</v>
      </c>
      <c r="F49" s="50"/>
      <c r="G49" s="52">
        <v>117815.43</v>
      </c>
      <c r="H49" s="52">
        <v>66.77342403052359</v>
      </c>
      <c r="I49" s="52">
        <v>109869.3</v>
      </c>
      <c r="J49" s="52">
        <v>62.996501255121686</v>
      </c>
    </row>
    <row r="50" spans="1:10" ht="11.25">
      <c r="A50" s="78" t="s">
        <v>345</v>
      </c>
      <c r="B50" s="49" t="s">
        <v>73</v>
      </c>
      <c r="F50" s="50"/>
      <c r="G50" s="52">
        <v>2049.838</v>
      </c>
      <c r="H50" s="52">
        <v>1.1617722905045664</v>
      </c>
      <c r="I50" s="52">
        <v>1314.1629999999998</v>
      </c>
      <c r="J50" s="52">
        <v>0.7535104991015187</v>
      </c>
    </row>
    <row r="51" spans="1:10" ht="4.5" customHeight="1">
      <c r="A51" s="78"/>
      <c r="F51" s="50"/>
      <c r="G51" s="55"/>
      <c r="H51" s="55"/>
      <c r="I51" s="55"/>
      <c r="J51" s="55"/>
    </row>
    <row r="52" spans="1:10" s="57" customFormat="1" ht="11.25">
      <c r="A52" s="80" t="s">
        <v>346</v>
      </c>
      <c r="B52" s="56" t="s">
        <v>24</v>
      </c>
      <c r="C52" s="56"/>
      <c r="D52" s="56"/>
      <c r="F52" s="58"/>
      <c r="G52" s="59">
        <v>115765.59199999999</v>
      </c>
      <c r="H52" s="59">
        <v>65.61165174001901</v>
      </c>
      <c r="I52" s="59">
        <v>108555.137</v>
      </c>
      <c r="J52" s="59">
        <v>62.24299075602017</v>
      </c>
    </row>
    <row r="53" spans="1:10" ht="4.5" customHeight="1">
      <c r="A53" s="78"/>
      <c r="F53" s="50"/>
      <c r="G53" s="59"/>
      <c r="H53" s="59"/>
      <c r="I53" s="59"/>
      <c r="J53" s="59"/>
    </row>
    <row r="54" spans="1:10" s="57" customFormat="1" ht="11.25">
      <c r="A54" s="80" t="s">
        <v>347</v>
      </c>
      <c r="B54" s="56" t="s">
        <v>66</v>
      </c>
      <c r="C54" s="56"/>
      <c r="D54" s="56"/>
      <c r="F54" s="58"/>
      <c r="G54" s="59">
        <v>1244632.514999998</v>
      </c>
      <c r="H54" s="59">
        <v>705.4116314499045</v>
      </c>
      <c r="I54" s="59">
        <v>1217263.6350000016</v>
      </c>
      <c r="J54" s="59">
        <v>697.950656917733</v>
      </c>
    </row>
    <row r="55" spans="1:10" ht="11.25">
      <c r="A55" s="78" t="s">
        <v>348</v>
      </c>
      <c r="B55" s="49" t="s">
        <v>25</v>
      </c>
      <c r="F55" s="50"/>
      <c r="G55" s="52">
        <v>48359.42300000205</v>
      </c>
      <c r="H55" s="52">
        <v>27.408330622317067</v>
      </c>
      <c r="I55" s="52">
        <v>56713.035999998916</v>
      </c>
      <c r="J55" s="52">
        <v>32.517935797859536</v>
      </c>
    </row>
    <row r="56" spans="1:10" ht="21.75" customHeight="1">
      <c r="A56" s="125" t="s">
        <v>63</v>
      </c>
      <c r="B56" s="125"/>
      <c r="C56" s="125"/>
      <c r="D56" s="125"/>
      <c r="E56" s="125"/>
      <c r="F56" s="125"/>
      <c r="G56" s="125"/>
      <c r="H56" s="125"/>
      <c r="I56" s="125"/>
      <c r="J56" s="125"/>
    </row>
    <row r="57" spans="1:10" ht="11.25">
      <c r="A57" s="78" t="s">
        <v>349</v>
      </c>
      <c r="B57" s="49" t="s">
        <v>26</v>
      </c>
      <c r="F57" s="50"/>
      <c r="G57" s="52">
        <v>62029.524000000005</v>
      </c>
      <c r="H57" s="52">
        <v>35.15603778268721</v>
      </c>
      <c r="I57" s="52">
        <v>36082.529</v>
      </c>
      <c r="J57" s="52">
        <v>20.68888291302907</v>
      </c>
    </row>
    <row r="58" spans="1:10" ht="11.25">
      <c r="A58" s="78" t="s">
        <v>350</v>
      </c>
      <c r="C58" s="49" t="s">
        <v>27</v>
      </c>
      <c r="F58" s="50"/>
      <c r="G58" s="52">
        <v>62029.524000000005</v>
      </c>
      <c r="H58" s="52">
        <v>35.15603778268721</v>
      </c>
      <c r="I58" s="52">
        <v>36082.529</v>
      </c>
      <c r="J58" s="52">
        <v>20.68888291302907</v>
      </c>
    </row>
    <row r="59" spans="1:10" ht="11.25">
      <c r="A59" s="78" t="s">
        <v>351</v>
      </c>
      <c r="C59" s="49" t="s">
        <v>28</v>
      </c>
      <c r="F59" s="50"/>
      <c r="G59" s="52" t="s">
        <v>307</v>
      </c>
      <c r="H59" s="52" t="s">
        <v>307</v>
      </c>
      <c r="I59" s="52" t="s">
        <v>307</v>
      </c>
      <c r="J59" s="52" t="s">
        <v>307</v>
      </c>
    </row>
    <row r="60" spans="1:10" ht="11.25">
      <c r="A60" s="78" t="s">
        <v>352</v>
      </c>
      <c r="B60" s="49" t="s">
        <v>69</v>
      </c>
      <c r="F60" s="50"/>
      <c r="G60" s="52">
        <v>4231.429</v>
      </c>
      <c r="H60" s="52">
        <v>2.398217303727147</v>
      </c>
      <c r="I60" s="52">
        <v>16163.809</v>
      </c>
      <c r="J60" s="52">
        <v>9.26795213909661</v>
      </c>
    </row>
    <row r="61" spans="1:10" ht="11.25" customHeight="1">
      <c r="A61" s="78" t="s">
        <v>353</v>
      </c>
      <c r="B61" s="49" t="s">
        <v>70</v>
      </c>
      <c r="F61" s="50"/>
      <c r="G61" s="52">
        <v>8584.926</v>
      </c>
      <c r="H61" s="52">
        <v>4.8656182307246745</v>
      </c>
      <c r="I61" s="52">
        <v>7877.794</v>
      </c>
      <c r="J61" s="52">
        <v>4.516943856096199</v>
      </c>
    </row>
    <row r="62" spans="1:10" ht="11.25">
      <c r="A62" s="78" t="s">
        <v>354</v>
      </c>
      <c r="B62" s="49" t="s">
        <v>29</v>
      </c>
      <c r="F62" s="50"/>
      <c r="G62" s="52">
        <v>2538.156</v>
      </c>
      <c r="H62" s="52">
        <v>1.4385328546831058</v>
      </c>
      <c r="I62" s="52">
        <v>4344.584</v>
      </c>
      <c r="J62" s="52">
        <v>2.491083418288654</v>
      </c>
    </row>
    <row r="63" spans="1:10" ht="4.5" customHeight="1">
      <c r="A63" s="78"/>
      <c r="F63" s="50"/>
      <c r="G63" s="55"/>
      <c r="H63" s="55"/>
      <c r="I63" s="55"/>
      <c r="J63" s="55"/>
    </row>
    <row r="64" spans="1:10" s="57" customFormat="1" ht="11.25">
      <c r="A64" s="80" t="s">
        <v>355</v>
      </c>
      <c r="B64" s="56" t="s">
        <v>30</v>
      </c>
      <c r="C64" s="56"/>
      <c r="D64" s="56"/>
      <c r="F64" s="58"/>
      <c r="G64" s="59">
        <v>77384.03500000002</v>
      </c>
      <c r="H64" s="59">
        <v>43.85840617182213</v>
      </c>
      <c r="I64" s="59">
        <v>64468.715999999986</v>
      </c>
      <c r="J64" s="59">
        <v>36.964862326510534</v>
      </c>
    </row>
    <row r="65" spans="1:10" ht="11.25">
      <c r="A65" s="78" t="s">
        <v>356</v>
      </c>
      <c r="B65" s="49" t="s">
        <v>79</v>
      </c>
      <c r="F65" s="50"/>
      <c r="G65" s="55" t="s">
        <v>307</v>
      </c>
      <c r="H65" s="55" t="s">
        <v>307</v>
      </c>
      <c r="I65" s="55" t="s">
        <v>307</v>
      </c>
      <c r="J65" s="55" t="s">
        <v>307</v>
      </c>
    </row>
    <row r="66" spans="1:10" ht="15" customHeight="1">
      <c r="A66" s="61"/>
      <c r="F66" s="75"/>
      <c r="G66" s="83"/>
      <c r="H66" s="83"/>
      <c r="I66" s="83"/>
      <c r="J66" s="83"/>
    </row>
    <row r="67" spans="1:10" ht="11.25">
      <c r="A67" s="123" t="s">
        <v>436</v>
      </c>
      <c r="B67" s="123"/>
      <c r="C67" s="123"/>
      <c r="D67" s="123"/>
      <c r="E67" s="123"/>
      <c r="F67" s="123"/>
      <c r="G67" s="123"/>
      <c r="H67" s="123"/>
      <c r="I67" s="123"/>
      <c r="J67" s="123"/>
    </row>
    <row r="68" spans="1:10" ht="15.75" customHeight="1" thickBot="1">
      <c r="A68" s="124" t="s">
        <v>437</v>
      </c>
      <c r="B68" s="124"/>
      <c r="C68" s="124"/>
      <c r="D68" s="124"/>
      <c r="E68" s="124"/>
      <c r="F68" s="124"/>
      <c r="G68" s="124"/>
      <c r="H68" s="124"/>
      <c r="I68" s="124"/>
      <c r="J68" s="124"/>
    </row>
    <row r="69" spans="1:10" ht="15" customHeight="1">
      <c r="A69" s="144" t="s">
        <v>286</v>
      </c>
      <c r="E69" s="135" t="s">
        <v>82</v>
      </c>
      <c r="F69" s="50"/>
      <c r="G69" s="159" t="s">
        <v>424</v>
      </c>
      <c r="H69" s="160"/>
      <c r="I69" s="151" t="s">
        <v>425</v>
      </c>
      <c r="J69" s="162"/>
    </row>
    <row r="70" spans="1:10" ht="15" customHeight="1">
      <c r="A70" s="157"/>
      <c r="E70" s="136"/>
      <c r="F70" s="50"/>
      <c r="G70" s="128"/>
      <c r="H70" s="161"/>
      <c r="I70" s="131"/>
      <c r="J70" s="163"/>
    </row>
    <row r="71" spans="1:10" ht="15" customHeight="1">
      <c r="A71" s="157"/>
      <c r="E71" s="136"/>
      <c r="F71" s="50"/>
      <c r="G71" s="164" t="s">
        <v>271</v>
      </c>
      <c r="H71" s="153" t="s">
        <v>426</v>
      </c>
      <c r="I71" s="165" t="s">
        <v>271</v>
      </c>
      <c r="J71" s="166" t="s">
        <v>426</v>
      </c>
    </row>
    <row r="72" spans="1:10" ht="15" customHeight="1" thickBot="1">
      <c r="A72" s="158"/>
      <c r="B72" s="48"/>
      <c r="C72" s="48"/>
      <c r="D72" s="48"/>
      <c r="E72" s="137"/>
      <c r="F72" s="50"/>
      <c r="G72" s="149"/>
      <c r="H72" s="150"/>
      <c r="I72" s="137"/>
      <c r="J72" s="152"/>
    </row>
    <row r="73" spans="1:10" ht="21.75" customHeight="1">
      <c r="A73" s="112" t="s">
        <v>61</v>
      </c>
      <c r="B73" s="112"/>
      <c r="C73" s="112"/>
      <c r="D73" s="112"/>
      <c r="E73" s="112"/>
      <c r="F73" s="112"/>
      <c r="G73" s="112"/>
      <c r="H73" s="112"/>
      <c r="I73" s="112"/>
      <c r="J73" s="112"/>
    </row>
    <row r="74" spans="1:10" ht="11.25">
      <c r="A74" s="78" t="s">
        <v>363</v>
      </c>
      <c r="B74" s="49" t="s">
        <v>31</v>
      </c>
      <c r="F74" s="50"/>
      <c r="G74" s="52" t="s">
        <v>307</v>
      </c>
      <c r="H74" s="52" t="s">
        <v>307</v>
      </c>
      <c r="I74" s="52" t="s">
        <v>307</v>
      </c>
      <c r="J74" s="52" t="s">
        <v>307</v>
      </c>
    </row>
    <row r="75" spans="1:10" ht="11.25">
      <c r="A75" s="78" t="s">
        <v>364</v>
      </c>
      <c r="C75" s="49" t="s">
        <v>32</v>
      </c>
      <c r="F75" s="50"/>
      <c r="G75" s="52" t="s">
        <v>307</v>
      </c>
      <c r="H75" s="52" t="s">
        <v>307</v>
      </c>
      <c r="I75" s="52" t="s">
        <v>307</v>
      </c>
      <c r="J75" s="52" t="s">
        <v>307</v>
      </c>
    </row>
    <row r="76" spans="1:10" ht="11.25">
      <c r="A76" s="78" t="s">
        <v>365</v>
      </c>
      <c r="C76" s="49" t="s">
        <v>33</v>
      </c>
      <c r="F76" s="50"/>
      <c r="G76" s="52" t="s">
        <v>307</v>
      </c>
      <c r="H76" s="52" t="s">
        <v>307</v>
      </c>
      <c r="I76" s="52" t="s">
        <v>307</v>
      </c>
      <c r="J76" s="52" t="s">
        <v>307</v>
      </c>
    </row>
    <row r="77" spans="1:10" ht="11.25">
      <c r="A77" s="78" t="s">
        <v>366</v>
      </c>
      <c r="C77" s="49" t="s">
        <v>34</v>
      </c>
      <c r="F77" s="50"/>
      <c r="G77" s="52" t="s">
        <v>307</v>
      </c>
      <c r="H77" s="52" t="s">
        <v>307</v>
      </c>
      <c r="I77" s="52" t="s">
        <v>307</v>
      </c>
      <c r="J77" s="52" t="s">
        <v>307</v>
      </c>
    </row>
    <row r="78" spans="1:10" ht="11.25">
      <c r="A78" s="78" t="s">
        <v>367</v>
      </c>
      <c r="C78" s="49" t="s">
        <v>35</v>
      </c>
      <c r="F78" s="50"/>
      <c r="G78" s="52" t="s">
        <v>307</v>
      </c>
      <c r="H78" s="52" t="s">
        <v>307</v>
      </c>
      <c r="I78" s="52" t="s">
        <v>307</v>
      </c>
      <c r="J78" s="52" t="s">
        <v>307</v>
      </c>
    </row>
    <row r="79" spans="1:10" ht="11.25">
      <c r="A79" s="78" t="s">
        <v>368</v>
      </c>
      <c r="C79" s="49" t="s">
        <v>36</v>
      </c>
      <c r="F79" s="50"/>
      <c r="G79" s="52" t="s">
        <v>307</v>
      </c>
      <c r="H79" s="52" t="s">
        <v>307</v>
      </c>
      <c r="I79" s="52" t="s">
        <v>307</v>
      </c>
      <c r="J79" s="52" t="s">
        <v>307</v>
      </c>
    </row>
    <row r="80" spans="1:10" ht="11.25">
      <c r="A80" s="78" t="s">
        <v>369</v>
      </c>
      <c r="B80" s="49" t="s">
        <v>37</v>
      </c>
      <c r="F80" s="50"/>
      <c r="G80" s="52">
        <v>143091.248</v>
      </c>
      <c r="H80" s="52">
        <v>81.09882192647271</v>
      </c>
      <c r="I80" s="52">
        <v>144769.553</v>
      </c>
      <c r="J80" s="52">
        <v>83.00749460739175</v>
      </c>
    </row>
    <row r="81" spans="1:10" ht="11.25">
      <c r="A81" s="78" t="s">
        <v>370</v>
      </c>
      <c r="C81" s="49" t="s">
        <v>38</v>
      </c>
      <c r="F81" s="50"/>
      <c r="G81" s="52">
        <v>120697.41499999994</v>
      </c>
      <c r="H81" s="52">
        <v>68.4068264333719</v>
      </c>
      <c r="I81" s="52">
        <v>115765.87100000003</v>
      </c>
      <c r="J81" s="52">
        <v>66.37745792274781</v>
      </c>
    </row>
    <row r="82" spans="1:10" ht="11.25">
      <c r="A82" s="78" t="s">
        <v>371</v>
      </c>
      <c r="C82" s="49" t="s">
        <v>372</v>
      </c>
      <c r="F82" s="50"/>
      <c r="G82" s="52">
        <v>21619.70499999999</v>
      </c>
      <c r="H82" s="52">
        <v>12.253248402011781</v>
      </c>
      <c r="I82" s="52">
        <v>22222.912000000004</v>
      </c>
      <c r="J82" s="52">
        <v>12.742100875316934</v>
      </c>
    </row>
    <row r="83" spans="1:10" ht="11.25">
      <c r="A83" s="78" t="s">
        <v>373</v>
      </c>
      <c r="C83" s="49" t="s">
        <v>39</v>
      </c>
      <c r="F83" s="50"/>
      <c r="G83" s="52">
        <v>774.128</v>
      </c>
      <c r="H83" s="52">
        <v>0.4387470910890124</v>
      </c>
      <c r="I83" s="52">
        <v>6780.77</v>
      </c>
      <c r="J83" s="52">
        <v>3.8879358093270047</v>
      </c>
    </row>
    <row r="84" spans="1:10" ht="11.25">
      <c r="A84" s="78" t="s">
        <v>374</v>
      </c>
      <c r="B84" s="49" t="s">
        <v>40</v>
      </c>
      <c r="F84" s="50"/>
      <c r="G84" s="52">
        <v>7218.336999999998</v>
      </c>
      <c r="H84" s="52">
        <v>4.091086178577946</v>
      </c>
      <c r="I84" s="52">
        <v>10013.875</v>
      </c>
      <c r="J84" s="52">
        <v>5.7417230200441045</v>
      </c>
    </row>
    <row r="85" spans="1:10" ht="11.25">
      <c r="A85" s="78" t="s">
        <v>375</v>
      </c>
      <c r="C85" s="49" t="s">
        <v>41</v>
      </c>
      <c r="F85" s="50"/>
      <c r="G85" s="52">
        <v>1016.43</v>
      </c>
      <c r="H85" s="52">
        <v>0.5760748943270426</v>
      </c>
      <c r="I85" s="52">
        <v>939.454</v>
      </c>
      <c r="J85" s="52">
        <v>0.5386610735676762</v>
      </c>
    </row>
    <row r="86" spans="1:10" ht="11.25">
      <c r="A86" s="78" t="s">
        <v>376</v>
      </c>
      <c r="C86" s="49" t="s">
        <v>42</v>
      </c>
      <c r="F86" s="50"/>
      <c r="G86" s="52">
        <v>6201.906999999997</v>
      </c>
      <c r="H86" s="52">
        <v>3.5150112842509036</v>
      </c>
      <c r="I86" s="52">
        <v>9074.421</v>
      </c>
      <c r="J86" s="52">
        <v>5.203061946476428</v>
      </c>
    </row>
    <row r="87" spans="1:10" ht="11.25">
      <c r="A87" s="78" t="s">
        <v>377</v>
      </c>
      <c r="B87" s="49" t="s">
        <v>43</v>
      </c>
      <c r="F87" s="50"/>
      <c r="G87" s="52">
        <v>1374756.5640000007</v>
      </c>
      <c r="H87" s="52">
        <v>779.161125047183</v>
      </c>
      <c r="I87" s="52">
        <v>1392584.0039999997</v>
      </c>
      <c r="J87" s="52">
        <v>798.4752788617784</v>
      </c>
    </row>
    <row r="88" spans="1:10" ht="11.25">
      <c r="A88" s="78" t="s">
        <v>378</v>
      </c>
      <c r="C88" s="49" t="s">
        <v>41</v>
      </c>
      <c r="F88" s="50"/>
      <c r="G88" s="52">
        <v>1319994.699000001</v>
      </c>
      <c r="H88" s="52">
        <v>748.1241273267037</v>
      </c>
      <c r="I88" s="52">
        <v>1340813.6369999999</v>
      </c>
      <c r="J88" s="52">
        <v>768.7913545108122</v>
      </c>
    </row>
    <row r="89" spans="1:10" ht="11.25">
      <c r="A89" s="78" t="s">
        <v>379</v>
      </c>
      <c r="D89" s="49" t="s">
        <v>67</v>
      </c>
      <c r="F89" s="50"/>
      <c r="G89" s="52">
        <v>49195.916999999994</v>
      </c>
      <c r="H89" s="52">
        <v>27.88242445332877</v>
      </c>
      <c r="I89" s="52">
        <v>40680.98399999999</v>
      </c>
      <c r="J89" s="52">
        <v>23.325530058128933</v>
      </c>
    </row>
    <row r="90" spans="1:10" ht="11.25">
      <c r="A90" s="78" t="s">
        <v>380</v>
      </c>
      <c r="D90" s="49" t="s">
        <v>44</v>
      </c>
      <c r="F90" s="50"/>
      <c r="G90" s="52">
        <v>474603.9529999999</v>
      </c>
      <c r="H90" s="52">
        <v>268.9879500523122</v>
      </c>
      <c r="I90" s="52">
        <v>480587.8079999997</v>
      </c>
      <c r="J90" s="52">
        <v>275.5578714879241</v>
      </c>
    </row>
    <row r="91" spans="1:10" ht="11.25">
      <c r="A91" s="78" t="s">
        <v>381</v>
      </c>
      <c r="E91" s="46" t="s">
        <v>382</v>
      </c>
      <c r="F91" s="50"/>
      <c r="G91" s="52">
        <v>257199.4</v>
      </c>
      <c r="H91" s="52">
        <v>145.77109803525946</v>
      </c>
      <c r="I91" s="52">
        <v>264703.275</v>
      </c>
      <c r="J91" s="52">
        <v>151.77470135672405</v>
      </c>
    </row>
    <row r="92" spans="1:10" ht="11.25">
      <c r="A92" s="78" t="s">
        <v>383</v>
      </c>
      <c r="D92" s="49" t="s">
        <v>45</v>
      </c>
      <c r="F92" s="50"/>
      <c r="G92" s="52">
        <v>432395.797</v>
      </c>
      <c r="H92" s="52">
        <v>245.06592983701032</v>
      </c>
      <c r="I92" s="52">
        <v>429883.9220000001</v>
      </c>
      <c r="J92" s="52">
        <v>246.48544253790308</v>
      </c>
    </row>
    <row r="93" spans="1:10" ht="11.25">
      <c r="A93" s="78" t="s">
        <v>384</v>
      </c>
      <c r="D93" s="49" t="s">
        <v>385</v>
      </c>
      <c r="F93" s="50"/>
      <c r="G93" s="52">
        <v>316684.903</v>
      </c>
      <c r="H93" s="52">
        <v>179.48527889839414</v>
      </c>
      <c r="I93" s="52">
        <v>339393.117</v>
      </c>
      <c r="J93" s="52">
        <v>194.60011960638835</v>
      </c>
    </row>
    <row r="94" spans="1:10" ht="11.25">
      <c r="A94" s="78" t="s">
        <v>386</v>
      </c>
      <c r="D94" s="49" t="s">
        <v>387</v>
      </c>
      <c r="F94" s="50"/>
      <c r="G94" s="52">
        <v>24269.985999999994</v>
      </c>
      <c r="H94" s="52">
        <v>13.75532955566916</v>
      </c>
      <c r="I94" s="52">
        <v>23709.479000000003</v>
      </c>
      <c r="J94" s="52">
        <v>13.594463818207464</v>
      </c>
    </row>
    <row r="95" spans="1:10" ht="11.25">
      <c r="A95" s="78" t="s">
        <v>388</v>
      </c>
      <c r="D95" s="49" t="s">
        <v>47</v>
      </c>
      <c r="F95" s="50"/>
      <c r="G95" s="52">
        <v>2630.53</v>
      </c>
      <c r="H95" s="52">
        <v>1.4908870180672702</v>
      </c>
      <c r="I95" s="52">
        <v>4278.03</v>
      </c>
      <c r="J95" s="52">
        <v>2.4529229026165473</v>
      </c>
    </row>
    <row r="96" spans="1:10" ht="11.25">
      <c r="A96" s="78" t="s">
        <v>389</v>
      </c>
      <c r="D96" s="49" t="s">
        <v>48</v>
      </c>
      <c r="F96" s="50"/>
      <c r="G96" s="52">
        <v>20213.613</v>
      </c>
      <c r="H96" s="52">
        <v>11.45632751192186</v>
      </c>
      <c r="I96" s="52">
        <v>22280.29699999999</v>
      </c>
      <c r="J96" s="52">
        <v>12.775004099643704</v>
      </c>
    </row>
    <row r="97" spans="1:10" ht="11.25">
      <c r="A97" s="78" t="s">
        <v>390</v>
      </c>
      <c r="C97" s="49" t="s">
        <v>42</v>
      </c>
      <c r="F97" s="50"/>
      <c r="G97" s="52">
        <v>54761.86499999999</v>
      </c>
      <c r="H97" s="52">
        <v>31.0369977204793</v>
      </c>
      <c r="I97" s="52">
        <v>51770.36699999999</v>
      </c>
      <c r="J97" s="52">
        <v>29.683924350966198</v>
      </c>
    </row>
    <row r="98" spans="1:10" ht="4.5" customHeight="1">
      <c r="A98" s="78"/>
      <c r="F98" s="50"/>
      <c r="G98" s="52"/>
      <c r="H98" s="52"/>
      <c r="I98" s="52"/>
      <c r="J98" s="52"/>
    </row>
    <row r="99" spans="1:10" ht="11.25">
      <c r="A99" s="78" t="s">
        <v>391</v>
      </c>
      <c r="B99" s="49" t="s">
        <v>49</v>
      </c>
      <c r="F99" s="50"/>
      <c r="G99" s="52">
        <v>1525066.1490000002</v>
      </c>
      <c r="H99" s="52">
        <v>864.3510331522336</v>
      </c>
      <c r="I99" s="52">
        <v>1547367.432</v>
      </c>
      <c r="J99" s="52">
        <v>887.2244964892142</v>
      </c>
    </row>
    <row r="100" spans="1:10" ht="11.25">
      <c r="A100" s="78" t="s">
        <v>392</v>
      </c>
      <c r="B100" s="49" t="s">
        <v>73</v>
      </c>
      <c r="F100" s="50"/>
      <c r="G100" s="52">
        <v>340954.88899999997</v>
      </c>
      <c r="H100" s="52">
        <v>193.2406084540633</v>
      </c>
      <c r="I100" s="52">
        <v>363113.68700000003</v>
      </c>
      <c r="J100" s="52">
        <v>208.20094274603883</v>
      </c>
    </row>
    <row r="101" spans="1:10" ht="4.5" customHeight="1">
      <c r="A101" s="78"/>
      <c r="F101" s="50"/>
      <c r="G101" s="55"/>
      <c r="H101" s="55"/>
      <c r="I101" s="55"/>
      <c r="J101" s="55"/>
    </row>
    <row r="102" spans="1:10" s="57" customFormat="1" ht="11.25">
      <c r="A102" s="80" t="s">
        <v>393</v>
      </c>
      <c r="B102" s="56" t="s">
        <v>50</v>
      </c>
      <c r="C102" s="56"/>
      <c r="D102" s="56"/>
      <c r="F102" s="58"/>
      <c r="G102" s="59">
        <v>1184111.26</v>
      </c>
      <c r="H102" s="59">
        <v>671.1104246981704</v>
      </c>
      <c r="I102" s="59">
        <v>1184253.745</v>
      </c>
      <c r="J102" s="59">
        <v>679.0235537431754</v>
      </c>
    </row>
    <row r="103" spans="1:10" ht="21.75" customHeight="1">
      <c r="A103" s="113" t="s">
        <v>62</v>
      </c>
      <c r="B103" s="113"/>
      <c r="C103" s="113"/>
      <c r="D103" s="113"/>
      <c r="E103" s="113"/>
      <c r="F103" s="113"/>
      <c r="G103" s="113"/>
      <c r="H103" s="113"/>
      <c r="I103" s="113"/>
      <c r="J103" s="113"/>
    </row>
    <row r="104" spans="1:10" ht="11.25">
      <c r="A104" s="78" t="s">
        <v>394</v>
      </c>
      <c r="B104" s="49" t="s">
        <v>51</v>
      </c>
      <c r="F104" s="50"/>
      <c r="G104" s="52">
        <v>9928.655999999997</v>
      </c>
      <c r="H104" s="52">
        <v>5.62719464794384</v>
      </c>
      <c r="I104" s="52">
        <v>8026.78</v>
      </c>
      <c r="J104" s="52">
        <v>4.6023689633463185</v>
      </c>
    </row>
    <row r="105" spans="1:10" ht="11.25">
      <c r="A105" s="78" t="s">
        <v>395</v>
      </c>
      <c r="B105" s="49" t="s">
        <v>20</v>
      </c>
      <c r="F105" s="50"/>
      <c r="G105" s="52">
        <v>100741.58899999998</v>
      </c>
      <c r="H105" s="52">
        <v>57.09660304941153</v>
      </c>
      <c r="I105" s="52">
        <v>82803.594</v>
      </c>
      <c r="J105" s="52">
        <v>47.47765493499628</v>
      </c>
    </row>
    <row r="106" spans="1:10" ht="11.25">
      <c r="A106" s="78" t="s">
        <v>396</v>
      </c>
      <c r="C106" s="49" t="s">
        <v>41</v>
      </c>
      <c r="F106" s="50"/>
      <c r="G106" s="52">
        <v>93023.06</v>
      </c>
      <c r="H106" s="52">
        <v>52.72202656304728</v>
      </c>
      <c r="I106" s="52">
        <v>81325.69800000002</v>
      </c>
      <c r="J106" s="52">
        <v>46.63026374183368</v>
      </c>
    </row>
    <row r="107" spans="1:10" ht="11.25">
      <c r="A107" s="78" t="s">
        <v>397</v>
      </c>
      <c r="D107" s="85" t="s">
        <v>67</v>
      </c>
      <c r="F107" s="50"/>
      <c r="G107" s="52">
        <v>330.756</v>
      </c>
      <c r="H107" s="52">
        <v>0.18746025574612646</v>
      </c>
      <c r="I107" s="52">
        <v>294.124</v>
      </c>
      <c r="J107" s="52">
        <v>0.16864386079788815</v>
      </c>
    </row>
    <row r="108" spans="1:10" ht="11.25">
      <c r="A108" s="78" t="s">
        <v>398</v>
      </c>
      <c r="D108" s="49" t="s">
        <v>52</v>
      </c>
      <c r="F108" s="50"/>
      <c r="G108" s="52">
        <v>90389.08799999999</v>
      </c>
      <c r="H108" s="52">
        <v>51.22918874680771</v>
      </c>
      <c r="I108" s="52">
        <v>79643.96100000001</v>
      </c>
      <c r="J108" s="52">
        <v>45.66599486025088</v>
      </c>
    </row>
    <row r="109" spans="1:10" ht="11.25">
      <c r="A109" s="78" t="s">
        <v>399</v>
      </c>
      <c r="D109" s="49" t="s">
        <v>46</v>
      </c>
      <c r="F109" s="50"/>
      <c r="G109" s="52">
        <v>1909.7180000000003</v>
      </c>
      <c r="H109" s="52">
        <v>1.0823574619446998</v>
      </c>
      <c r="I109" s="52">
        <v>1215.6339999999998</v>
      </c>
      <c r="J109" s="52">
        <v>0.6970162621111502</v>
      </c>
    </row>
    <row r="110" spans="1:10" ht="11.25">
      <c r="A110" s="78" t="s">
        <v>400</v>
      </c>
      <c r="D110" s="49" t="s">
        <v>47</v>
      </c>
      <c r="F110" s="50"/>
      <c r="G110" s="52">
        <v>111.209</v>
      </c>
      <c r="H110" s="52">
        <v>0.06302914408588499</v>
      </c>
      <c r="I110" s="52">
        <v>48.211</v>
      </c>
      <c r="J110" s="52">
        <v>0.027643066097724038</v>
      </c>
    </row>
    <row r="111" spans="1:10" ht="11.25">
      <c r="A111" s="78" t="s">
        <v>401</v>
      </c>
      <c r="D111" s="49" t="s">
        <v>48</v>
      </c>
      <c r="F111" s="50"/>
      <c r="G111" s="52">
        <v>282.289</v>
      </c>
      <c r="H111" s="52">
        <v>0.1599909544628617</v>
      </c>
      <c r="I111" s="52">
        <v>123.768</v>
      </c>
      <c r="J111" s="52">
        <v>0.07096569257603262</v>
      </c>
    </row>
    <row r="112" spans="1:10" ht="11.25">
      <c r="A112" s="78" t="s">
        <v>402</v>
      </c>
      <c r="C112" s="49" t="s">
        <v>42</v>
      </c>
      <c r="F112" s="50"/>
      <c r="G112" s="52">
        <v>7718.5289999999995</v>
      </c>
      <c r="H112" s="52">
        <v>4.37457648636425</v>
      </c>
      <c r="I112" s="52">
        <v>1477.8960000000002</v>
      </c>
      <c r="J112" s="52">
        <v>0.847391193162597</v>
      </c>
    </row>
    <row r="113" spans="1:10" ht="11.25">
      <c r="A113" s="78" t="s">
        <v>403</v>
      </c>
      <c r="D113" s="49" t="s">
        <v>53</v>
      </c>
      <c r="F113" s="50"/>
      <c r="G113" s="52">
        <v>585.963</v>
      </c>
      <c r="H113" s="52">
        <v>0.33210213522284554</v>
      </c>
      <c r="I113" s="52">
        <v>177.147</v>
      </c>
      <c r="J113" s="52">
        <v>0.10157196967525088</v>
      </c>
    </row>
    <row r="114" spans="1:10" ht="11.25">
      <c r="A114" s="78" t="s">
        <v>404</v>
      </c>
      <c r="D114" s="49" t="s">
        <v>54</v>
      </c>
      <c r="F114" s="50"/>
      <c r="G114" s="52">
        <v>7132.566</v>
      </c>
      <c r="H114" s="52">
        <v>4.042474351141404</v>
      </c>
      <c r="I114" s="52">
        <v>1300.7490000000003</v>
      </c>
      <c r="J114" s="52">
        <v>0.7458192234873462</v>
      </c>
    </row>
    <row r="115" spans="1:10" ht="11.25">
      <c r="A115" s="78" t="s">
        <v>405</v>
      </c>
      <c r="B115" s="49" t="s">
        <v>279</v>
      </c>
      <c r="F115" s="50"/>
      <c r="G115" s="52">
        <v>260.27099999999996</v>
      </c>
      <c r="H115" s="52">
        <v>0.14751196720029291</v>
      </c>
      <c r="I115" s="52">
        <v>206.715</v>
      </c>
      <c r="J115" s="52">
        <v>0.11852557317605991</v>
      </c>
    </row>
    <row r="116" spans="1:10" ht="11.25">
      <c r="A116" s="78" t="s">
        <v>406</v>
      </c>
      <c r="B116" s="49" t="s">
        <v>55</v>
      </c>
      <c r="F116" s="50"/>
      <c r="G116" s="52" t="s">
        <v>307</v>
      </c>
      <c r="H116" s="52" t="s">
        <v>307</v>
      </c>
      <c r="I116" s="52" t="s">
        <v>307</v>
      </c>
      <c r="J116" s="52" t="s">
        <v>307</v>
      </c>
    </row>
    <row r="117" spans="1:10" ht="4.5" customHeight="1">
      <c r="A117" s="78"/>
      <c r="F117" s="50"/>
      <c r="G117" s="52"/>
      <c r="H117" s="52"/>
      <c r="I117" s="52"/>
      <c r="J117" s="52"/>
    </row>
    <row r="118" spans="1:10" ht="11.25">
      <c r="A118" s="78" t="s">
        <v>407</v>
      </c>
      <c r="B118" s="49" t="s">
        <v>56</v>
      </c>
      <c r="F118" s="50"/>
      <c r="G118" s="52">
        <v>110930.51599999995</v>
      </c>
      <c r="H118" s="52">
        <v>62.87130966455566</v>
      </c>
      <c r="I118" s="52">
        <v>91037.08899999999</v>
      </c>
      <c r="J118" s="52">
        <v>52.19854947151866</v>
      </c>
    </row>
    <row r="119" spans="1:10" ht="11.25">
      <c r="A119" s="78" t="s">
        <v>408</v>
      </c>
      <c r="B119" s="49" t="s">
        <v>73</v>
      </c>
      <c r="F119" s="50"/>
      <c r="G119" s="52">
        <v>2049.838</v>
      </c>
      <c r="H119" s="52">
        <v>1.1617722905045664</v>
      </c>
      <c r="I119" s="52">
        <v>1314.1629999999998</v>
      </c>
      <c r="J119" s="52">
        <v>0.7535104991015187</v>
      </c>
    </row>
    <row r="120" spans="1:10" ht="4.5" customHeight="1">
      <c r="A120" s="78"/>
      <c r="F120" s="50"/>
      <c r="G120" s="55"/>
      <c r="H120" s="55"/>
      <c r="I120" s="55"/>
      <c r="J120" s="55"/>
    </row>
    <row r="121" spans="1:10" s="57" customFormat="1" ht="11.25">
      <c r="A121" s="80" t="s">
        <v>409</v>
      </c>
      <c r="B121" s="56" t="s">
        <v>57</v>
      </c>
      <c r="C121" s="56"/>
      <c r="D121" s="56"/>
      <c r="F121" s="58"/>
      <c r="G121" s="59">
        <v>108880.67799999994</v>
      </c>
      <c r="H121" s="59">
        <v>61.709537374051095</v>
      </c>
      <c r="I121" s="59">
        <v>89722.92599999999</v>
      </c>
      <c r="J121" s="59">
        <v>51.445038972417144</v>
      </c>
    </row>
    <row r="122" spans="1:10" ht="4.5" customHeight="1">
      <c r="A122" s="78"/>
      <c r="F122" s="50"/>
      <c r="G122" s="59"/>
      <c r="H122" s="59"/>
      <c r="I122" s="59"/>
      <c r="J122" s="59"/>
    </row>
    <row r="123" spans="1:10" s="57" customFormat="1" ht="11.25">
      <c r="A123" s="80" t="s">
        <v>410</v>
      </c>
      <c r="B123" s="56" t="s">
        <v>411</v>
      </c>
      <c r="C123" s="56"/>
      <c r="D123" s="56"/>
      <c r="F123" s="58"/>
      <c r="G123" s="59">
        <v>1292991.938</v>
      </c>
      <c r="H123" s="59">
        <v>732.8199620722215</v>
      </c>
      <c r="I123" s="59">
        <v>1273976.6710000006</v>
      </c>
      <c r="J123" s="59">
        <v>730.4685927155925</v>
      </c>
    </row>
    <row r="124" spans="1:10" ht="11.25">
      <c r="A124" s="78" t="s">
        <v>412</v>
      </c>
      <c r="B124" s="49" t="s">
        <v>58</v>
      </c>
      <c r="F124" s="50"/>
      <c r="G124" s="52" t="s">
        <v>307</v>
      </c>
      <c r="H124" s="52" t="s">
        <v>307</v>
      </c>
      <c r="I124" s="52" t="s">
        <v>307</v>
      </c>
      <c r="J124" s="52" t="s">
        <v>307</v>
      </c>
    </row>
    <row r="125" spans="1:10" ht="21.75" customHeight="1">
      <c r="A125" s="113" t="s">
        <v>63</v>
      </c>
      <c r="B125" s="113"/>
      <c r="C125" s="113"/>
      <c r="D125" s="113"/>
      <c r="E125" s="113"/>
      <c r="F125" s="113"/>
      <c r="G125" s="113"/>
      <c r="H125" s="113"/>
      <c r="I125" s="113"/>
      <c r="J125" s="113"/>
    </row>
    <row r="126" spans="1:10" ht="11.25">
      <c r="A126" s="78" t="s">
        <v>413</v>
      </c>
      <c r="B126" s="49" t="s">
        <v>59</v>
      </c>
      <c r="F126" s="50"/>
      <c r="G126" s="52">
        <v>34803.553</v>
      </c>
      <c r="H126" s="52">
        <v>19.725365363754147</v>
      </c>
      <c r="I126" s="52">
        <v>8817.192</v>
      </c>
      <c r="J126" s="52">
        <v>5.0555728205663355</v>
      </c>
    </row>
    <row r="127" spans="1:10" ht="11.25">
      <c r="A127" s="78" t="s">
        <v>414</v>
      </c>
      <c r="C127" s="49" t="s">
        <v>27</v>
      </c>
      <c r="F127" s="50"/>
      <c r="G127" s="52">
        <v>34803.553</v>
      </c>
      <c r="H127" s="52">
        <v>19.725365363754147</v>
      </c>
      <c r="I127" s="52">
        <v>8817.192</v>
      </c>
      <c r="J127" s="52">
        <v>5.0555728205663355</v>
      </c>
    </row>
    <row r="128" spans="1:10" ht="11.25">
      <c r="A128" s="78" t="s">
        <v>415</v>
      </c>
      <c r="C128" s="49" t="s">
        <v>28</v>
      </c>
      <c r="F128" s="50"/>
      <c r="G128" s="52" t="s">
        <v>307</v>
      </c>
      <c r="H128" s="52" t="s">
        <v>307</v>
      </c>
      <c r="I128" s="52" t="s">
        <v>307</v>
      </c>
      <c r="J128" s="52" t="s">
        <v>307</v>
      </c>
    </row>
    <row r="129" spans="1:10" ht="11.25">
      <c r="A129" s="78" t="s">
        <v>416</v>
      </c>
      <c r="B129" s="49" t="s">
        <v>71</v>
      </c>
      <c r="F129" s="50"/>
      <c r="G129" s="52">
        <v>2296.676</v>
      </c>
      <c r="H129" s="52">
        <v>1.3016709306134755</v>
      </c>
      <c r="I129" s="52">
        <v>6108.136</v>
      </c>
      <c r="J129" s="52">
        <v>3.5022631179997865</v>
      </c>
    </row>
    <row r="130" spans="1:10" ht="11.25" customHeight="1">
      <c r="A130" s="78" t="s">
        <v>417</v>
      </c>
      <c r="B130" s="49" t="s">
        <v>72</v>
      </c>
      <c r="F130" s="50"/>
      <c r="G130" s="52">
        <v>5934.941</v>
      </c>
      <c r="H130" s="52">
        <v>3.3637048389089585</v>
      </c>
      <c r="I130" s="52">
        <v>12357.041</v>
      </c>
      <c r="J130" s="52">
        <v>7.085239906562526</v>
      </c>
    </row>
    <row r="131" spans="1:10" ht="4.5" customHeight="1">
      <c r="A131" s="78"/>
      <c r="F131" s="50"/>
      <c r="G131" s="55"/>
      <c r="H131" s="55"/>
      <c r="I131" s="55"/>
      <c r="J131" s="55"/>
    </row>
    <row r="132" spans="1:10" s="57" customFormat="1" ht="11.25">
      <c r="A132" s="80" t="s">
        <v>418</v>
      </c>
      <c r="B132" s="56" t="s">
        <v>60</v>
      </c>
      <c r="C132" s="56"/>
      <c r="D132" s="56"/>
      <c r="F132" s="58"/>
      <c r="G132" s="59">
        <v>43035.17</v>
      </c>
      <c r="H132" s="59">
        <v>24.39074113327658</v>
      </c>
      <c r="I132" s="59">
        <v>27282.369000000002</v>
      </c>
      <c r="J132" s="59">
        <v>15.64307584512865</v>
      </c>
    </row>
    <row r="133" spans="1:10" ht="11.25">
      <c r="A133" s="78" t="s">
        <v>419</v>
      </c>
      <c r="B133" s="49" t="s">
        <v>80</v>
      </c>
      <c r="F133" s="50"/>
      <c r="G133" s="52">
        <v>34348.86500000002</v>
      </c>
      <c r="H133" s="52">
        <v>19.46766503854555</v>
      </c>
      <c r="I133" s="52">
        <v>37186.34699999998</v>
      </c>
      <c r="J133" s="52">
        <v>21.321786481381885</v>
      </c>
    </row>
  </sheetData>
  <mergeCells count="26">
    <mergeCell ref="A73:J73"/>
    <mergeCell ref="A103:J103"/>
    <mergeCell ref="A125:J125"/>
    <mergeCell ref="A1:J1"/>
    <mergeCell ref="A2:J2"/>
    <mergeCell ref="A67:J67"/>
    <mergeCell ref="A68:J68"/>
    <mergeCell ref="A7:J7"/>
    <mergeCell ref="A34:J34"/>
    <mergeCell ref="A56:J56"/>
    <mergeCell ref="A3:A6"/>
    <mergeCell ref="E3:E6"/>
    <mergeCell ref="G3:H4"/>
    <mergeCell ref="I3:J4"/>
    <mergeCell ref="G5:G6"/>
    <mergeCell ref="H5:H6"/>
    <mergeCell ref="I5:I6"/>
    <mergeCell ref="J5:J6"/>
    <mergeCell ref="A69:A72"/>
    <mergeCell ref="E69:E72"/>
    <mergeCell ref="G69:H70"/>
    <mergeCell ref="I69:J70"/>
    <mergeCell ref="G71:G72"/>
    <mergeCell ref="H71:H72"/>
    <mergeCell ref="I71:I72"/>
    <mergeCell ref="J71:J72"/>
  </mergeCells>
  <printOptions/>
  <pageMargins left="0.7874015748031497" right="0.7874015748031497" top="0.5905511811023623" bottom="0.7086614173228347" header="0.2755905511811024" footer="0.5118110236220472"/>
  <pageSetup firstPageNumber="26" useFirstPageNumber="1" horizontalDpi="600" verticalDpi="600" orientation="portrait" paperSize="9" r:id="rId1"/>
  <headerFooter alignWithMargins="0">
    <oddHeader>&amp;C&amp;8- &amp;P -</oddHeader>
  </headerFooter>
</worksheet>
</file>

<file path=xl/worksheets/sheet13.xml><?xml version="1.0" encoding="utf-8"?>
<worksheet xmlns="http://schemas.openxmlformats.org/spreadsheetml/2006/main" xmlns:r="http://schemas.openxmlformats.org/officeDocument/2006/relationships">
  <dimension ref="A1:J133"/>
  <sheetViews>
    <sheetView workbookViewId="0" topLeftCell="A1">
      <selection activeCell="A1" sqref="A1:J1"/>
    </sheetView>
  </sheetViews>
  <sheetFormatPr defaultColWidth="11.421875" defaultRowHeight="12.75"/>
  <cols>
    <col min="1" max="1" width="3.28125" style="49" customWidth="1"/>
    <col min="2" max="4" width="0.9921875" style="49" customWidth="1"/>
    <col min="5" max="5" width="26.28125" style="46" customWidth="1"/>
    <col min="6" max="6" width="13.28125" style="46" customWidth="1"/>
    <col min="7" max="10" width="10.28125" style="46" customWidth="1"/>
    <col min="11" max="16384" width="11.421875" style="46" customWidth="1"/>
  </cols>
  <sheetData>
    <row r="1" spans="1:10" ht="11.25">
      <c r="A1" s="121" t="s">
        <v>438</v>
      </c>
      <c r="B1" s="121"/>
      <c r="C1" s="121"/>
      <c r="D1" s="121"/>
      <c r="E1" s="121"/>
      <c r="F1" s="121"/>
      <c r="G1" s="121"/>
      <c r="H1" s="121"/>
      <c r="I1" s="121"/>
      <c r="J1" s="121"/>
    </row>
    <row r="2" spans="1:10" ht="15.75" customHeight="1" thickBot="1">
      <c r="A2" s="122" t="s">
        <v>247</v>
      </c>
      <c r="B2" s="122"/>
      <c r="C2" s="122"/>
      <c r="D2" s="122"/>
      <c r="E2" s="122"/>
      <c r="F2" s="122"/>
      <c r="G2" s="122"/>
      <c r="H2" s="122"/>
      <c r="I2" s="122"/>
      <c r="J2" s="122"/>
    </row>
    <row r="3" spans="1:10" ht="15" customHeight="1">
      <c r="A3" s="144" t="s">
        <v>286</v>
      </c>
      <c r="E3" s="135" t="s">
        <v>81</v>
      </c>
      <c r="F3" s="50"/>
      <c r="G3" s="159" t="s">
        <v>424</v>
      </c>
      <c r="H3" s="160"/>
      <c r="I3" s="151" t="s">
        <v>425</v>
      </c>
      <c r="J3" s="162"/>
    </row>
    <row r="4" spans="1:10" ht="15" customHeight="1">
      <c r="A4" s="157"/>
      <c r="E4" s="136"/>
      <c r="F4" s="50"/>
      <c r="G4" s="128"/>
      <c r="H4" s="161"/>
      <c r="I4" s="131"/>
      <c r="J4" s="163"/>
    </row>
    <row r="5" spans="1:10" ht="15" customHeight="1">
      <c r="A5" s="157"/>
      <c r="E5" s="136"/>
      <c r="F5" s="50"/>
      <c r="G5" s="164" t="s">
        <v>271</v>
      </c>
      <c r="H5" s="153" t="s">
        <v>426</v>
      </c>
      <c r="I5" s="165" t="s">
        <v>271</v>
      </c>
      <c r="J5" s="166" t="s">
        <v>426</v>
      </c>
    </row>
    <row r="6" spans="1:10" ht="15" customHeight="1" thickBot="1">
      <c r="A6" s="158"/>
      <c r="B6" s="48"/>
      <c r="C6" s="48"/>
      <c r="D6" s="48"/>
      <c r="E6" s="137"/>
      <c r="F6" s="50"/>
      <c r="G6" s="149"/>
      <c r="H6" s="150"/>
      <c r="I6" s="137"/>
      <c r="J6" s="152"/>
    </row>
    <row r="7" spans="1:10" ht="21.75" customHeight="1">
      <c r="A7" s="112" t="s">
        <v>61</v>
      </c>
      <c r="B7" s="112"/>
      <c r="C7" s="112"/>
      <c r="D7" s="112"/>
      <c r="E7" s="112"/>
      <c r="F7" s="112"/>
      <c r="G7" s="112"/>
      <c r="H7" s="112"/>
      <c r="I7" s="112"/>
      <c r="J7" s="112"/>
    </row>
    <row r="8" spans="1:10" ht="11.25">
      <c r="A8" s="78" t="s">
        <v>301</v>
      </c>
      <c r="B8" s="46" t="s">
        <v>4</v>
      </c>
      <c r="F8" s="50"/>
      <c r="G8" s="52">
        <v>62729.88</v>
      </c>
      <c r="H8" s="52">
        <v>108.44027562172198</v>
      </c>
      <c r="I8" s="52">
        <v>64192.091000000015</v>
      </c>
      <c r="J8" s="52">
        <v>111.71244076509826</v>
      </c>
    </row>
    <row r="9" spans="1:10" ht="11.25">
      <c r="A9" s="78" t="s">
        <v>302</v>
      </c>
      <c r="B9" s="46" t="s">
        <v>5</v>
      </c>
      <c r="F9" s="50"/>
      <c r="G9" s="52">
        <v>13290.058999999994</v>
      </c>
      <c r="H9" s="52">
        <v>22.974341111268615</v>
      </c>
      <c r="I9" s="52">
        <v>13075.886000000004</v>
      </c>
      <c r="J9" s="52">
        <v>22.75574946181731</v>
      </c>
    </row>
    <row r="10" spans="1:10" ht="11.25">
      <c r="A10" s="78" t="s">
        <v>303</v>
      </c>
      <c r="C10" s="46" t="s">
        <v>8</v>
      </c>
      <c r="F10" s="50"/>
      <c r="G10" s="52">
        <v>13258.272999999997</v>
      </c>
      <c r="H10" s="52">
        <v>22.919393092861565</v>
      </c>
      <c r="I10" s="52">
        <v>13030.046000000002</v>
      </c>
      <c r="J10" s="52">
        <v>22.675974863344234</v>
      </c>
    </row>
    <row r="11" spans="1:10" ht="11.25">
      <c r="A11" s="78" t="s">
        <v>304</v>
      </c>
      <c r="C11" s="46" t="s">
        <v>6</v>
      </c>
      <c r="F11" s="50"/>
      <c r="G11" s="52">
        <v>31.785999999999998</v>
      </c>
      <c r="H11" s="52">
        <v>0.05494801840705028</v>
      </c>
      <c r="I11" s="52">
        <v>45.84</v>
      </c>
      <c r="J11" s="52">
        <v>0.0797745984730752</v>
      </c>
    </row>
    <row r="12" spans="1:10" ht="11.25">
      <c r="A12" s="78" t="s">
        <v>305</v>
      </c>
      <c r="B12" s="46" t="s">
        <v>7</v>
      </c>
      <c r="F12" s="50"/>
      <c r="G12" s="52">
        <v>419.395</v>
      </c>
      <c r="H12" s="52">
        <v>0.7250023337263213</v>
      </c>
      <c r="I12" s="52">
        <v>426.06100000000004</v>
      </c>
      <c r="J12" s="52">
        <v>0.7414669546255866</v>
      </c>
    </row>
    <row r="13" spans="1:10" ht="11.25">
      <c r="A13" s="78" t="s">
        <v>306</v>
      </c>
      <c r="C13" s="46" t="s">
        <v>9</v>
      </c>
      <c r="F13" s="50"/>
      <c r="G13" s="52" t="s">
        <v>307</v>
      </c>
      <c r="H13" s="52" t="s">
        <v>307</v>
      </c>
      <c r="I13" s="52" t="s">
        <v>307</v>
      </c>
      <c r="J13" s="52" t="s">
        <v>307</v>
      </c>
    </row>
    <row r="14" spans="1:10" ht="11.25">
      <c r="A14" s="78" t="s">
        <v>308</v>
      </c>
      <c r="C14" s="46" t="s">
        <v>10</v>
      </c>
      <c r="F14" s="50"/>
      <c r="G14" s="52">
        <v>419.395</v>
      </c>
      <c r="H14" s="52">
        <v>0.7250023337263213</v>
      </c>
      <c r="I14" s="52">
        <v>426.06100000000004</v>
      </c>
      <c r="J14" s="52">
        <v>0.7414669546255866</v>
      </c>
    </row>
    <row r="15" spans="1:10" ht="11.25">
      <c r="A15" s="78" t="s">
        <v>309</v>
      </c>
      <c r="B15" s="46" t="s">
        <v>310</v>
      </c>
      <c r="F15" s="50"/>
      <c r="G15" s="52"/>
      <c r="H15" s="52"/>
      <c r="I15" s="52"/>
      <c r="J15" s="52"/>
    </row>
    <row r="16" spans="1:10" ht="11.25">
      <c r="A16" s="78"/>
      <c r="B16" s="46"/>
      <c r="E16" s="46" t="s">
        <v>311</v>
      </c>
      <c r="F16" s="50"/>
      <c r="G16" s="52">
        <v>6197.242000000005</v>
      </c>
      <c r="H16" s="52">
        <v>10.713086499998271</v>
      </c>
      <c r="I16" s="52">
        <v>12279.363999999998</v>
      </c>
      <c r="J16" s="52">
        <v>21.36957531860241</v>
      </c>
    </row>
    <row r="17" spans="1:10" ht="11.25">
      <c r="A17" s="78" t="s">
        <v>312</v>
      </c>
      <c r="C17" s="46" t="s">
        <v>9</v>
      </c>
      <c r="F17" s="58"/>
      <c r="G17" s="52">
        <v>2101.653</v>
      </c>
      <c r="H17" s="52">
        <v>3.633098462506526</v>
      </c>
      <c r="I17" s="52">
        <v>3929.6749999999984</v>
      </c>
      <c r="J17" s="52">
        <v>6.838748805730406</v>
      </c>
    </row>
    <row r="18" spans="1:10" ht="11.25">
      <c r="A18" s="78" t="s">
        <v>313</v>
      </c>
      <c r="D18" s="46" t="s">
        <v>314</v>
      </c>
      <c r="F18" s="50"/>
      <c r="G18" s="52">
        <v>30.091</v>
      </c>
      <c r="H18" s="52">
        <v>0.052017895359169126</v>
      </c>
      <c r="I18" s="52">
        <v>26.754</v>
      </c>
      <c r="J18" s="52">
        <v>0.04655954641249245</v>
      </c>
    </row>
    <row r="19" spans="1:10" ht="11.25">
      <c r="A19" s="78" t="s">
        <v>315</v>
      </c>
      <c r="E19" s="46" t="s">
        <v>11</v>
      </c>
      <c r="F19" s="50"/>
      <c r="G19" s="52" t="s">
        <v>307</v>
      </c>
      <c r="H19" s="52" t="s">
        <v>307</v>
      </c>
      <c r="I19" s="52" t="s">
        <v>307</v>
      </c>
      <c r="J19" s="52" t="s">
        <v>307</v>
      </c>
    </row>
    <row r="20" spans="1:10" ht="11.25">
      <c r="A20" s="78" t="s">
        <v>316</v>
      </c>
      <c r="E20" s="46" t="s">
        <v>12</v>
      </c>
      <c r="F20" s="50"/>
      <c r="G20" s="52">
        <v>30.091</v>
      </c>
      <c r="H20" s="52">
        <v>0.052017895359169126</v>
      </c>
      <c r="I20" s="52">
        <v>26.754</v>
      </c>
      <c r="J20" s="52">
        <v>0.04655954641249245</v>
      </c>
    </row>
    <row r="21" spans="1:10" ht="11.25">
      <c r="A21" s="78" t="s">
        <v>317</v>
      </c>
      <c r="E21" s="46" t="s">
        <v>65</v>
      </c>
      <c r="F21" s="50"/>
      <c r="G21" s="52" t="s">
        <v>307</v>
      </c>
      <c r="H21" s="52" t="s">
        <v>307</v>
      </c>
      <c r="I21" s="52" t="s">
        <v>307</v>
      </c>
      <c r="J21" s="52" t="s">
        <v>307</v>
      </c>
    </row>
    <row r="22" spans="1:10" ht="11.25">
      <c r="A22" s="78" t="s">
        <v>318</v>
      </c>
      <c r="D22" s="46" t="s">
        <v>319</v>
      </c>
      <c r="F22" s="50"/>
      <c r="G22" s="52"/>
      <c r="H22" s="52"/>
      <c r="I22" s="52"/>
      <c r="J22" s="52"/>
    </row>
    <row r="23" spans="1:10" ht="11.25">
      <c r="A23" s="78"/>
      <c r="D23" s="46"/>
      <c r="E23" s="46" t="s">
        <v>311</v>
      </c>
      <c r="F23" s="50"/>
      <c r="G23" s="52">
        <v>2071.5620000000004</v>
      </c>
      <c r="H23" s="52">
        <v>3.5810805671473567</v>
      </c>
      <c r="I23" s="52">
        <v>3902.9209999999985</v>
      </c>
      <c r="J23" s="52">
        <v>6.792189259317913</v>
      </c>
    </row>
    <row r="24" spans="1:10" ht="11.25">
      <c r="A24" s="78" t="s">
        <v>320</v>
      </c>
      <c r="C24" s="46" t="s">
        <v>10</v>
      </c>
      <c r="F24" s="50"/>
      <c r="G24" s="52">
        <v>4095.5890000000027</v>
      </c>
      <c r="H24" s="52">
        <v>7.079988037491746</v>
      </c>
      <c r="I24" s="52">
        <v>8349.688999999995</v>
      </c>
      <c r="J24" s="52">
        <v>14.530826512872007</v>
      </c>
    </row>
    <row r="25" spans="1:10" ht="11.25">
      <c r="A25" s="78" t="s">
        <v>321</v>
      </c>
      <c r="D25" s="49" t="s">
        <v>322</v>
      </c>
      <c r="F25" s="50"/>
      <c r="G25" s="52">
        <v>47.354</v>
      </c>
      <c r="H25" s="52">
        <v>0.08186020460729436</v>
      </c>
      <c r="I25" s="52">
        <v>17.560999999999996</v>
      </c>
      <c r="J25" s="52">
        <v>0.03056111962883232</v>
      </c>
    </row>
    <row r="26" spans="1:10" ht="11.25">
      <c r="A26" s="78" t="s">
        <v>323</v>
      </c>
      <c r="D26" s="49" t="s">
        <v>324</v>
      </c>
      <c r="F26" s="50"/>
      <c r="G26" s="52">
        <v>1861.665</v>
      </c>
      <c r="H26" s="52">
        <v>3.2182345273944897</v>
      </c>
      <c r="I26" s="52">
        <v>4012.638</v>
      </c>
      <c r="J26" s="52">
        <v>6.983127950868314</v>
      </c>
    </row>
    <row r="27" spans="1:10" ht="11.25">
      <c r="A27" s="78" t="s">
        <v>325</v>
      </c>
      <c r="D27" s="49" t="s">
        <v>326</v>
      </c>
      <c r="F27" s="50"/>
      <c r="G27" s="52">
        <v>2186.57</v>
      </c>
      <c r="H27" s="52">
        <v>3.7798933054899617</v>
      </c>
      <c r="I27" s="52">
        <v>4319.49</v>
      </c>
      <c r="J27" s="52">
        <v>7.51713744237486</v>
      </c>
    </row>
    <row r="28" spans="1:10" ht="11.25">
      <c r="A28" s="78" t="s">
        <v>327</v>
      </c>
      <c r="D28" s="49" t="s">
        <v>311</v>
      </c>
      <c r="F28" s="50"/>
      <c r="G28" s="52" t="s">
        <v>307</v>
      </c>
      <c r="H28" s="52" t="s">
        <v>307</v>
      </c>
      <c r="I28" s="52" t="s">
        <v>307</v>
      </c>
      <c r="J28" s="52" t="s">
        <v>307</v>
      </c>
    </row>
    <row r="29" spans="1:10" ht="4.5" customHeight="1">
      <c r="A29" s="78"/>
      <c r="F29" s="50"/>
      <c r="G29" s="52"/>
      <c r="H29" s="52"/>
      <c r="I29" s="52"/>
      <c r="J29" s="52"/>
    </row>
    <row r="30" spans="1:10" ht="11.25">
      <c r="A30" s="78" t="s">
        <v>328</v>
      </c>
      <c r="B30" s="49" t="s">
        <v>13</v>
      </c>
      <c r="F30" s="50"/>
      <c r="G30" s="52">
        <v>82636.57599999991</v>
      </c>
      <c r="H30" s="52">
        <v>142.85270556671517</v>
      </c>
      <c r="I30" s="52">
        <v>89973.40200000002</v>
      </c>
      <c r="J30" s="52">
        <v>156.57923250014358</v>
      </c>
    </row>
    <row r="31" spans="1:10" ht="11.25">
      <c r="A31" s="78" t="s">
        <v>329</v>
      </c>
      <c r="B31" s="49" t="s">
        <v>73</v>
      </c>
      <c r="F31" s="50"/>
      <c r="G31" s="52">
        <v>66920.29199999997</v>
      </c>
      <c r="H31" s="52">
        <v>115.68418286733717</v>
      </c>
      <c r="I31" s="52">
        <v>69131.372</v>
      </c>
      <c r="J31" s="52">
        <v>120.30819029652692</v>
      </c>
    </row>
    <row r="32" spans="1:10" ht="4.5" customHeight="1">
      <c r="A32" s="78"/>
      <c r="F32" s="50"/>
      <c r="G32" s="55"/>
      <c r="H32" s="55"/>
      <c r="I32" s="55"/>
      <c r="J32" s="55"/>
    </row>
    <row r="33" spans="1:10" s="57" customFormat="1" ht="11.25">
      <c r="A33" s="80" t="s">
        <v>330</v>
      </c>
      <c r="B33" s="56" t="s">
        <v>14</v>
      </c>
      <c r="C33" s="56"/>
      <c r="D33" s="56"/>
      <c r="F33" s="58"/>
      <c r="G33" s="59">
        <v>15716.283999999941</v>
      </c>
      <c r="H33" s="59">
        <v>27.168522699378002</v>
      </c>
      <c r="I33" s="59">
        <v>20842.03</v>
      </c>
      <c r="J33" s="59">
        <v>36.27104220361666</v>
      </c>
    </row>
    <row r="34" spans="1:10" ht="21.75" customHeight="1">
      <c r="A34" s="125" t="s">
        <v>62</v>
      </c>
      <c r="B34" s="125"/>
      <c r="C34" s="125"/>
      <c r="D34" s="125"/>
      <c r="E34" s="125"/>
      <c r="F34" s="125"/>
      <c r="G34" s="125"/>
      <c r="H34" s="125"/>
      <c r="I34" s="125"/>
      <c r="J34" s="125"/>
    </row>
    <row r="35" spans="1:10" ht="11.25">
      <c r="A35" s="78" t="s">
        <v>331</v>
      </c>
      <c r="B35" s="49" t="s">
        <v>15</v>
      </c>
      <c r="F35" s="50"/>
      <c r="G35" s="52">
        <v>5775.539000000001</v>
      </c>
      <c r="H35" s="52">
        <v>9.984094358605573</v>
      </c>
      <c r="I35" s="52">
        <v>3868.2729999999992</v>
      </c>
      <c r="J35" s="52">
        <v>6.731891914468544</v>
      </c>
    </row>
    <row r="36" spans="1:10" ht="11.25">
      <c r="A36" s="78" t="s">
        <v>332</v>
      </c>
      <c r="C36" s="49" t="s">
        <v>16</v>
      </c>
      <c r="F36" s="50"/>
      <c r="G36" s="52">
        <v>3862.98</v>
      </c>
      <c r="H36" s="52">
        <v>6.677880077583435</v>
      </c>
      <c r="I36" s="52">
        <v>2640.597</v>
      </c>
      <c r="J36" s="52">
        <v>4.595387552447796</v>
      </c>
    </row>
    <row r="37" spans="1:10" ht="11.25">
      <c r="A37" s="78" t="s">
        <v>333</v>
      </c>
      <c r="D37" s="49" t="s">
        <v>74</v>
      </c>
      <c r="F37" s="50"/>
      <c r="G37" s="52" t="s">
        <v>307</v>
      </c>
      <c r="H37" s="52" t="s">
        <v>307</v>
      </c>
      <c r="I37" s="52" t="s">
        <v>307</v>
      </c>
      <c r="J37" s="52" t="s">
        <v>307</v>
      </c>
    </row>
    <row r="38" spans="1:10" ht="11.25">
      <c r="A38" s="78" t="s">
        <v>334</v>
      </c>
      <c r="D38" s="49" t="s">
        <v>17</v>
      </c>
      <c r="F38" s="50"/>
      <c r="G38" s="52">
        <v>103.618</v>
      </c>
      <c r="H38" s="52">
        <v>0.1791230029353091</v>
      </c>
      <c r="I38" s="52">
        <v>66.627</v>
      </c>
      <c r="J38" s="52">
        <v>0.11594987287228581</v>
      </c>
    </row>
    <row r="39" spans="1:10" ht="11.25">
      <c r="A39" s="78" t="s">
        <v>335</v>
      </c>
      <c r="D39" s="49" t="s">
        <v>18</v>
      </c>
      <c r="F39" s="50"/>
      <c r="G39" s="52">
        <v>176.065</v>
      </c>
      <c r="H39" s="52">
        <v>0.3043611294543921</v>
      </c>
      <c r="I39" s="52">
        <v>319.86</v>
      </c>
      <c r="J39" s="52">
        <v>0.5566471000784868</v>
      </c>
    </row>
    <row r="40" spans="1:10" ht="11.25">
      <c r="A40" s="78" t="s">
        <v>336</v>
      </c>
      <c r="D40" s="49" t="s">
        <v>19</v>
      </c>
      <c r="F40" s="50"/>
      <c r="G40" s="52">
        <v>2765.217</v>
      </c>
      <c r="H40" s="52">
        <v>4.780192368196324</v>
      </c>
      <c r="I40" s="52">
        <v>1876.825</v>
      </c>
      <c r="J40" s="52">
        <v>3.266207695881967</v>
      </c>
    </row>
    <row r="41" spans="1:10" ht="11.25">
      <c r="A41" s="78" t="s">
        <v>337</v>
      </c>
      <c r="C41" s="49" t="s">
        <v>64</v>
      </c>
      <c r="F41" s="50"/>
      <c r="G41" s="52">
        <v>1912.5590000000004</v>
      </c>
      <c r="H41" s="52">
        <v>3.3062142810221378</v>
      </c>
      <c r="I41" s="52">
        <v>1227.6759999999997</v>
      </c>
      <c r="J41" s="52">
        <v>2.1365043620207476</v>
      </c>
    </row>
    <row r="42" spans="1:10" ht="11.25">
      <c r="A42" s="78" t="s">
        <v>338</v>
      </c>
      <c r="B42" s="49" t="s">
        <v>20</v>
      </c>
      <c r="F42" s="50"/>
      <c r="G42" s="52">
        <v>74.304</v>
      </c>
      <c r="H42" s="52">
        <v>0.12844829672552266</v>
      </c>
      <c r="I42" s="52">
        <v>450.393</v>
      </c>
      <c r="J42" s="52">
        <v>0.7838115342513909</v>
      </c>
    </row>
    <row r="43" spans="1:10" ht="11.25">
      <c r="A43" s="78" t="s">
        <v>339</v>
      </c>
      <c r="C43" s="49" t="s">
        <v>9</v>
      </c>
      <c r="F43" s="50"/>
      <c r="G43" s="52">
        <v>74.304</v>
      </c>
      <c r="H43" s="52">
        <v>0.12844829672552266</v>
      </c>
      <c r="I43" s="52">
        <v>450.393</v>
      </c>
      <c r="J43" s="52">
        <v>0.7838115342513909</v>
      </c>
    </row>
    <row r="44" spans="1:10" ht="11.25">
      <c r="A44" s="78" t="s">
        <v>340</v>
      </c>
      <c r="C44" s="49" t="s">
        <v>10</v>
      </c>
      <c r="F44" s="50"/>
      <c r="G44" s="52" t="s">
        <v>307</v>
      </c>
      <c r="H44" s="52" t="s">
        <v>307</v>
      </c>
      <c r="I44" s="52" t="s">
        <v>307</v>
      </c>
      <c r="J44" s="52" t="s">
        <v>307</v>
      </c>
    </row>
    <row r="45" spans="1:10" ht="11.25">
      <c r="A45" s="78" t="s">
        <v>341</v>
      </c>
      <c r="B45" s="49" t="s">
        <v>75</v>
      </c>
      <c r="F45" s="50"/>
      <c r="G45" s="52">
        <v>30</v>
      </c>
      <c r="H45" s="52">
        <v>0.05186058491825043</v>
      </c>
      <c r="I45" s="52">
        <v>65</v>
      </c>
      <c r="J45" s="52">
        <v>0.11311843151723142</v>
      </c>
    </row>
    <row r="46" spans="1:10" ht="11.25">
      <c r="A46" s="78" t="s">
        <v>342</v>
      </c>
      <c r="B46" s="49" t="s">
        <v>21</v>
      </c>
      <c r="F46" s="50"/>
      <c r="G46" s="52" t="s">
        <v>307</v>
      </c>
      <c r="H46" s="52" t="s">
        <v>307</v>
      </c>
      <c r="I46" s="52" t="s">
        <v>307</v>
      </c>
      <c r="J46" s="52" t="s">
        <v>307</v>
      </c>
    </row>
    <row r="47" spans="1:10" ht="11.25">
      <c r="A47" s="78" t="s">
        <v>343</v>
      </c>
      <c r="B47" s="49" t="s">
        <v>22</v>
      </c>
      <c r="F47" s="50"/>
      <c r="G47" s="52" t="s">
        <v>307</v>
      </c>
      <c r="H47" s="52" t="s">
        <v>307</v>
      </c>
      <c r="I47" s="52" t="s">
        <v>307</v>
      </c>
      <c r="J47" s="52" t="s">
        <v>307</v>
      </c>
    </row>
    <row r="48" spans="1:10" ht="4.5" customHeight="1">
      <c r="A48" s="78"/>
      <c r="F48" s="50"/>
      <c r="G48" s="52"/>
      <c r="H48" s="52"/>
      <c r="I48" s="52"/>
      <c r="J48" s="52"/>
    </row>
    <row r="49" spans="1:10" ht="11.25">
      <c r="A49" s="78" t="s">
        <v>344</v>
      </c>
      <c r="B49" s="49" t="s">
        <v>23</v>
      </c>
      <c r="F49" s="50"/>
      <c r="G49" s="52">
        <v>5879.843</v>
      </c>
      <c r="H49" s="52">
        <v>10.164403240249346</v>
      </c>
      <c r="I49" s="52">
        <v>4383.666</v>
      </c>
      <c r="J49" s="52">
        <v>7.628821880237166</v>
      </c>
    </row>
    <row r="50" spans="1:10" ht="11.25">
      <c r="A50" s="78" t="s">
        <v>345</v>
      </c>
      <c r="B50" s="49" t="s">
        <v>73</v>
      </c>
      <c r="F50" s="50"/>
      <c r="G50" s="52">
        <v>174.50900000000001</v>
      </c>
      <c r="H50" s="52">
        <v>0.3016712937832988</v>
      </c>
      <c r="I50" s="52">
        <v>261.163</v>
      </c>
      <c r="J50" s="52">
        <v>0.4544976758513032</v>
      </c>
    </row>
    <row r="51" spans="1:10" ht="4.5" customHeight="1">
      <c r="A51" s="78"/>
      <c r="F51" s="50"/>
      <c r="G51" s="55"/>
      <c r="H51" s="55"/>
      <c r="I51" s="55"/>
      <c r="J51" s="55"/>
    </row>
    <row r="52" spans="1:10" s="57" customFormat="1" ht="11.25">
      <c r="A52" s="80" t="s">
        <v>346</v>
      </c>
      <c r="B52" s="56" t="s">
        <v>24</v>
      </c>
      <c r="C52" s="56"/>
      <c r="D52" s="56"/>
      <c r="F52" s="58"/>
      <c r="G52" s="59">
        <v>5705.334</v>
      </c>
      <c r="H52" s="59">
        <v>9.862731946466047</v>
      </c>
      <c r="I52" s="59">
        <v>4122.503000000001</v>
      </c>
      <c r="J52" s="59">
        <v>7.174324204385863</v>
      </c>
    </row>
    <row r="53" spans="1:10" ht="4.5" customHeight="1">
      <c r="A53" s="78"/>
      <c r="F53" s="50"/>
      <c r="G53" s="59"/>
      <c r="H53" s="59"/>
      <c r="I53" s="59"/>
      <c r="J53" s="59"/>
    </row>
    <row r="54" spans="1:10" s="57" customFormat="1" ht="11.25">
      <c r="A54" s="80" t="s">
        <v>347</v>
      </c>
      <c r="B54" s="56" t="s">
        <v>66</v>
      </c>
      <c r="C54" s="56"/>
      <c r="D54" s="56"/>
      <c r="F54" s="58"/>
      <c r="G54" s="59">
        <v>21421.617999999973</v>
      </c>
      <c r="H54" s="59">
        <v>37.03125464584406</v>
      </c>
      <c r="I54" s="59">
        <v>24964.53300000001</v>
      </c>
      <c r="J54" s="59">
        <v>43.44536640800251</v>
      </c>
    </row>
    <row r="55" spans="1:10" ht="11.25">
      <c r="A55" s="78" t="s">
        <v>348</v>
      </c>
      <c r="B55" s="49" t="s">
        <v>25</v>
      </c>
      <c r="F55" s="50"/>
      <c r="G55" s="52">
        <v>730.1770000001998</v>
      </c>
      <c r="H55" s="52">
        <v>1.2622468771284332</v>
      </c>
      <c r="I55" s="52" t="s">
        <v>307</v>
      </c>
      <c r="J55" s="52" t="s">
        <v>307</v>
      </c>
    </row>
    <row r="56" spans="1:10" ht="21.75" customHeight="1">
      <c r="A56" s="125" t="s">
        <v>63</v>
      </c>
      <c r="B56" s="125"/>
      <c r="C56" s="125"/>
      <c r="D56" s="125"/>
      <c r="E56" s="125"/>
      <c r="F56" s="125"/>
      <c r="G56" s="125"/>
      <c r="H56" s="125"/>
      <c r="I56" s="125"/>
      <c r="J56" s="125"/>
    </row>
    <row r="57" spans="1:10" ht="11.25">
      <c r="A57" s="78" t="s">
        <v>349</v>
      </c>
      <c r="B57" s="49" t="s">
        <v>26</v>
      </c>
      <c r="F57" s="50"/>
      <c r="G57" s="52">
        <v>1173.255</v>
      </c>
      <c r="H57" s="52">
        <v>2.028189685275397</v>
      </c>
      <c r="I57" s="52">
        <v>599.653</v>
      </c>
      <c r="J57" s="52">
        <v>1.0435662586861902</v>
      </c>
    </row>
    <row r="58" spans="1:10" ht="11.25">
      <c r="A58" s="78" t="s">
        <v>350</v>
      </c>
      <c r="C58" s="49" t="s">
        <v>27</v>
      </c>
      <c r="F58" s="50"/>
      <c r="G58" s="52">
        <v>1173.255</v>
      </c>
      <c r="H58" s="52">
        <v>2.028189685275397</v>
      </c>
      <c r="I58" s="52">
        <v>599.653</v>
      </c>
      <c r="J58" s="52">
        <v>1.0435662586861902</v>
      </c>
    </row>
    <row r="59" spans="1:10" ht="11.25">
      <c r="A59" s="78" t="s">
        <v>351</v>
      </c>
      <c r="C59" s="49" t="s">
        <v>28</v>
      </c>
      <c r="F59" s="50"/>
      <c r="G59" s="52" t="s">
        <v>307</v>
      </c>
      <c r="H59" s="52" t="s">
        <v>307</v>
      </c>
      <c r="I59" s="52" t="s">
        <v>307</v>
      </c>
      <c r="J59" s="52" t="s">
        <v>307</v>
      </c>
    </row>
    <row r="60" spans="1:10" ht="11.25">
      <c r="A60" s="78" t="s">
        <v>352</v>
      </c>
      <c r="B60" s="49" t="s">
        <v>69</v>
      </c>
      <c r="F60" s="50"/>
      <c r="G60" s="52">
        <v>2027.5910000000006</v>
      </c>
      <c r="H60" s="52">
        <v>3.505068507832677</v>
      </c>
      <c r="I60" s="52">
        <v>1390.8990000000003</v>
      </c>
      <c r="J60" s="52">
        <v>2.4205586658290104</v>
      </c>
    </row>
    <row r="61" spans="1:10" ht="11.25" customHeight="1">
      <c r="A61" s="78" t="s">
        <v>353</v>
      </c>
      <c r="B61" s="49" t="s">
        <v>70</v>
      </c>
      <c r="F61" s="50"/>
      <c r="G61" s="52">
        <v>198.429</v>
      </c>
      <c r="H61" s="52">
        <v>0.34302146682478385</v>
      </c>
      <c r="I61" s="52">
        <v>50.464</v>
      </c>
      <c r="J61" s="52">
        <v>0.08782166966285486</v>
      </c>
    </row>
    <row r="62" spans="1:10" ht="11.25">
      <c r="A62" s="78" t="s">
        <v>354</v>
      </c>
      <c r="B62" s="49" t="s">
        <v>29</v>
      </c>
      <c r="F62" s="50"/>
      <c r="G62" s="52" t="s">
        <v>307</v>
      </c>
      <c r="H62" s="52" t="s">
        <v>307</v>
      </c>
      <c r="I62" s="52" t="s">
        <v>307</v>
      </c>
      <c r="J62" s="52" t="s">
        <v>307</v>
      </c>
    </row>
    <row r="63" spans="1:10" ht="4.5" customHeight="1">
      <c r="A63" s="78"/>
      <c r="F63" s="50"/>
      <c r="G63" s="55"/>
      <c r="H63" s="55"/>
      <c r="I63" s="55"/>
      <c r="J63" s="55"/>
    </row>
    <row r="64" spans="1:10" s="57" customFormat="1" ht="11.25">
      <c r="A64" s="80" t="s">
        <v>355</v>
      </c>
      <c r="B64" s="56" t="s">
        <v>30</v>
      </c>
      <c r="C64" s="56"/>
      <c r="D64" s="56"/>
      <c r="F64" s="58"/>
      <c r="G64" s="59">
        <v>3399.2749999999996</v>
      </c>
      <c r="H64" s="59">
        <v>5.876279659932858</v>
      </c>
      <c r="I64" s="59">
        <v>2041.0160000000003</v>
      </c>
      <c r="J64" s="59">
        <v>3.5519465941780552</v>
      </c>
    </row>
    <row r="65" spans="1:10" ht="11.25">
      <c r="A65" s="78" t="s">
        <v>356</v>
      </c>
      <c r="B65" s="49" t="s">
        <v>79</v>
      </c>
      <c r="F65" s="50"/>
      <c r="G65" s="52" t="s">
        <v>307</v>
      </c>
      <c r="H65" s="52" t="s">
        <v>307</v>
      </c>
      <c r="I65" s="52">
        <v>392.40399999999977</v>
      </c>
      <c r="J65" s="52">
        <v>0.6828942307859647</v>
      </c>
    </row>
    <row r="66" spans="1:10" ht="15" customHeight="1">
      <c r="A66" s="61"/>
      <c r="F66" s="75"/>
      <c r="G66" s="83"/>
      <c r="H66" s="83"/>
      <c r="I66" s="83"/>
      <c r="J66" s="83"/>
    </row>
    <row r="67" spans="1:10" ht="11.25">
      <c r="A67" s="123" t="s">
        <v>439</v>
      </c>
      <c r="B67" s="123"/>
      <c r="C67" s="123"/>
      <c r="D67" s="123"/>
      <c r="E67" s="123"/>
      <c r="F67" s="123"/>
      <c r="G67" s="123"/>
      <c r="H67" s="123"/>
      <c r="I67" s="123"/>
      <c r="J67" s="123"/>
    </row>
    <row r="68" spans="1:10" ht="15.75" customHeight="1" thickBot="1">
      <c r="A68" s="124" t="s">
        <v>440</v>
      </c>
      <c r="B68" s="124"/>
      <c r="C68" s="124"/>
      <c r="D68" s="124"/>
      <c r="E68" s="124"/>
      <c r="F68" s="124"/>
      <c r="G68" s="124"/>
      <c r="H68" s="124"/>
      <c r="I68" s="124"/>
      <c r="J68" s="124"/>
    </row>
    <row r="69" spans="1:10" ht="15" customHeight="1">
      <c r="A69" s="144" t="s">
        <v>286</v>
      </c>
      <c r="E69" s="135" t="s">
        <v>82</v>
      </c>
      <c r="F69" s="50"/>
      <c r="G69" s="159" t="s">
        <v>424</v>
      </c>
      <c r="H69" s="160"/>
      <c r="I69" s="151" t="s">
        <v>425</v>
      </c>
      <c r="J69" s="162"/>
    </row>
    <row r="70" spans="1:10" ht="15" customHeight="1">
      <c r="A70" s="157"/>
      <c r="E70" s="136"/>
      <c r="F70" s="50"/>
      <c r="G70" s="128"/>
      <c r="H70" s="161"/>
      <c r="I70" s="131"/>
      <c r="J70" s="163"/>
    </row>
    <row r="71" spans="1:10" ht="15" customHeight="1">
      <c r="A71" s="157"/>
      <c r="E71" s="136"/>
      <c r="F71" s="50"/>
      <c r="G71" s="164" t="s">
        <v>271</v>
      </c>
      <c r="H71" s="153" t="s">
        <v>426</v>
      </c>
      <c r="I71" s="165" t="s">
        <v>271</v>
      </c>
      <c r="J71" s="166" t="s">
        <v>426</v>
      </c>
    </row>
    <row r="72" spans="1:10" ht="15" customHeight="1" thickBot="1">
      <c r="A72" s="158"/>
      <c r="B72" s="48"/>
      <c r="C72" s="48"/>
      <c r="D72" s="48"/>
      <c r="E72" s="137"/>
      <c r="F72" s="50"/>
      <c r="G72" s="149"/>
      <c r="H72" s="150"/>
      <c r="I72" s="137"/>
      <c r="J72" s="152"/>
    </row>
    <row r="73" spans="1:10" ht="21.75" customHeight="1">
      <c r="A73" s="112" t="s">
        <v>61</v>
      </c>
      <c r="B73" s="112"/>
      <c r="C73" s="112"/>
      <c r="D73" s="112"/>
      <c r="E73" s="112"/>
      <c r="F73" s="112"/>
      <c r="G73" s="112"/>
      <c r="H73" s="112"/>
      <c r="I73" s="112"/>
      <c r="J73" s="112"/>
    </row>
    <row r="74" spans="1:10" ht="11.25">
      <c r="A74" s="78" t="s">
        <v>363</v>
      </c>
      <c r="B74" s="49" t="s">
        <v>31</v>
      </c>
      <c r="F74" s="50"/>
      <c r="G74" s="52" t="s">
        <v>307</v>
      </c>
      <c r="H74" s="52" t="s">
        <v>307</v>
      </c>
      <c r="I74" s="52" t="s">
        <v>307</v>
      </c>
      <c r="J74" s="52" t="s">
        <v>307</v>
      </c>
    </row>
    <row r="75" spans="1:10" ht="11.25">
      <c r="A75" s="78" t="s">
        <v>364</v>
      </c>
      <c r="C75" s="49" t="s">
        <v>32</v>
      </c>
      <c r="F75" s="50"/>
      <c r="G75" s="52" t="s">
        <v>307</v>
      </c>
      <c r="H75" s="52" t="s">
        <v>307</v>
      </c>
      <c r="I75" s="52" t="s">
        <v>307</v>
      </c>
      <c r="J75" s="52" t="s">
        <v>307</v>
      </c>
    </row>
    <row r="76" spans="1:10" ht="11.25">
      <c r="A76" s="78" t="s">
        <v>365</v>
      </c>
      <c r="C76" s="49" t="s">
        <v>33</v>
      </c>
      <c r="F76" s="50"/>
      <c r="G76" s="52" t="s">
        <v>307</v>
      </c>
      <c r="H76" s="52" t="s">
        <v>307</v>
      </c>
      <c r="I76" s="52" t="s">
        <v>307</v>
      </c>
      <c r="J76" s="52" t="s">
        <v>307</v>
      </c>
    </row>
    <row r="77" spans="1:10" ht="11.25">
      <c r="A77" s="78" t="s">
        <v>366</v>
      </c>
      <c r="C77" s="49" t="s">
        <v>34</v>
      </c>
      <c r="F77" s="50"/>
      <c r="G77" s="52" t="s">
        <v>307</v>
      </c>
      <c r="H77" s="52" t="s">
        <v>307</v>
      </c>
      <c r="I77" s="52" t="s">
        <v>307</v>
      </c>
      <c r="J77" s="52" t="s">
        <v>307</v>
      </c>
    </row>
    <row r="78" spans="1:10" ht="11.25">
      <c r="A78" s="78" t="s">
        <v>367</v>
      </c>
      <c r="C78" s="49" t="s">
        <v>35</v>
      </c>
      <c r="F78" s="50"/>
      <c r="G78" s="52" t="s">
        <v>307</v>
      </c>
      <c r="H78" s="52" t="s">
        <v>307</v>
      </c>
      <c r="I78" s="52" t="s">
        <v>307</v>
      </c>
      <c r="J78" s="52" t="s">
        <v>307</v>
      </c>
    </row>
    <row r="79" spans="1:10" ht="11.25">
      <c r="A79" s="78" t="s">
        <v>368</v>
      </c>
      <c r="C79" s="49" t="s">
        <v>36</v>
      </c>
      <c r="F79" s="50"/>
      <c r="G79" s="52" t="s">
        <v>307</v>
      </c>
      <c r="H79" s="52" t="s">
        <v>307</v>
      </c>
      <c r="I79" s="52" t="s">
        <v>307</v>
      </c>
      <c r="J79" s="52" t="s">
        <v>307</v>
      </c>
    </row>
    <row r="80" spans="1:10" ht="11.25">
      <c r="A80" s="78" t="s">
        <v>369</v>
      </c>
      <c r="B80" s="49" t="s">
        <v>37</v>
      </c>
      <c r="F80" s="50"/>
      <c r="G80" s="52">
        <v>4286.791000000004</v>
      </c>
      <c r="H80" s="52">
        <v>7.410516289409723</v>
      </c>
      <c r="I80" s="52">
        <v>4265.103000000002</v>
      </c>
      <c r="J80" s="52">
        <v>7.422488640299051</v>
      </c>
    </row>
    <row r="81" spans="1:10" ht="11.25">
      <c r="A81" s="78" t="s">
        <v>370</v>
      </c>
      <c r="C81" s="49" t="s">
        <v>38</v>
      </c>
      <c r="F81" s="50"/>
      <c r="G81" s="52">
        <v>3262.8090000000025</v>
      </c>
      <c r="H81" s="52">
        <v>5.640372773884392</v>
      </c>
      <c r="I81" s="52">
        <v>3498.3019999999983</v>
      </c>
      <c r="J81" s="52">
        <v>6.088037464824518</v>
      </c>
    </row>
    <row r="82" spans="1:10" ht="11.25">
      <c r="A82" s="78" t="s">
        <v>371</v>
      </c>
      <c r="C82" s="49" t="s">
        <v>372</v>
      </c>
      <c r="F82" s="50"/>
      <c r="G82" s="52">
        <v>1023.9820000000002</v>
      </c>
      <c r="H82" s="52">
        <v>1.7701435155253304</v>
      </c>
      <c r="I82" s="52">
        <v>766.8010000000003</v>
      </c>
      <c r="J82" s="52">
        <v>1.3344511754745318</v>
      </c>
    </row>
    <row r="83" spans="1:10" ht="11.25">
      <c r="A83" s="78" t="s">
        <v>373</v>
      </c>
      <c r="C83" s="49" t="s">
        <v>39</v>
      </c>
      <c r="F83" s="50"/>
      <c r="G83" s="52" t="s">
        <v>307</v>
      </c>
      <c r="H83" s="52" t="s">
        <v>307</v>
      </c>
      <c r="I83" s="52" t="s">
        <v>307</v>
      </c>
      <c r="J83" s="52" t="s">
        <v>307</v>
      </c>
    </row>
    <row r="84" spans="1:10" ht="11.25">
      <c r="A84" s="78" t="s">
        <v>374</v>
      </c>
      <c r="B84" s="49" t="s">
        <v>40</v>
      </c>
      <c r="F84" s="50"/>
      <c r="G84" s="52">
        <v>427.655</v>
      </c>
      <c r="H84" s="52">
        <v>0.7392812814404796</v>
      </c>
      <c r="I84" s="52">
        <v>525.4509999999999</v>
      </c>
      <c r="J84" s="52">
        <v>0.9144337378332426</v>
      </c>
    </row>
    <row r="85" spans="1:10" ht="11.25">
      <c r="A85" s="78" t="s">
        <v>375</v>
      </c>
      <c r="C85" s="49" t="s">
        <v>41</v>
      </c>
      <c r="F85" s="50"/>
      <c r="G85" s="52">
        <v>2.86</v>
      </c>
      <c r="H85" s="52">
        <v>0.004944042428873208</v>
      </c>
      <c r="I85" s="52">
        <v>0.556</v>
      </c>
      <c r="J85" s="52">
        <v>0.0009675976603627795</v>
      </c>
    </row>
    <row r="86" spans="1:10" ht="11.25">
      <c r="A86" s="78" t="s">
        <v>376</v>
      </c>
      <c r="C86" s="49" t="s">
        <v>42</v>
      </c>
      <c r="F86" s="50"/>
      <c r="G86" s="52">
        <v>424.795</v>
      </c>
      <c r="H86" s="52">
        <v>0.7343372390116064</v>
      </c>
      <c r="I86" s="52">
        <v>524.895</v>
      </c>
      <c r="J86" s="52">
        <v>0.9134661401728797</v>
      </c>
    </row>
    <row r="87" spans="1:10" ht="11.25">
      <c r="A87" s="78" t="s">
        <v>377</v>
      </c>
      <c r="B87" s="49" t="s">
        <v>43</v>
      </c>
      <c r="F87" s="50"/>
      <c r="G87" s="52">
        <v>81663.579</v>
      </c>
      <c r="H87" s="52">
        <v>141.17069911525843</v>
      </c>
      <c r="I87" s="52">
        <v>87126.29400000011</v>
      </c>
      <c r="J87" s="52">
        <v>151.62445724906416</v>
      </c>
    </row>
    <row r="88" spans="1:10" ht="11.25">
      <c r="A88" s="78" t="s">
        <v>378</v>
      </c>
      <c r="C88" s="49" t="s">
        <v>41</v>
      </c>
      <c r="F88" s="50"/>
      <c r="G88" s="52">
        <v>81594.81099999997</v>
      </c>
      <c r="H88" s="52">
        <v>141.05182082513647</v>
      </c>
      <c r="I88" s="52">
        <v>87087.72300000007</v>
      </c>
      <c r="J88" s="52">
        <v>151.55733277180184</v>
      </c>
    </row>
    <row r="89" spans="1:10" ht="11.25">
      <c r="A89" s="78" t="s">
        <v>379</v>
      </c>
      <c r="D89" s="49" t="s">
        <v>67</v>
      </c>
      <c r="F89" s="50"/>
      <c r="G89" s="52">
        <v>27.42</v>
      </c>
      <c r="H89" s="52">
        <v>0.0474005746152809</v>
      </c>
      <c r="I89" s="52">
        <v>31.008</v>
      </c>
      <c r="J89" s="52">
        <v>0.0539627126844048</v>
      </c>
    </row>
    <row r="90" spans="1:10" ht="11.25">
      <c r="A90" s="78" t="s">
        <v>380</v>
      </c>
      <c r="D90" s="49" t="s">
        <v>44</v>
      </c>
      <c r="F90" s="50"/>
      <c r="G90" s="52">
        <v>5322.087</v>
      </c>
      <c r="H90" s="52">
        <v>9.20021816019389</v>
      </c>
      <c r="I90" s="52">
        <v>5400.575000000003</v>
      </c>
      <c r="J90" s="52">
        <v>9.398531896787263</v>
      </c>
    </row>
    <row r="91" spans="1:10" ht="11.25">
      <c r="A91" s="78" t="s">
        <v>381</v>
      </c>
      <c r="E91" s="46" t="s">
        <v>382</v>
      </c>
      <c r="F91" s="50"/>
      <c r="G91" s="52" t="s">
        <v>307</v>
      </c>
      <c r="H91" s="52" t="s">
        <v>307</v>
      </c>
      <c r="I91" s="52" t="s">
        <v>307</v>
      </c>
      <c r="J91" s="52" t="s">
        <v>307</v>
      </c>
    </row>
    <row r="92" spans="1:10" ht="11.25">
      <c r="A92" s="78" t="s">
        <v>383</v>
      </c>
      <c r="D92" s="49" t="s">
        <v>45</v>
      </c>
      <c r="F92" s="50"/>
      <c r="G92" s="52">
        <v>6572.684000000002</v>
      </c>
      <c r="H92" s="52">
        <v>11.362107890760864</v>
      </c>
      <c r="I92" s="52">
        <v>10157.368000000004</v>
      </c>
      <c r="J92" s="52">
        <v>17.676700561589506</v>
      </c>
    </row>
    <row r="93" spans="1:10" ht="11.25">
      <c r="A93" s="78" t="s">
        <v>384</v>
      </c>
      <c r="D93" s="49" t="s">
        <v>385</v>
      </c>
      <c r="F93" s="50"/>
      <c r="G93" s="52">
        <v>64256.99</v>
      </c>
      <c r="H93" s="52">
        <v>111.08016954953897</v>
      </c>
      <c r="I93" s="52">
        <v>64338.521000000015</v>
      </c>
      <c r="J93" s="52">
        <v>111.96727048705316</v>
      </c>
    </row>
    <row r="94" spans="1:10" ht="11.25">
      <c r="A94" s="78" t="s">
        <v>386</v>
      </c>
      <c r="D94" s="49" t="s">
        <v>387</v>
      </c>
      <c r="F94" s="50"/>
      <c r="G94" s="52">
        <v>2660.442</v>
      </c>
      <c r="H94" s="52">
        <v>4.599069275369334</v>
      </c>
      <c r="I94" s="52">
        <v>4792.294999999998</v>
      </c>
      <c r="J94" s="52">
        <v>8.339952211813394</v>
      </c>
    </row>
    <row r="95" spans="1:10" ht="11.25">
      <c r="A95" s="78" t="s">
        <v>388</v>
      </c>
      <c r="D95" s="49" t="s">
        <v>47</v>
      </c>
      <c r="F95" s="50"/>
      <c r="G95" s="52">
        <v>313.764</v>
      </c>
      <c r="H95" s="52">
        <v>0.5423994855429977</v>
      </c>
      <c r="I95" s="52">
        <v>375.91</v>
      </c>
      <c r="J95" s="52">
        <v>0.6541899937175764</v>
      </c>
    </row>
    <row r="96" spans="1:10" ht="11.25">
      <c r="A96" s="78" t="s">
        <v>389</v>
      </c>
      <c r="D96" s="49" t="s">
        <v>48</v>
      </c>
      <c r="F96" s="50"/>
      <c r="G96" s="52">
        <v>2441.4240000000013</v>
      </c>
      <c r="H96" s="52">
        <v>4.220455889115155</v>
      </c>
      <c r="I96" s="52">
        <v>1992.0459999999991</v>
      </c>
      <c r="J96" s="52">
        <v>3.466724908156535</v>
      </c>
    </row>
    <row r="97" spans="1:10" ht="11.25">
      <c r="A97" s="78" t="s">
        <v>390</v>
      </c>
      <c r="C97" s="49" t="s">
        <v>42</v>
      </c>
      <c r="F97" s="50"/>
      <c r="G97" s="52">
        <v>68.768</v>
      </c>
      <c r="H97" s="52">
        <v>0.11887829012194152</v>
      </c>
      <c r="I97" s="52">
        <v>38.57099999999999</v>
      </c>
      <c r="J97" s="52">
        <v>0.06712447726232512</v>
      </c>
    </row>
    <row r="98" spans="1:10" ht="4.5" customHeight="1">
      <c r="A98" s="78"/>
      <c r="F98" s="50"/>
      <c r="G98" s="52"/>
      <c r="H98" s="52"/>
      <c r="I98" s="52"/>
      <c r="J98" s="52"/>
    </row>
    <row r="99" spans="1:10" ht="11.25">
      <c r="A99" s="78" t="s">
        <v>391</v>
      </c>
      <c r="B99" s="49" t="s">
        <v>49</v>
      </c>
      <c r="F99" s="50"/>
      <c r="G99" s="52">
        <v>86378.02500000007</v>
      </c>
      <c r="H99" s="52">
        <v>149.3204966861086</v>
      </c>
      <c r="I99" s="52">
        <v>91916.84800000023</v>
      </c>
      <c r="J99" s="52">
        <v>159.96137962719646</v>
      </c>
    </row>
    <row r="100" spans="1:10" ht="11.25">
      <c r="A100" s="78" t="s">
        <v>392</v>
      </c>
      <c r="B100" s="49" t="s">
        <v>73</v>
      </c>
      <c r="F100" s="50"/>
      <c r="G100" s="52">
        <v>66920.29199999997</v>
      </c>
      <c r="H100" s="52">
        <v>115.68418286733717</v>
      </c>
      <c r="I100" s="52">
        <v>69131.372</v>
      </c>
      <c r="J100" s="52">
        <v>120.30819029652692</v>
      </c>
    </row>
    <row r="101" spans="1:10" ht="4.5" customHeight="1">
      <c r="A101" s="78"/>
      <c r="F101" s="50"/>
      <c r="G101" s="55"/>
      <c r="H101" s="55"/>
      <c r="I101" s="55"/>
      <c r="J101" s="55"/>
    </row>
    <row r="102" spans="1:10" s="57" customFormat="1" ht="11.25">
      <c r="A102" s="80" t="s">
        <v>393</v>
      </c>
      <c r="B102" s="56" t="s">
        <v>50</v>
      </c>
      <c r="C102" s="56"/>
      <c r="D102" s="56"/>
      <c r="F102" s="58"/>
      <c r="G102" s="59">
        <v>19457.733000000095</v>
      </c>
      <c r="H102" s="59">
        <v>33.63631381877144</v>
      </c>
      <c r="I102" s="59">
        <v>22785.476000000228</v>
      </c>
      <c r="J102" s="59">
        <v>39.65318933066955</v>
      </c>
    </row>
    <row r="103" spans="1:10" ht="21.75" customHeight="1">
      <c r="A103" s="113" t="s">
        <v>62</v>
      </c>
      <c r="B103" s="113"/>
      <c r="C103" s="113"/>
      <c r="D103" s="113"/>
      <c r="E103" s="113"/>
      <c r="F103" s="113"/>
      <c r="G103" s="113"/>
      <c r="H103" s="113"/>
      <c r="I103" s="113"/>
      <c r="J103" s="113"/>
    </row>
    <row r="104" spans="1:10" ht="11.25">
      <c r="A104" s="78" t="s">
        <v>394</v>
      </c>
      <c r="B104" s="49" t="s">
        <v>51</v>
      </c>
      <c r="F104" s="50"/>
      <c r="G104" s="52">
        <v>353.79599999999994</v>
      </c>
      <c r="H104" s="52">
        <v>0.611602250057911</v>
      </c>
      <c r="I104" s="52">
        <v>308.559</v>
      </c>
      <c r="J104" s="52">
        <v>0.5369801555465448</v>
      </c>
    </row>
    <row r="105" spans="1:10" ht="11.25">
      <c r="A105" s="78" t="s">
        <v>395</v>
      </c>
      <c r="B105" s="49" t="s">
        <v>20</v>
      </c>
      <c r="F105" s="50"/>
      <c r="G105" s="52">
        <v>2514.775</v>
      </c>
      <c r="H105" s="52">
        <v>4.347256747926441</v>
      </c>
      <c r="I105" s="52">
        <v>2088.7470000000003</v>
      </c>
      <c r="J105" s="52">
        <v>3.635012068866501</v>
      </c>
    </row>
    <row r="106" spans="1:10" ht="11.25">
      <c r="A106" s="78" t="s">
        <v>396</v>
      </c>
      <c r="C106" s="49" t="s">
        <v>41</v>
      </c>
      <c r="F106" s="50"/>
      <c r="G106" s="52">
        <v>1538.59</v>
      </c>
      <c r="H106" s="52">
        <v>2.659739244979031</v>
      </c>
      <c r="I106" s="52">
        <v>1520.1860000000001</v>
      </c>
      <c r="J106" s="52">
        <v>2.645554706683907</v>
      </c>
    </row>
    <row r="107" spans="1:10" ht="11.25">
      <c r="A107" s="78" t="s">
        <v>397</v>
      </c>
      <c r="D107" s="85" t="s">
        <v>67</v>
      </c>
      <c r="F107" s="50"/>
      <c r="G107" s="52" t="s">
        <v>307</v>
      </c>
      <c r="H107" s="52" t="s">
        <v>307</v>
      </c>
      <c r="I107" s="52" t="s">
        <v>307</v>
      </c>
      <c r="J107" s="52" t="s">
        <v>307</v>
      </c>
    </row>
    <row r="108" spans="1:10" ht="11.25">
      <c r="A108" s="78" t="s">
        <v>398</v>
      </c>
      <c r="D108" s="49" t="s">
        <v>52</v>
      </c>
      <c r="F108" s="50"/>
      <c r="G108" s="52">
        <v>1364.0810000000001</v>
      </c>
      <c r="H108" s="52">
        <v>2.358067951195732</v>
      </c>
      <c r="I108" s="52">
        <v>1289.111</v>
      </c>
      <c r="J108" s="52">
        <v>2.2434186826401494</v>
      </c>
    </row>
    <row r="109" spans="1:10" ht="11.25">
      <c r="A109" s="78" t="s">
        <v>399</v>
      </c>
      <c r="D109" s="49" t="s">
        <v>46</v>
      </c>
      <c r="F109" s="50"/>
      <c r="G109" s="52">
        <v>174.50900000000001</v>
      </c>
      <c r="H109" s="52">
        <v>0.3016712937832988</v>
      </c>
      <c r="I109" s="52">
        <v>231.075</v>
      </c>
      <c r="J109" s="52">
        <v>0.4021360240437577</v>
      </c>
    </row>
    <row r="110" spans="1:10" ht="11.25">
      <c r="A110" s="78" t="s">
        <v>400</v>
      </c>
      <c r="D110" s="49" t="s">
        <v>47</v>
      </c>
      <c r="F110" s="50"/>
      <c r="G110" s="52" t="s">
        <v>307</v>
      </c>
      <c r="H110" s="52" t="s">
        <v>307</v>
      </c>
      <c r="I110" s="52" t="s">
        <v>307</v>
      </c>
      <c r="J110" s="52" t="s">
        <v>307</v>
      </c>
    </row>
    <row r="111" spans="1:10" ht="11.25">
      <c r="A111" s="78" t="s">
        <v>401</v>
      </c>
      <c r="D111" s="49" t="s">
        <v>48</v>
      </c>
      <c r="F111" s="50"/>
      <c r="G111" s="52" t="s">
        <v>307</v>
      </c>
      <c r="H111" s="52" t="s">
        <v>307</v>
      </c>
      <c r="I111" s="52" t="s">
        <v>307</v>
      </c>
      <c r="J111" s="52" t="s">
        <v>307</v>
      </c>
    </row>
    <row r="112" spans="1:10" ht="11.25">
      <c r="A112" s="78" t="s">
        <v>402</v>
      </c>
      <c r="C112" s="49" t="s">
        <v>42</v>
      </c>
      <c r="F112" s="50"/>
      <c r="G112" s="52">
        <v>976.185</v>
      </c>
      <c r="H112" s="52">
        <v>1.6875175029474099</v>
      </c>
      <c r="I112" s="52">
        <v>568.561</v>
      </c>
      <c r="J112" s="52">
        <v>0.9894573621825941</v>
      </c>
    </row>
    <row r="113" spans="1:10" ht="11.25">
      <c r="A113" s="78" t="s">
        <v>403</v>
      </c>
      <c r="D113" s="49" t="s">
        <v>53</v>
      </c>
      <c r="F113" s="50"/>
      <c r="G113" s="52">
        <v>908.8770000000001</v>
      </c>
      <c r="H113" s="52">
        <v>1.5711630946248232</v>
      </c>
      <c r="I113" s="52">
        <v>541.322</v>
      </c>
      <c r="J113" s="52">
        <v>0.9420537782426268</v>
      </c>
    </row>
    <row r="114" spans="1:10" ht="11.25">
      <c r="A114" s="78" t="s">
        <v>404</v>
      </c>
      <c r="D114" s="49" t="s">
        <v>54</v>
      </c>
      <c r="F114" s="50"/>
      <c r="G114" s="52">
        <v>67.308</v>
      </c>
      <c r="H114" s="52">
        <v>0.11635440832258667</v>
      </c>
      <c r="I114" s="52">
        <v>27.239</v>
      </c>
      <c r="J114" s="52">
        <v>0.04740358393996718</v>
      </c>
    </row>
    <row r="115" spans="1:10" ht="11.25">
      <c r="A115" s="78" t="s">
        <v>405</v>
      </c>
      <c r="B115" s="49" t="s">
        <v>279</v>
      </c>
      <c r="F115" s="50"/>
      <c r="G115" s="52" t="s">
        <v>307</v>
      </c>
      <c r="H115" s="52" t="s">
        <v>307</v>
      </c>
      <c r="I115" s="52">
        <v>30.088</v>
      </c>
      <c r="J115" s="52">
        <v>0.05236165180754552</v>
      </c>
    </row>
    <row r="116" spans="1:10" ht="11.25">
      <c r="A116" s="78" t="s">
        <v>406</v>
      </c>
      <c r="B116" s="49" t="s">
        <v>55</v>
      </c>
      <c r="F116" s="50"/>
      <c r="G116" s="52" t="s">
        <v>307</v>
      </c>
      <c r="H116" s="52" t="s">
        <v>307</v>
      </c>
      <c r="I116" s="52" t="s">
        <v>307</v>
      </c>
      <c r="J116" s="52" t="s">
        <v>307</v>
      </c>
    </row>
    <row r="117" spans="1:10" ht="4.5" customHeight="1">
      <c r="A117" s="78"/>
      <c r="F117" s="50"/>
      <c r="G117" s="52"/>
      <c r="H117" s="52"/>
      <c r="I117" s="52"/>
      <c r="J117" s="52"/>
    </row>
    <row r="118" spans="1:10" ht="11.25">
      <c r="A118" s="78" t="s">
        <v>407</v>
      </c>
      <c r="B118" s="49" t="s">
        <v>56</v>
      </c>
      <c r="F118" s="50"/>
      <c r="G118" s="52">
        <v>2868.571</v>
      </c>
      <c r="H118" s="52">
        <v>4.958858997984352</v>
      </c>
      <c r="I118" s="52">
        <v>2427.3940000000002</v>
      </c>
      <c r="J118" s="52">
        <v>4.224353876220591</v>
      </c>
    </row>
    <row r="119" spans="1:10" ht="11.25">
      <c r="A119" s="78" t="s">
        <v>408</v>
      </c>
      <c r="B119" s="49" t="s">
        <v>73</v>
      </c>
      <c r="F119" s="50"/>
      <c r="G119" s="52">
        <v>174.50900000000001</v>
      </c>
      <c r="H119" s="52">
        <v>0.3016712937832988</v>
      </c>
      <c r="I119" s="52">
        <v>261.163</v>
      </c>
      <c r="J119" s="52">
        <v>0.4544976758513032</v>
      </c>
    </row>
    <row r="120" spans="1:10" ht="4.5" customHeight="1">
      <c r="A120" s="78"/>
      <c r="F120" s="50"/>
      <c r="G120" s="55"/>
      <c r="H120" s="55"/>
      <c r="I120" s="55"/>
      <c r="J120" s="55"/>
    </row>
    <row r="121" spans="1:10" s="57" customFormat="1" ht="11.25">
      <c r="A121" s="80" t="s">
        <v>409</v>
      </c>
      <c r="B121" s="56" t="s">
        <v>57</v>
      </c>
      <c r="C121" s="56"/>
      <c r="D121" s="56"/>
      <c r="F121" s="58"/>
      <c r="G121" s="59">
        <v>2694.062</v>
      </c>
      <c r="H121" s="59">
        <v>4.657187704201053</v>
      </c>
      <c r="I121" s="59">
        <v>2166.231</v>
      </c>
      <c r="J121" s="59">
        <v>3.7698562003692877</v>
      </c>
    </row>
    <row r="122" spans="1:10" ht="4.5" customHeight="1">
      <c r="A122" s="78"/>
      <c r="F122" s="50"/>
      <c r="G122" s="59"/>
      <c r="H122" s="59"/>
      <c r="I122" s="59"/>
      <c r="J122" s="59"/>
    </row>
    <row r="123" spans="1:10" s="57" customFormat="1" ht="11.25">
      <c r="A123" s="80" t="s">
        <v>410</v>
      </c>
      <c r="B123" s="56" t="s">
        <v>411</v>
      </c>
      <c r="C123" s="56"/>
      <c r="D123" s="56"/>
      <c r="F123" s="58"/>
      <c r="G123" s="59">
        <v>22151.795000000173</v>
      </c>
      <c r="H123" s="59">
        <v>38.29350152297249</v>
      </c>
      <c r="I123" s="59">
        <v>24951.707000000228</v>
      </c>
      <c r="J123" s="59">
        <v>43.42304553103884</v>
      </c>
    </row>
    <row r="124" spans="1:10" ht="11.25">
      <c r="A124" s="78" t="s">
        <v>412</v>
      </c>
      <c r="B124" s="49" t="s">
        <v>58</v>
      </c>
      <c r="F124" s="50"/>
      <c r="G124" s="52" t="s">
        <v>307</v>
      </c>
      <c r="H124" s="52" t="s">
        <v>307</v>
      </c>
      <c r="I124" s="52">
        <v>12.825999999782653</v>
      </c>
      <c r="J124" s="52">
        <v>0.022320876963675573</v>
      </c>
    </row>
    <row r="125" spans="1:10" ht="21.75" customHeight="1">
      <c r="A125" s="113" t="s">
        <v>63</v>
      </c>
      <c r="B125" s="113"/>
      <c r="C125" s="113"/>
      <c r="D125" s="113"/>
      <c r="E125" s="113"/>
      <c r="F125" s="113"/>
      <c r="G125" s="113"/>
      <c r="H125" s="113"/>
      <c r="I125" s="113"/>
      <c r="J125" s="113"/>
    </row>
    <row r="126" spans="1:10" ht="11.25">
      <c r="A126" s="78" t="s">
        <v>413</v>
      </c>
      <c r="B126" s="49" t="s">
        <v>59</v>
      </c>
      <c r="F126" s="50"/>
      <c r="G126" s="52">
        <v>735.745</v>
      </c>
      <c r="H126" s="52">
        <v>1.271872201689272</v>
      </c>
      <c r="I126" s="52">
        <v>1484</v>
      </c>
      <c r="J126" s="52">
        <v>2.5825808057164834</v>
      </c>
    </row>
    <row r="127" spans="1:10" ht="11.25">
      <c r="A127" s="78" t="s">
        <v>414</v>
      </c>
      <c r="C127" s="49" t="s">
        <v>27</v>
      </c>
      <c r="F127" s="50"/>
      <c r="G127" s="52">
        <v>735.745</v>
      </c>
      <c r="H127" s="52">
        <v>1.271872201689272</v>
      </c>
      <c r="I127" s="52">
        <v>1484</v>
      </c>
      <c r="J127" s="52">
        <v>2.5825808057164834</v>
      </c>
    </row>
    <row r="128" spans="1:10" ht="11.25">
      <c r="A128" s="78" t="s">
        <v>415</v>
      </c>
      <c r="C128" s="49" t="s">
        <v>28</v>
      </c>
      <c r="F128" s="50"/>
      <c r="G128" s="52" t="s">
        <v>307</v>
      </c>
      <c r="H128" s="52" t="s">
        <v>307</v>
      </c>
      <c r="I128" s="52" t="s">
        <v>307</v>
      </c>
      <c r="J128" s="52" t="s">
        <v>307</v>
      </c>
    </row>
    <row r="129" spans="1:10" ht="11.25">
      <c r="A129" s="78" t="s">
        <v>416</v>
      </c>
      <c r="B129" s="49" t="s">
        <v>71</v>
      </c>
      <c r="F129" s="50"/>
      <c r="G129" s="52">
        <v>1049.291</v>
      </c>
      <c r="H129" s="52">
        <v>1.8138948336485305</v>
      </c>
      <c r="I129" s="52">
        <v>911.243</v>
      </c>
      <c r="J129" s="52">
        <v>1.5858212137085617</v>
      </c>
    </row>
    <row r="130" spans="1:10" ht="11.25" customHeight="1">
      <c r="A130" s="78" t="s">
        <v>417</v>
      </c>
      <c r="B130" s="49" t="s">
        <v>72</v>
      </c>
      <c r="F130" s="50"/>
      <c r="G130" s="52">
        <v>42.736000000000004</v>
      </c>
      <c r="H130" s="52">
        <v>0.07387713190221168</v>
      </c>
      <c r="I130" s="52">
        <v>38.177</v>
      </c>
      <c r="J130" s="52">
        <v>0.06643880553897452</v>
      </c>
    </row>
    <row r="131" spans="1:10" ht="4.5" customHeight="1">
      <c r="A131" s="78"/>
      <c r="F131" s="50"/>
      <c r="G131" s="55"/>
      <c r="H131" s="55"/>
      <c r="I131" s="55"/>
      <c r="J131" s="55"/>
    </row>
    <row r="132" spans="1:10" s="57" customFormat="1" ht="11.25">
      <c r="A132" s="80" t="s">
        <v>418</v>
      </c>
      <c r="B132" s="56" t="s">
        <v>60</v>
      </c>
      <c r="C132" s="56"/>
      <c r="D132" s="56"/>
      <c r="F132" s="58"/>
      <c r="G132" s="59">
        <v>1827.7719999999995</v>
      </c>
      <c r="H132" s="59">
        <v>3.1596441672400144</v>
      </c>
      <c r="I132" s="59">
        <v>2433.42</v>
      </c>
      <c r="J132" s="59">
        <v>4.23484082496402</v>
      </c>
    </row>
    <row r="133" spans="1:10" ht="11.25">
      <c r="A133" s="78" t="s">
        <v>419</v>
      </c>
      <c r="B133" s="49" t="s">
        <v>80</v>
      </c>
      <c r="F133" s="50"/>
      <c r="G133" s="52">
        <v>1571.5030000000002</v>
      </c>
      <c r="H133" s="52">
        <v>2.7166354926928435</v>
      </c>
      <c r="I133" s="52" t="s">
        <v>307</v>
      </c>
      <c r="J133" s="52" t="s">
        <v>307</v>
      </c>
    </row>
  </sheetData>
  <mergeCells count="26">
    <mergeCell ref="A73:J73"/>
    <mergeCell ref="A103:J103"/>
    <mergeCell ref="A125:J125"/>
    <mergeCell ref="A1:J1"/>
    <mergeCell ref="A2:J2"/>
    <mergeCell ref="A67:J67"/>
    <mergeCell ref="A68:J68"/>
    <mergeCell ref="A7:J7"/>
    <mergeCell ref="A34:J34"/>
    <mergeCell ref="A56:J56"/>
    <mergeCell ref="A3:A6"/>
    <mergeCell ref="E3:E6"/>
    <mergeCell ref="G3:H4"/>
    <mergeCell ref="I3:J4"/>
    <mergeCell ref="G5:G6"/>
    <mergeCell ref="H5:H6"/>
    <mergeCell ref="I5:I6"/>
    <mergeCell ref="J5:J6"/>
    <mergeCell ref="A69:A72"/>
    <mergeCell ref="E69:E72"/>
    <mergeCell ref="G69:H70"/>
    <mergeCell ref="I69:J70"/>
    <mergeCell ref="G71:G72"/>
    <mergeCell ref="H71:H72"/>
    <mergeCell ref="I71:I72"/>
    <mergeCell ref="J71:J72"/>
  </mergeCells>
  <printOptions/>
  <pageMargins left="0.7874015748031497" right="0.7874015748031497" top="0.5905511811023623" bottom="0.7086614173228347" header="0.2755905511811024" footer="0.5118110236220472"/>
  <pageSetup firstPageNumber="28" useFirstPageNumber="1" horizontalDpi="600" verticalDpi="600" orientation="portrait" paperSize="9" r:id="rId1"/>
  <headerFooter alignWithMargins="0">
    <oddHeader>&amp;C&amp;8- &amp;P -</oddHeader>
  </headerFooter>
</worksheet>
</file>

<file path=xl/worksheets/sheet14.xml><?xml version="1.0" encoding="utf-8"?>
<worksheet xmlns="http://schemas.openxmlformats.org/spreadsheetml/2006/main" xmlns:r="http://schemas.openxmlformats.org/officeDocument/2006/relationships">
  <dimension ref="A1:J133"/>
  <sheetViews>
    <sheetView workbookViewId="0" topLeftCell="A1">
      <selection activeCell="A1" sqref="A1:J1"/>
    </sheetView>
  </sheetViews>
  <sheetFormatPr defaultColWidth="11.421875" defaultRowHeight="12.75"/>
  <cols>
    <col min="1" max="1" width="3.28125" style="49" customWidth="1"/>
    <col min="2" max="4" width="0.9921875" style="49" customWidth="1"/>
    <col min="5" max="5" width="26.28125" style="46" customWidth="1"/>
    <col min="6" max="6" width="13.28125" style="46" customWidth="1"/>
    <col min="7" max="10" width="10.28125" style="46" customWidth="1"/>
    <col min="11" max="16384" width="11.421875" style="46" customWidth="1"/>
  </cols>
  <sheetData>
    <row r="1" spans="1:10" ht="11.25">
      <c r="A1" s="121" t="s">
        <v>441</v>
      </c>
      <c r="B1" s="121"/>
      <c r="C1" s="121"/>
      <c r="D1" s="121"/>
      <c r="E1" s="121"/>
      <c r="F1" s="121"/>
      <c r="G1" s="121"/>
      <c r="H1" s="121"/>
      <c r="I1" s="121"/>
      <c r="J1" s="121"/>
    </row>
    <row r="2" spans="1:10" ht="15.75" customHeight="1" thickBot="1">
      <c r="A2" s="122" t="s">
        <v>248</v>
      </c>
      <c r="B2" s="122"/>
      <c r="C2" s="122"/>
      <c r="D2" s="122"/>
      <c r="E2" s="122"/>
      <c r="F2" s="122"/>
      <c r="G2" s="122"/>
      <c r="H2" s="122"/>
      <c r="I2" s="122"/>
      <c r="J2" s="122"/>
    </row>
    <row r="3" spans="1:10" ht="15" customHeight="1">
      <c r="A3" s="144" t="s">
        <v>286</v>
      </c>
      <c r="E3" s="135" t="s">
        <v>81</v>
      </c>
      <c r="F3" s="50"/>
      <c r="G3" s="159" t="s">
        <v>424</v>
      </c>
      <c r="H3" s="160"/>
      <c r="I3" s="151" t="s">
        <v>425</v>
      </c>
      <c r="J3" s="162"/>
    </row>
    <row r="4" spans="1:10" ht="15" customHeight="1">
      <c r="A4" s="157"/>
      <c r="E4" s="136"/>
      <c r="F4" s="50"/>
      <c r="G4" s="128"/>
      <c r="H4" s="161"/>
      <c r="I4" s="131"/>
      <c r="J4" s="163"/>
    </row>
    <row r="5" spans="1:10" ht="15" customHeight="1">
      <c r="A5" s="157"/>
      <c r="E5" s="136"/>
      <c r="F5" s="50"/>
      <c r="G5" s="164" t="s">
        <v>271</v>
      </c>
      <c r="H5" s="153" t="s">
        <v>426</v>
      </c>
      <c r="I5" s="165" t="s">
        <v>271</v>
      </c>
      <c r="J5" s="166" t="s">
        <v>426</v>
      </c>
    </row>
    <row r="6" spans="1:10" ht="15" customHeight="1" thickBot="1">
      <c r="A6" s="158"/>
      <c r="B6" s="48"/>
      <c r="C6" s="48"/>
      <c r="D6" s="48"/>
      <c r="E6" s="137"/>
      <c r="F6" s="50"/>
      <c r="G6" s="149"/>
      <c r="H6" s="150"/>
      <c r="I6" s="137"/>
      <c r="J6" s="152"/>
    </row>
    <row r="7" spans="1:10" ht="21.75" customHeight="1">
      <c r="A7" s="112" t="s">
        <v>61</v>
      </c>
      <c r="B7" s="112"/>
      <c r="C7" s="112"/>
      <c r="D7" s="112"/>
      <c r="E7" s="112"/>
      <c r="F7" s="112"/>
      <c r="G7" s="112"/>
      <c r="H7" s="112"/>
      <c r="I7" s="112"/>
      <c r="J7" s="112"/>
    </row>
    <row r="8" spans="1:10" ht="11.25">
      <c r="A8" s="78" t="s">
        <v>301</v>
      </c>
      <c r="B8" s="46" t="s">
        <v>4</v>
      </c>
      <c r="F8" s="50"/>
      <c r="G8" s="52">
        <v>248438.94900000008</v>
      </c>
      <c r="H8" s="52">
        <v>299.02716941253505</v>
      </c>
      <c r="I8" s="52">
        <v>246414.88800000004</v>
      </c>
      <c r="J8" s="52">
        <v>301.08499883312174</v>
      </c>
    </row>
    <row r="9" spans="1:10" ht="11.25">
      <c r="A9" s="78" t="s">
        <v>302</v>
      </c>
      <c r="B9" s="46" t="s">
        <v>5</v>
      </c>
      <c r="F9" s="50"/>
      <c r="G9" s="52">
        <v>148704.36</v>
      </c>
      <c r="H9" s="52">
        <v>178.9841891904904</v>
      </c>
      <c r="I9" s="52">
        <v>155348.92900000027</v>
      </c>
      <c r="J9" s="52">
        <v>189.81495999012736</v>
      </c>
    </row>
    <row r="10" spans="1:10" ht="11.25">
      <c r="A10" s="78" t="s">
        <v>303</v>
      </c>
      <c r="C10" s="46" t="s">
        <v>8</v>
      </c>
      <c r="F10" s="50"/>
      <c r="G10" s="52">
        <v>145213.2010000001</v>
      </c>
      <c r="H10" s="52">
        <v>174.78214519561303</v>
      </c>
      <c r="I10" s="52">
        <v>151878.19500000027</v>
      </c>
      <c r="J10" s="52">
        <v>185.57420184916603</v>
      </c>
    </row>
    <row r="11" spans="1:10" ht="11.25">
      <c r="A11" s="78" t="s">
        <v>304</v>
      </c>
      <c r="C11" s="46" t="s">
        <v>6</v>
      </c>
      <c r="F11" s="50"/>
      <c r="G11" s="52">
        <v>3491.159</v>
      </c>
      <c r="H11" s="52">
        <v>4.202043994877375</v>
      </c>
      <c r="I11" s="52">
        <v>3470.734</v>
      </c>
      <c r="J11" s="52">
        <v>4.240758140961336</v>
      </c>
    </row>
    <row r="12" spans="1:10" ht="11.25">
      <c r="A12" s="78" t="s">
        <v>305</v>
      </c>
      <c r="B12" s="46" t="s">
        <v>7</v>
      </c>
      <c r="F12" s="50"/>
      <c r="G12" s="52">
        <v>36253.511</v>
      </c>
      <c r="H12" s="52">
        <v>43.635608745053105</v>
      </c>
      <c r="I12" s="52">
        <v>34944.55100000001</v>
      </c>
      <c r="J12" s="52">
        <v>42.69742052703798</v>
      </c>
    </row>
    <row r="13" spans="1:10" ht="11.25">
      <c r="A13" s="78" t="s">
        <v>306</v>
      </c>
      <c r="C13" s="46" t="s">
        <v>9</v>
      </c>
      <c r="F13" s="50"/>
      <c r="G13" s="52">
        <v>4.808</v>
      </c>
      <c r="H13" s="52">
        <v>0.0057870258923670955</v>
      </c>
      <c r="I13" s="52">
        <v>233.99</v>
      </c>
      <c r="J13" s="52">
        <v>0.2859034997794539</v>
      </c>
    </row>
    <row r="14" spans="1:10" ht="11.25">
      <c r="A14" s="78" t="s">
        <v>308</v>
      </c>
      <c r="C14" s="46" t="s">
        <v>10</v>
      </c>
      <c r="F14" s="50"/>
      <c r="G14" s="52">
        <v>36248.703</v>
      </c>
      <c r="H14" s="52">
        <v>43.62982171916074</v>
      </c>
      <c r="I14" s="52">
        <v>34710.561</v>
      </c>
      <c r="J14" s="52">
        <v>42.41151702725852</v>
      </c>
    </row>
    <row r="15" spans="1:10" ht="11.25">
      <c r="A15" s="78" t="s">
        <v>309</v>
      </c>
      <c r="B15" s="46" t="s">
        <v>310</v>
      </c>
      <c r="F15" s="50"/>
      <c r="G15" s="52"/>
      <c r="H15" s="52"/>
      <c r="I15" s="52"/>
      <c r="J15" s="52"/>
    </row>
    <row r="16" spans="1:10" ht="11.25">
      <c r="A16" s="78"/>
      <c r="B16" s="46"/>
      <c r="E16" s="46" t="s">
        <v>311</v>
      </c>
      <c r="F16" s="50"/>
      <c r="G16" s="52">
        <v>264896.7149999999</v>
      </c>
      <c r="H16" s="52">
        <v>318.8361373768692</v>
      </c>
      <c r="I16" s="52">
        <v>300991.90300000017</v>
      </c>
      <c r="J16" s="52">
        <v>367.77058196067316</v>
      </c>
    </row>
    <row r="17" spans="1:10" ht="11.25">
      <c r="A17" s="78" t="s">
        <v>312</v>
      </c>
      <c r="C17" s="46" t="s">
        <v>9</v>
      </c>
      <c r="F17" s="50"/>
      <c r="G17" s="52">
        <v>175103.85600000003</v>
      </c>
      <c r="H17" s="52">
        <v>210.75926550027444</v>
      </c>
      <c r="I17" s="52">
        <v>190716.7530000001</v>
      </c>
      <c r="J17" s="52">
        <v>233.02956173030327</v>
      </c>
    </row>
    <row r="18" spans="1:10" ht="11.25">
      <c r="A18" s="78" t="s">
        <v>313</v>
      </c>
      <c r="D18" s="46" t="s">
        <v>314</v>
      </c>
      <c r="F18" s="50"/>
      <c r="G18" s="52">
        <v>159240.65</v>
      </c>
      <c r="H18" s="52">
        <v>191.6659244316486</v>
      </c>
      <c r="I18" s="52">
        <v>171222.97800000006</v>
      </c>
      <c r="J18" s="52">
        <v>209.21085795487176</v>
      </c>
    </row>
    <row r="19" spans="1:10" ht="11.25">
      <c r="A19" s="78" t="s">
        <v>315</v>
      </c>
      <c r="E19" s="46" t="s">
        <v>11</v>
      </c>
      <c r="F19" s="50"/>
      <c r="G19" s="52">
        <v>214.5</v>
      </c>
      <c r="H19" s="52">
        <v>0.2581774238587234</v>
      </c>
      <c r="I19" s="52">
        <v>3224.1859999999997</v>
      </c>
      <c r="J19" s="52">
        <v>3.939510497627755</v>
      </c>
    </row>
    <row r="20" spans="1:10" ht="11.25">
      <c r="A20" s="78" t="s">
        <v>316</v>
      </c>
      <c r="E20" s="46" t="s">
        <v>12</v>
      </c>
      <c r="F20" s="50"/>
      <c r="G20" s="52">
        <v>159026.15</v>
      </c>
      <c r="H20" s="52">
        <v>191.40774700778985</v>
      </c>
      <c r="I20" s="52">
        <v>167995.14800000004</v>
      </c>
      <c r="J20" s="52">
        <v>205.26689499195405</v>
      </c>
    </row>
    <row r="21" spans="1:10" ht="11.25">
      <c r="A21" s="78" t="s">
        <v>317</v>
      </c>
      <c r="E21" s="46" t="s">
        <v>65</v>
      </c>
      <c r="F21" s="50"/>
      <c r="G21" s="52" t="s">
        <v>307</v>
      </c>
      <c r="H21" s="52" t="s">
        <v>307</v>
      </c>
      <c r="I21" s="52">
        <v>3.644</v>
      </c>
      <c r="J21" s="52">
        <v>0.004452465289953972</v>
      </c>
    </row>
    <row r="22" spans="1:10" ht="11.25">
      <c r="A22" s="78" t="s">
        <v>318</v>
      </c>
      <c r="D22" s="46" t="s">
        <v>319</v>
      </c>
      <c r="F22" s="50"/>
      <c r="G22" s="52"/>
      <c r="H22" s="52"/>
      <c r="I22" s="52"/>
      <c r="J22" s="52"/>
    </row>
    <row r="23" spans="1:10" ht="11.25">
      <c r="A23" s="78"/>
      <c r="D23" s="46"/>
      <c r="E23" s="46" t="s">
        <v>311</v>
      </c>
      <c r="F23" s="50"/>
      <c r="G23" s="52">
        <v>15863.20599999999</v>
      </c>
      <c r="H23" s="52">
        <v>19.093341068625847</v>
      </c>
      <c r="I23" s="52">
        <v>19493.774999999987</v>
      </c>
      <c r="J23" s="52">
        <v>23.81870377543153</v>
      </c>
    </row>
    <row r="24" spans="1:10" ht="11.25">
      <c r="A24" s="78" t="s">
        <v>320</v>
      </c>
      <c r="C24" s="46" t="s">
        <v>10</v>
      </c>
      <c r="F24" s="50"/>
      <c r="G24" s="52">
        <v>89792.85900000001</v>
      </c>
      <c r="H24" s="52">
        <v>108.07687187659481</v>
      </c>
      <c r="I24" s="52">
        <v>110275.15</v>
      </c>
      <c r="J24" s="52">
        <v>134.74102023036988</v>
      </c>
    </row>
    <row r="25" spans="1:10" ht="11.25">
      <c r="A25" s="78" t="s">
        <v>321</v>
      </c>
      <c r="D25" s="49" t="s">
        <v>322</v>
      </c>
      <c r="F25" s="50"/>
      <c r="G25" s="52">
        <v>35915.073</v>
      </c>
      <c r="H25" s="52">
        <v>43.22825652605125</v>
      </c>
      <c r="I25" s="52">
        <v>38257.60700000001</v>
      </c>
      <c r="J25" s="52">
        <v>46.74551790455547</v>
      </c>
    </row>
    <row r="26" spans="1:10" ht="11.25">
      <c r="A26" s="78" t="s">
        <v>323</v>
      </c>
      <c r="D26" s="49" t="s">
        <v>324</v>
      </c>
      <c r="F26" s="50"/>
      <c r="G26" s="52">
        <v>50544.25</v>
      </c>
      <c r="H26" s="52">
        <v>60.836290237162146</v>
      </c>
      <c r="I26" s="52">
        <v>65116.945000000014</v>
      </c>
      <c r="J26" s="52">
        <v>79.56392354564815</v>
      </c>
    </row>
    <row r="27" spans="1:10" ht="11.25">
      <c r="A27" s="78" t="s">
        <v>325</v>
      </c>
      <c r="D27" s="49" t="s">
        <v>326</v>
      </c>
      <c r="F27" s="50"/>
      <c r="G27" s="52">
        <v>3285.8520000000003</v>
      </c>
      <c r="H27" s="52">
        <v>3.95493148970179</v>
      </c>
      <c r="I27" s="52">
        <v>6898.264000000002</v>
      </c>
      <c r="J27" s="52">
        <v>8.428726954154515</v>
      </c>
    </row>
    <row r="28" spans="1:10" ht="11.25">
      <c r="A28" s="78" t="s">
        <v>327</v>
      </c>
      <c r="D28" s="49" t="s">
        <v>311</v>
      </c>
      <c r="F28" s="50"/>
      <c r="G28" s="52">
        <v>47.684</v>
      </c>
      <c r="H28" s="52">
        <v>0.057393623679624084</v>
      </c>
      <c r="I28" s="52">
        <v>2.334</v>
      </c>
      <c r="J28" s="52">
        <v>0.0028518260117323196</v>
      </c>
    </row>
    <row r="29" spans="1:10" ht="4.5" customHeight="1">
      <c r="A29" s="78"/>
      <c r="F29" s="50"/>
      <c r="G29" s="52"/>
      <c r="H29" s="52"/>
      <c r="I29" s="52"/>
      <c r="J29" s="52"/>
    </row>
    <row r="30" spans="1:10" ht="11.25">
      <c r="A30" s="78" t="s">
        <v>328</v>
      </c>
      <c r="B30" s="49" t="s">
        <v>13</v>
      </c>
      <c r="F30" s="50"/>
      <c r="G30" s="52">
        <v>698293.5350000019</v>
      </c>
      <c r="H30" s="52">
        <v>840.4831047249478</v>
      </c>
      <c r="I30" s="52">
        <v>737700.2710000023</v>
      </c>
      <c r="J30" s="52">
        <v>901.3679613109603</v>
      </c>
    </row>
    <row r="31" spans="1:10" ht="11.25">
      <c r="A31" s="78" t="s">
        <v>329</v>
      </c>
      <c r="B31" s="49" t="s">
        <v>73</v>
      </c>
      <c r="F31" s="50"/>
      <c r="G31" s="52">
        <v>6815.733</v>
      </c>
      <c r="H31" s="52">
        <v>8.203582226801345</v>
      </c>
      <c r="I31" s="52">
        <v>9520.402999999998</v>
      </c>
      <c r="J31" s="52">
        <v>11.632619073510886</v>
      </c>
    </row>
    <row r="32" spans="1:10" ht="4.5" customHeight="1">
      <c r="A32" s="78"/>
      <c r="F32" s="50"/>
      <c r="G32" s="55"/>
      <c r="H32" s="55"/>
      <c r="I32" s="55"/>
      <c r="J32" s="55"/>
    </row>
    <row r="33" spans="1:10" s="57" customFormat="1" ht="11.25">
      <c r="A33" s="80" t="s">
        <v>330</v>
      </c>
      <c r="B33" s="56" t="s">
        <v>14</v>
      </c>
      <c r="C33" s="56"/>
      <c r="D33" s="56"/>
      <c r="F33" s="58"/>
      <c r="G33" s="59">
        <v>691477.8020000019</v>
      </c>
      <c r="H33" s="59">
        <v>832.2795224981464</v>
      </c>
      <c r="I33" s="59">
        <v>728179.8680000022</v>
      </c>
      <c r="J33" s="59">
        <v>889.7353422374493</v>
      </c>
    </row>
    <row r="34" spans="1:10" ht="21.75" customHeight="1">
      <c r="A34" s="125" t="s">
        <v>62</v>
      </c>
      <c r="B34" s="125"/>
      <c r="C34" s="125"/>
      <c r="D34" s="125"/>
      <c r="E34" s="125"/>
      <c r="F34" s="125"/>
      <c r="G34" s="125"/>
      <c r="H34" s="125"/>
      <c r="I34" s="125"/>
      <c r="J34" s="125"/>
    </row>
    <row r="35" spans="1:10" ht="11.25">
      <c r="A35" s="78" t="s">
        <v>331</v>
      </c>
      <c r="B35" s="49" t="s">
        <v>15</v>
      </c>
      <c r="F35" s="50"/>
      <c r="G35" s="52">
        <v>203846.53800000018</v>
      </c>
      <c r="H35" s="52">
        <v>245.3546575447989</v>
      </c>
      <c r="I35" s="52">
        <v>202844.39500000002</v>
      </c>
      <c r="J35" s="52">
        <v>247.84786717870833</v>
      </c>
    </row>
    <row r="36" spans="1:10" ht="11.25">
      <c r="A36" s="78" t="s">
        <v>332</v>
      </c>
      <c r="C36" s="49" t="s">
        <v>16</v>
      </c>
      <c r="F36" s="50"/>
      <c r="G36" s="52">
        <v>182036.46400000004</v>
      </c>
      <c r="H36" s="52">
        <v>219.10352132340904</v>
      </c>
      <c r="I36" s="52">
        <v>182174.73200000008</v>
      </c>
      <c r="J36" s="52">
        <v>222.5923904875596</v>
      </c>
    </row>
    <row r="37" spans="1:10" ht="11.25">
      <c r="A37" s="78" t="s">
        <v>333</v>
      </c>
      <c r="D37" s="49" t="s">
        <v>74</v>
      </c>
      <c r="F37" s="50"/>
      <c r="G37" s="52">
        <v>6838.468000000001</v>
      </c>
      <c r="H37" s="52">
        <v>8.230946626481662</v>
      </c>
      <c r="I37" s="52">
        <v>6707.5549999999985</v>
      </c>
      <c r="J37" s="52">
        <v>8.195706865520641</v>
      </c>
    </row>
    <row r="38" spans="1:10" ht="11.25">
      <c r="A38" s="78" t="s">
        <v>334</v>
      </c>
      <c r="D38" s="49" t="s">
        <v>17</v>
      </c>
      <c r="F38" s="50"/>
      <c r="G38" s="52">
        <v>40831.053</v>
      </c>
      <c r="H38" s="52">
        <v>49.14524977612587</v>
      </c>
      <c r="I38" s="52">
        <v>41031.26400000002</v>
      </c>
      <c r="J38" s="52">
        <v>50.13454411716191</v>
      </c>
    </row>
    <row r="39" spans="1:10" ht="11.25">
      <c r="A39" s="78" t="s">
        <v>335</v>
      </c>
      <c r="D39" s="49" t="s">
        <v>18</v>
      </c>
      <c r="F39" s="50"/>
      <c r="G39" s="52">
        <v>60622.399</v>
      </c>
      <c r="H39" s="52">
        <v>72.96659581331305</v>
      </c>
      <c r="I39" s="52">
        <v>58813.991</v>
      </c>
      <c r="J39" s="52">
        <v>71.86258328517161</v>
      </c>
    </row>
    <row r="40" spans="1:10" ht="11.25">
      <c r="A40" s="78" t="s">
        <v>336</v>
      </c>
      <c r="D40" s="49" t="s">
        <v>19</v>
      </c>
      <c r="F40" s="50"/>
      <c r="G40" s="52">
        <v>2355.947</v>
      </c>
      <c r="H40" s="52">
        <v>2.8356751851174256</v>
      </c>
      <c r="I40" s="52">
        <v>2317.48</v>
      </c>
      <c r="J40" s="52">
        <v>2.831640850758104</v>
      </c>
    </row>
    <row r="41" spans="1:10" ht="11.25">
      <c r="A41" s="78" t="s">
        <v>337</v>
      </c>
      <c r="C41" s="49" t="s">
        <v>64</v>
      </c>
      <c r="F41" s="50"/>
      <c r="G41" s="52">
        <v>21810.074000000004</v>
      </c>
      <c r="H41" s="52">
        <v>26.25113622138985</v>
      </c>
      <c r="I41" s="52">
        <v>20669.662999999997</v>
      </c>
      <c r="J41" s="52">
        <v>25.255476691148708</v>
      </c>
    </row>
    <row r="42" spans="1:10" ht="11.25">
      <c r="A42" s="78" t="s">
        <v>338</v>
      </c>
      <c r="B42" s="49" t="s">
        <v>20</v>
      </c>
      <c r="F42" s="50"/>
      <c r="G42" s="52">
        <v>25607.224000000002</v>
      </c>
      <c r="H42" s="52">
        <v>30.82147843586608</v>
      </c>
      <c r="I42" s="52">
        <v>30727.11600000001</v>
      </c>
      <c r="J42" s="52">
        <v>37.544296775628254</v>
      </c>
    </row>
    <row r="43" spans="1:10" ht="11.25">
      <c r="A43" s="78" t="s">
        <v>339</v>
      </c>
      <c r="C43" s="49" t="s">
        <v>9</v>
      </c>
      <c r="F43" s="50"/>
      <c r="G43" s="52">
        <v>7604.385000000004</v>
      </c>
      <c r="H43" s="52">
        <v>9.15282298055906</v>
      </c>
      <c r="I43" s="52">
        <v>10208.981</v>
      </c>
      <c r="J43" s="52">
        <v>12.473966396350054</v>
      </c>
    </row>
    <row r="44" spans="1:10" ht="11.25">
      <c r="A44" s="78" t="s">
        <v>340</v>
      </c>
      <c r="C44" s="49" t="s">
        <v>10</v>
      </c>
      <c r="F44" s="50"/>
      <c r="G44" s="52">
        <v>18002.839000000004</v>
      </c>
      <c r="H44" s="52">
        <v>21.66865545530702</v>
      </c>
      <c r="I44" s="52">
        <v>20518.13500000001</v>
      </c>
      <c r="J44" s="52">
        <v>25.070330379278197</v>
      </c>
    </row>
    <row r="45" spans="1:10" ht="11.25">
      <c r="A45" s="78" t="s">
        <v>341</v>
      </c>
      <c r="B45" s="49" t="s">
        <v>75</v>
      </c>
      <c r="F45" s="50"/>
      <c r="G45" s="52">
        <v>41.731</v>
      </c>
      <c r="H45" s="52">
        <v>0.050228447902323475</v>
      </c>
      <c r="I45" s="52">
        <v>478.69</v>
      </c>
      <c r="J45" s="52">
        <v>0.5848931420549032</v>
      </c>
    </row>
    <row r="46" spans="1:10" ht="11.25">
      <c r="A46" s="78" t="s">
        <v>342</v>
      </c>
      <c r="B46" s="49" t="s">
        <v>21</v>
      </c>
      <c r="F46" s="50"/>
      <c r="G46" s="52">
        <v>260.283</v>
      </c>
      <c r="H46" s="52">
        <v>0.3132829576420518</v>
      </c>
      <c r="I46" s="52">
        <v>639.4820000000001</v>
      </c>
      <c r="J46" s="52">
        <v>0.7813587839051445</v>
      </c>
    </row>
    <row r="47" spans="1:10" ht="11.25">
      <c r="A47" s="78" t="s">
        <v>343</v>
      </c>
      <c r="B47" s="49" t="s">
        <v>22</v>
      </c>
      <c r="F47" s="50"/>
      <c r="G47" s="52">
        <v>112.933</v>
      </c>
      <c r="H47" s="52">
        <v>0.1359289091311758</v>
      </c>
      <c r="I47" s="52">
        <v>147.241</v>
      </c>
      <c r="J47" s="52">
        <v>0.17990818928598049</v>
      </c>
    </row>
    <row r="48" spans="1:10" ht="4.5" customHeight="1">
      <c r="A48" s="78"/>
      <c r="F48" s="50"/>
      <c r="G48" s="52"/>
      <c r="H48" s="52"/>
      <c r="I48" s="52"/>
      <c r="J48" s="52"/>
    </row>
    <row r="49" spans="1:10" ht="11.25">
      <c r="A49" s="78" t="s">
        <v>344</v>
      </c>
      <c r="B49" s="49" t="s">
        <v>23</v>
      </c>
      <c r="F49" s="50"/>
      <c r="G49" s="52">
        <v>229868.70900000015</v>
      </c>
      <c r="H49" s="52">
        <v>276.67557629534053</v>
      </c>
      <c r="I49" s="52">
        <v>234836.92399999997</v>
      </c>
      <c r="J49" s="52">
        <v>286.9383240695826</v>
      </c>
    </row>
    <row r="50" spans="1:10" ht="11.25">
      <c r="A50" s="78" t="s">
        <v>345</v>
      </c>
      <c r="B50" s="49" t="s">
        <v>73</v>
      </c>
      <c r="F50" s="50"/>
      <c r="G50" s="52">
        <v>4599.723</v>
      </c>
      <c r="H50" s="52">
        <v>5.53633862286116</v>
      </c>
      <c r="I50" s="52">
        <v>6088.856999999999</v>
      </c>
      <c r="J50" s="52">
        <v>7.439743262347221</v>
      </c>
    </row>
    <row r="51" spans="1:10" ht="4.5" customHeight="1">
      <c r="A51" s="78"/>
      <c r="F51" s="50"/>
      <c r="G51" s="55"/>
      <c r="H51" s="55"/>
      <c r="I51" s="55"/>
      <c r="J51" s="55"/>
    </row>
    <row r="52" spans="1:10" s="57" customFormat="1" ht="11.25">
      <c r="A52" s="80" t="s">
        <v>346</v>
      </c>
      <c r="B52" s="56" t="s">
        <v>24</v>
      </c>
      <c r="C52" s="56"/>
      <c r="D52" s="56"/>
      <c r="F52" s="58"/>
      <c r="G52" s="59">
        <v>225268.98600000015</v>
      </c>
      <c r="H52" s="59">
        <v>271.1392376724794</v>
      </c>
      <c r="I52" s="59">
        <v>228748.06699999998</v>
      </c>
      <c r="J52" s="59">
        <v>279.4985808072354</v>
      </c>
    </row>
    <row r="53" spans="1:10" ht="4.5" customHeight="1">
      <c r="A53" s="78"/>
      <c r="F53" s="50"/>
      <c r="G53" s="59"/>
      <c r="H53" s="59"/>
      <c r="I53" s="59"/>
      <c r="J53" s="59"/>
    </row>
    <row r="54" spans="1:10" s="57" customFormat="1" ht="11.25">
      <c r="A54" s="80" t="s">
        <v>347</v>
      </c>
      <c r="B54" s="56" t="s">
        <v>66</v>
      </c>
      <c r="C54" s="56"/>
      <c r="D54" s="56"/>
      <c r="F54" s="58"/>
      <c r="G54" s="59">
        <v>916746.7880000009</v>
      </c>
      <c r="H54" s="59">
        <v>1103.4187601706258</v>
      </c>
      <c r="I54" s="59">
        <v>956927.9350000016</v>
      </c>
      <c r="J54" s="59">
        <v>1169.2339230446848</v>
      </c>
    </row>
    <row r="55" spans="1:10" ht="11.25">
      <c r="A55" s="78" t="s">
        <v>348</v>
      </c>
      <c r="B55" s="49" t="s">
        <v>25</v>
      </c>
      <c r="F55" s="50"/>
      <c r="G55" s="52">
        <v>58364.526000001584</v>
      </c>
      <c r="H55" s="52">
        <v>70.24896488305603</v>
      </c>
      <c r="I55" s="52">
        <v>98990.14699999674</v>
      </c>
      <c r="J55" s="52">
        <v>120.9523033932328</v>
      </c>
    </row>
    <row r="56" spans="1:10" ht="21.75" customHeight="1">
      <c r="A56" s="125" t="s">
        <v>63</v>
      </c>
      <c r="B56" s="125"/>
      <c r="C56" s="125"/>
      <c r="D56" s="125"/>
      <c r="E56" s="125"/>
      <c r="F56" s="125"/>
      <c r="G56" s="125"/>
      <c r="H56" s="125"/>
      <c r="I56" s="125"/>
      <c r="J56" s="125"/>
    </row>
    <row r="57" spans="1:10" ht="11.25">
      <c r="A57" s="78" t="s">
        <v>349</v>
      </c>
      <c r="B57" s="49" t="s">
        <v>26</v>
      </c>
      <c r="F57" s="50"/>
      <c r="G57" s="52">
        <v>102550.67700000004</v>
      </c>
      <c r="H57" s="52">
        <v>123.43249232087662</v>
      </c>
      <c r="I57" s="52">
        <v>94123.12200000009</v>
      </c>
      <c r="J57" s="52">
        <v>115.00547027637298</v>
      </c>
    </row>
    <row r="58" spans="1:10" ht="11.25">
      <c r="A58" s="78" t="s">
        <v>350</v>
      </c>
      <c r="C58" s="49" t="s">
        <v>27</v>
      </c>
      <c r="F58" s="50"/>
      <c r="G58" s="52">
        <v>102485.54500000003</v>
      </c>
      <c r="H58" s="52">
        <v>123.35409785947445</v>
      </c>
      <c r="I58" s="52">
        <v>94040.37400000008</v>
      </c>
      <c r="J58" s="52">
        <v>114.90436363591932</v>
      </c>
    </row>
    <row r="59" spans="1:10" ht="11.25">
      <c r="A59" s="78" t="s">
        <v>351</v>
      </c>
      <c r="C59" s="49" t="s">
        <v>28</v>
      </c>
      <c r="F59" s="50"/>
      <c r="G59" s="52">
        <v>65.132</v>
      </c>
      <c r="H59" s="52">
        <v>0.07839446140217422</v>
      </c>
      <c r="I59" s="52">
        <v>82.748</v>
      </c>
      <c r="J59" s="52">
        <v>0.10110664045365295</v>
      </c>
    </row>
    <row r="60" spans="1:10" ht="11.25">
      <c r="A60" s="78" t="s">
        <v>352</v>
      </c>
      <c r="B60" s="49" t="s">
        <v>69</v>
      </c>
      <c r="F60" s="50"/>
      <c r="G60" s="52">
        <v>32428.34800000001</v>
      </c>
      <c r="H60" s="52">
        <v>39.031549401557974</v>
      </c>
      <c r="I60" s="52">
        <v>19309.404</v>
      </c>
      <c r="J60" s="52">
        <v>23.593427848435343</v>
      </c>
    </row>
    <row r="61" spans="1:10" ht="11.25" customHeight="1">
      <c r="A61" s="78" t="s">
        <v>353</v>
      </c>
      <c r="B61" s="49" t="s">
        <v>70</v>
      </c>
      <c r="F61" s="50"/>
      <c r="G61" s="52">
        <v>125.98400000000001</v>
      </c>
      <c r="H61" s="52">
        <v>0.15163741057071053</v>
      </c>
      <c r="I61" s="52">
        <v>732.626</v>
      </c>
      <c r="J61" s="52">
        <v>0.8951679021728373</v>
      </c>
    </row>
    <row r="62" spans="1:10" ht="11.25">
      <c r="A62" s="78" t="s">
        <v>354</v>
      </c>
      <c r="B62" s="49" t="s">
        <v>29</v>
      </c>
      <c r="F62" s="50"/>
      <c r="G62" s="52">
        <v>1761.3439999999998</v>
      </c>
      <c r="H62" s="52">
        <v>2.1199965335618614</v>
      </c>
      <c r="I62" s="52">
        <v>2481.777</v>
      </c>
      <c r="J62" s="52">
        <v>3.032389119074122</v>
      </c>
    </row>
    <row r="63" spans="1:10" ht="4.5" customHeight="1">
      <c r="A63" s="78"/>
      <c r="F63" s="50"/>
      <c r="G63" s="55"/>
      <c r="H63" s="55"/>
      <c r="I63" s="55"/>
      <c r="J63" s="55"/>
    </row>
    <row r="64" spans="1:10" s="57" customFormat="1" ht="11.25">
      <c r="A64" s="80" t="s">
        <v>355</v>
      </c>
      <c r="B64" s="56" t="s">
        <v>30</v>
      </c>
      <c r="C64" s="56"/>
      <c r="D64" s="56"/>
      <c r="F64" s="58"/>
      <c r="G64" s="59">
        <v>136866.353</v>
      </c>
      <c r="H64" s="59">
        <v>164.73567566656718</v>
      </c>
      <c r="I64" s="59">
        <v>116646.9290000001</v>
      </c>
      <c r="J64" s="59">
        <v>142.52645514605527</v>
      </c>
    </row>
    <row r="65" spans="1:10" ht="11.25">
      <c r="A65" s="78" t="s">
        <v>356</v>
      </c>
      <c r="B65" s="49" t="s">
        <v>79</v>
      </c>
      <c r="F65" s="50"/>
      <c r="G65" s="52" t="s">
        <v>307</v>
      </c>
      <c r="H65" s="52" t="s">
        <v>307</v>
      </c>
      <c r="I65" s="52" t="s">
        <v>307</v>
      </c>
      <c r="J65" s="52" t="s">
        <v>307</v>
      </c>
    </row>
    <row r="66" spans="1:10" ht="15" customHeight="1">
      <c r="A66" s="61"/>
      <c r="F66" s="75"/>
      <c r="G66" s="83"/>
      <c r="H66" s="83"/>
      <c r="I66" s="83"/>
      <c r="J66" s="83"/>
    </row>
    <row r="67" spans="1:10" ht="11.25">
      <c r="A67" s="123" t="s">
        <v>442</v>
      </c>
      <c r="B67" s="123"/>
      <c r="C67" s="123"/>
      <c r="D67" s="123"/>
      <c r="E67" s="123"/>
      <c r="F67" s="123"/>
      <c r="G67" s="123"/>
      <c r="H67" s="123"/>
      <c r="I67" s="123"/>
      <c r="J67" s="123"/>
    </row>
    <row r="68" spans="1:10" ht="15.75" customHeight="1" thickBot="1">
      <c r="A68" s="124" t="s">
        <v>443</v>
      </c>
      <c r="B68" s="124"/>
      <c r="C68" s="124"/>
      <c r="D68" s="124"/>
      <c r="E68" s="124"/>
      <c r="F68" s="124"/>
      <c r="G68" s="124"/>
      <c r="H68" s="124"/>
      <c r="I68" s="124"/>
      <c r="J68" s="124"/>
    </row>
    <row r="69" spans="1:10" ht="15" customHeight="1">
      <c r="A69" s="144" t="s">
        <v>286</v>
      </c>
      <c r="E69" s="135" t="s">
        <v>82</v>
      </c>
      <c r="F69" s="50"/>
      <c r="G69" s="159" t="s">
        <v>424</v>
      </c>
      <c r="H69" s="160"/>
      <c r="I69" s="151" t="s">
        <v>425</v>
      </c>
      <c r="J69" s="162"/>
    </row>
    <row r="70" spans="1:10" ht="15" customHeight="1">
      <c r="A70" s="157"/>
      <c r="E70" s="136"/>
      <c r="F70" s="50"/>
      <c r="G70" s="128"/>
      <c r="H70" s="161"/>
      <c r="I70" s="131"/>
      <c r="J70" s="163"/>
    </row>
    <row r="71" spans="1:10" ht="15" customHeight="1">
      <c r="A71" s="157"/>
      <c r="E71" s="136"/>
      <c r="F71" s="50"/>
      <c r="G71" s="164" t="s">
        <v>271</v>
      </c>
      <c r="H71" s="153" t="s">
        <v>426</v>
      </c>
      <c r="I71" s="165" t="s">
        <v>271</v>
      </c>
      <c r="J71" s="166" t="s">
        <v>426</v>
      </c>
    </row>
    <row r="72" spans="1:10" ht="15" customHeight="1" thickBot="1">
      <c r="A72" s="158"/>
      <c r="B72" s="48"/>
      <c r="C72" s="48"/>
      <c r="D72" s="48"/>
      <c r="E72" s="137"/>
      <c r="F72" s="50"/>
      <c r="G72" s="149"/>
      <c r="H72" s="150"/>
      <c r="I72" s="137"/>
      <c r="J72" s="152"/>
    </row>
    <row r="73" spans="1:10" ht="21.75" customHeight="1">
      <c r="A73" s="112" t="s">
        <v>61</v>
      </c>
      <c r="B73" s="112"/>
      <c r="C73" s="112"/>
      <c r="D73" s="112"/>
      <c r="E73" s="112"/>
      <c r="F73" s="112"/>
      <c r="G73" s="112"/>
      <c r="H73" s="112"/>
      <c r="I73" s="112"/>
      <c r="J73" s="112"/>
    </row>
    <row r="74" spans="1:10" ht="11.25">
      <c r="A74" s="78" t="s">
        <v>363</v>
      </c>
      <c r="B74" s="49" t="s">
        <v>31</v>
      </c>
      <c r="F74" s="50"/>
      <c r="G74" s="52">
        <v>310449.74499999976</v>
      </c>
      <c r="H74" s="52">
        <v>373.66487366758787</v>
      </c>
      <c r="I74" s="52">
        <v>361185.9679999997</v>
      </c>
      <c r="J74" s="52">
        <v>441.31942528496876</v>
      </c>
    </row>
    <row r="75" spans="1:10" ht="11.25">
      <c r="A75" s="78" t="s">
        <v>364</v>
      </c>
      <c r="C75" s="49" t="s">
        <v>32</v>
      </c>
      <c r="F75" s="50"/>
      <c r="G75" s="52">
        <v>60707.087000000036</v>
      </c>
      <c r="H75" s="52">
        <v>73.06852835257527</v>
      </c>
      <c r="I75" s="52">
        <v>61283.469</v>
      </c>
      <c r="J75" s="52">
        <v>74.87994472296111</v>
      </c>
    </row>
    <row r="76" spans="1:10" ht="11.25">
      <c r="A76" s="78" t="s">
        <v>365</v>
      </c>
      <c r="C76" s="49" t="s">
        <v>33</v>
      </c>
      <c r="F76" s="50"/>
      <c r="G76" s="52">
        <v>151911.71500000003</v>
      </c>
      <c r="H76" s="52">
        <v>182.84463977930344</v>
      </c>
      <c r="I76" s="52">
        <v>183589.664</v>
      </c>
      <c r="J76" s="52">
        <v>224.32124219382885</v>
      </c>
    </row>
    <row r="77" spans="1:10" ht="11.25">
      <c r="A77" s="78" t="s">
        <v>366</v>
      </c>
      <c r="C77" s="49" t="s">
        <v>34</v>
      </c>
      <c r="F77" s="50"/>
      <c r="G77" s="52">
        <v>72015.30500000001</v>
      </c>
      <c r="H77" s="52">
        <v>86.67937493380066</v>
      </c>
      <c r="I77" s="52">
        <v>88014.94099999998</v>
      </c>
      <c r="J77" s="52">
        <v>107.54211575187892</v>
      </c>
    </row>
    <row r="78" spans="1:10" ht="11.25">
      <c r="A78" s="78" t="s">
        <v>367</v>
      </c>
      <c r="C78" s="49" t="s">
        <v>35</v>
      </c>
      <c r="F78" s="50"/>
      <c r="G78" s="52">
        <v>22092.051000000003</v>
      </c>
      <c r="H78" s="52">
        <v>26.590530605760065</v>
      </c>
      <c r="I78" s="52">
        <v>24761.823</v>
      </c>
      <c r="J78" s="52">
        <v>30.25553167494071</v>
      </c>
    </row>
    <row r="79" spans="1:10" ht="11.25">
      <c r="A79" s="78" t="s">
        <v>368</v>
      </c>
      <c r="C79" s="49" t="s">
        <v>36</v>
      </c>
      <c r="F79" s="50"/>
      <c r="G79" s="52">
        <v>3723.5870000000004</v>
      </c>
      <c r="H79" s="52">
        <v>4.481799996148402</v>
      </c>
      <c r="I79" s="52">
        <v>3536.071000000003</v>
      </c>
      <c r="J79" s="52">
        <v>4.320590941359175</v>
      </c>
    </row>
    <row r="80" spans="1:10" ht="11.25">
      <c r="A80" s="78" t="s">
        <v>369</v>
      </c>
      <c r="B80" s="49" t="s">
        <v>37</v>
      </c>
      <c r="F80" s="50"/>
      <c r="G80" s="52">
        <v>131675.05599999998</v>
      </c>
      <c r="H80" s="52">
        <v>158.48730417031766</v>
      </c>
      <c r="I80" s="52">
        <v>143411.56900000013</v>
      </c>
      <c r="J80" s="52">
        <v>175.2291528952632</v>
      </c>
    </row>
    <row r="81" spans="1:10" ht="11.25">
      <c r="A81" s="78" t="s">
        <v>370</v>
      </c>
      <c r="C81" s="49" t="s">
        <v>38</v>
      </c>
      <c r="F81" s="50"/>
      <c r="G81" s="52">
        <v>46485.95</v>
      </c>
      <c r="H81" s="52">
        <v>55.95162152272924</v>
      </c>
      <c r="I81" s="52">
        <v>47627.799</v>
      </c>
      <c r="J81" s="52">
        <v>58.194599858508376</v>
      </c>
    </row>
    <row r="82" spans="1:10" ht="11.25">
      <c r="A82" s="78" t="s">
        <v>371</v>
      </c>
      <c r="C82" s="49" t="s">
        <v>372</v>
      </c>
      <c r="F82" s="50"/>
      <c r="G82" s="52">
        <v>48790.78299999999</v>
      </c>
      <c r="H82" s="52">
        <v>58.72577465263401</v>
      </c>
      <c r="I82" s="52">
        <v>55305.01300000001</v>
      </c>
      <c r="J82" s="52">
        <v>67.57509625218255</v>
      </c>
    </row>
    <row r="83" spans="1:10" ht="11.25">
      <c r="A83" s="78" t="s">
        <v>373</v>
      </c>
      <c r="C83" s="49" t="s">
        <v>39</v>
      </c>
      <c r="F83" s="50"/>
      <c r="G83" s="52">
        <v>36398.32300000001</v>
      </c>
      <c r="H83" s="52">
        <v>43.80990799495441</v>
      </c>
      <c r="I83" s="52">
        <v>40478.756999999976</v>
      </c>
      <c r="J83" s="52">
        <v>49.45945678457228</v>
      </c>
    </row>
    <row r="84" spans="1:10" ht="11.25">
      <c r="A84" s="78" t="s">
        <v>374</v>
      </c>
      <c r="B84" s="49" t="s">
        <v>40</v>
      </c>
      <c r="F84" s="50"/>
      <c r="G84" s="52">
        <v>8385.412999999999</v>
      </c>
      <c r="H84" s="52">
        <v>10.092887302244518</v>
      </c>
      <c r="I84" s="52">
        <v>11510.207000000006</v>
      </c>
      <c r="J84" s="52">
        <v>14.063885056993755</v>
      </c>
    </row>
    <row r="85" spans="1:10" ht="11.25">
      <c r="A85" s="78" t="s">
        <v>375</v>
      </c>
      <c r="C85" s="49" t="s">
        <v>41</v>
      </c>
      <c r="F85" s="50"/>
      <c r="G85" s="52">
        <v>323.48599999999993</v>
      </c>
      <c r="H85" s="52">
        <v>0.38935562766602794</v>
      </c>
      <c r="I85" s="52">
        <v>323.97299999999996</v>
      </c>
      <c r="J85" s="52">
        <v>0.39585031212465926</v>
      </c>
    </row>
    <row r="86" spans="1:10" ht="11.25">
      <c r="A86" s="78" t="s">
        <v>376</v>
      </c>
      <c r="C86" s="49" t="s">
        <v>42</v>
      </c>
      <c r="F86" s="50"/>
      <c r="G86" s="52">
        <v>8061.926999999997</v>
      </c>
      <c r="H86" s="52">
        <v>9.70353167457849</v>
      </c>
      <c r="I86" s="52">
        <v>11186.23400000001</v>
      </c>
      <c r="J86" s="52">
        <v>13.668034744869097</v>
      </c>
    </row>
    <row r="87" spans="1:10" ht="11.25">
      <c r="A87" s="78" t="s">
        <v>377</v>
      </c>
      <c r="B87" s="49" t="s">
        <v>43</v>
      </c>
      <c r="F87" s="50"/>
      <c r="G87" s="52">
        <v>362131.9339999999</v>
      </c>
      <c r="H87" s="52">
        <v>435.87081499812234</v>
      </c>
      <c r="I87" s="52">
        <v>395951.0509999999</v>
      </c>
      <c r="J87" s="52">
        <v>483.7975606746145</v>
      </c>
    </row>
    <row r="88" spans="1:10" ht="11.25">
      <c r="A88" s="78" t="s">
        <v>378</v>
      </c>
      <c r="C88" s="49" t="s">
        <v>41</v>
      </c>
      <c r="F88" s="50"/>
      <c r="G88" s="52">
        <v>360016.80500000005</v>
      </c>
      <c r="H88" s="52">
        <v>433.3249942226031</v>
      </c>
      <c r="I88" s="52">
        <v>393390.7260000002</v>
      </c>
      <c r="J88" s="52">
        <v>480.6691967356734</v>
      </c>
    </row>
    <row r="89" spans="1:10" ht="11.25">
      <c r="A89" s="78" t="s">
        <v>379</v>
      </c>
      <c r="D89" s="49" t="s">
        <v>67</v>
      </c>
      <c r="F89" s="50"/>
      <c r="G89" s="52">
        <v>924.96</v>
      </c>
      <c r="H89" s="52">
        <v>1.1133043821555468</v>
      </c>
      <c r="I89" s="52">
        <v>1002.895</v>
      </c>
      <c r="J89" s="52">
        <v>1.2253993350626755</v>
      </c>
    </row>
    <row r="90" spans="1:10" ht="11.25">
      <c r="A90" s="78" t="s">
        <v>380</v>
      </c>
      <c r="D90" s="49" t="s">
        <v>44</v>
      </c>
      <c r="F90" s="50"/>
      <c r="G90" s="52">
        <v>293401.66700000013</v>
      </c>
      <c r="H90" s="52">
        <v>353.1453918037996</v>
      </c>
      <c r="I90" s="52">
        <v>311594.34</v>
      </c>
      <c r="J90" s="52">
        <v>380.72529730958195</v>
      </c>
    </row>
    <row r="91" spans="1:10" ht="11.25">
      <c r="A91" s="78" t="s">
        <v>381</v>
      </c>
      <c r="E91" s="46" t="s">
        <v>382</v>
      </c>
      <c r="F91" s="50"/>
      <c r="G91" s="52">
        <v>259109.47900000005</v>
      </c>
      <c r="H91" s="52">
        <v>311.8704791869277</v>
      </c>
      <c r="I91" s="52">
        <v>263751.8620000001</v>
      </c>
      <c r="J91" s="52">
        <v>322.26838932923437</v>
      </c>
    </row>
    <row r="92" spans="1:10" ht="11.25">
      <c r="A92" s="78" t="s">
        <v>383</v>
      </c>
      <c r="D92" s="49" t="s">
        <v>45</v>
      </c>
      <c r="F92" s="50"/>
      <c r="G92" s="52">
        <v>54072.69500000003</v>
      </c>
      <c r="H92" s="52">
        <v>65.08321256968985</v>
      </c>
      <c r="I92" s="52">
        <v>67744.15300000005</v>
      </c>
      <c r="J92" s="52">
        <v>82.77400928370781</v>
      </c>
    </row>
    <row r="93" spans="1:10" ht="11.25">
      <c r="A93" s="78" t="s">
        <v>384</v>
      </c>
      <c r="D93" s="49" t="s">
        <v>385</v>
      </c>
      <c r="F93" s="50"/>
      <c r="G93" s="52">
        <v>164.581</v>
      </c>
      <c r="H93" s="52">
        <v>0.19809369974868324</v>
      </c>
      <c r="I93" s="52" t="s">
        <v>307</v>
      </c>
      <c r="J93" s="52" t="s">
        <v>307</v>
      </c>
    </row>
    <row r="94" spans="1:10" ht="11.25">
      <c r="A94" s="78" t="s">
        <v>386</v>
      </c>
      <c r="D94" s="49" t="s">
        <v>387</v>
      </c>
      <c r="F94" s="50"/>
      <c r="G94" s="52">
        <v>6650.4</v>
      </c>
      <c r="H94" s="52">
        <v>8.004583401538714</v>
      </c>
      <c r="I94" s="52">
        <v>9520.402999999998</v>
      </c>
      <c r="J94" s="52">
        <v>11.632619073510886</v>
      </c>
    </row>
    <row r="95" spans="1:10" ht="11.25">
      <c r="A95" s="78" t="s">
        <v>388</v>
      </c>
      <c r="D95" s="49" t="s">
        <v>47</v>
      </c>
      <c r="F95" s="50"/>
      <c r="G95" s="52">
        <v>74.44300000000001</v>
      </c>
      <c r="H95" s="52">
        <v>0.08960140775904403</v>
      </c>
      <c r="I95" s="52">
        <v>231.57299999999998</v>
      </c>
      <c r="J95" s="52">
        <v>0.28295025921803274</v>
      </c>
    </row>
    <row r="96" spans="1:10" ht="11.25">
      <c r="A96" s="78" t="s">
        <v>389</v>
      </c>
      <c r="D96" s="49" t="s">
        <v>48</v>
      </c>
      <c r="F96" s="50"/>
      <c r="G96" s="52">
        <v>4728.059</v>
      </c>
      <c r="H96" s="52">
        <v>5.690806957911664</v>
      </c>
      <c r="I96" s="52">
        <v>3297.3620000000014</v>
      </c>
      <c r="J96" s="52">
        <v>4.02892147459199</v>
      </c>
    </row>
    <row r="97" spans="1:10" ht="11.25">
      <c r="A97" s="78" t="s">
        <v>390</v>
      </c>
      <c r="C97" s="49" t="s">
        <v>42</v>
      </c>
      <c r="F97" s="50"/>
      <c r="G97" s="52">
        <v>2115.1290000000004</v>
      </c>
      <c r="H97" s="52">
        <v>2.5458207755192435</v>
      </c>
      <c r="I97" s="52">
        <v>2560.325</v>
      </c>
      <c r="J97" s="52">
        <v>3.12836393894111</v>
      </c>
    </row>
    <row r="98" spans="1:10" ht="4.5" customHeight="1">
      <c r="A98" s="78"/>
      <c r="F98" s="50"/>
      <c r="G98" s="52"/>
      <c r="H98" s="52"/>
      <c r="I98" s="52"/>
      <c r="J98" s="52"/>
    </row>
    <row r="99" spans="1:10" ht="11.25">
      <c r="A99" s="78" t="s">
        <v>391</v>
      </c>
      <c r="B99" s="49" t="s">
        <v>49</v>
      </c>
      <c r="F99" s="50"/>
      <c r="G99" s="52">
        <v>812642.1480000013</v>
      </c>
      <c r="H99" s="52">
        <v>978.1158801382724</v>
      </c>
      <c r="I99" s="52">
        <v>912058.7949999996</v>
      </c>
      <c r="J99" s="52">
        <v>1114.4100239118402</v>
      </c>
    </row>
    <row r="100" spans="1:10" ht="11.25">
      <c r="A100" s="78" t="s">
        <v>392</v>
      </c>
      <c r="B100" s="49" t="s">
        <v>73</v>
      </c>
      <c r="F100" s="50"/>
      <c r="G100" s="52">
        <v>6815.733</v>
      </c>
      <c r="H100" s="52">
        <v>8.203582226801345</v>
      </c>
      <c r="I100" s="52">
        <v>9520.402999999998</v>
      </c>
      <c r="J100" s="52">
        <v>11.632619073510886</v>
      </c>
    </row>
    <row r="101" spans="1:10" ht="4.5" customHeight="1">
      <c r="A101" s="78"/>
      <c r="F101" s="50"/>
      <c r="G101" s="55"/>
      <c r="H101" s="55"/>
      <c r="I101" s="55"/>
      <c r="J101" s="55"/>
    </row>
    <row r="102" spans="1:10" s="57" customFormat="1" ht="11.25">
      <c r="A102" s="80" t="s">
        <v>393</v>
      </c>
      <c r="B102" s="56" t="s">
        <v>50</v>
      </c>
      <c r="C102" s="56"/>
      <c r="D102" s="56"/>
      <c r="F102" s="58"/>
      <c r="G102" s="59">
        <v>805826.4150000013</v>
      </c>
      <c r="H102" s="59">
        <v>969.912297911471</v>
      </c>
      <c r="I102" s="59">
        <v>902538.3919999995</v>
      </c>
      <c r="J102" s="59">
        <v>1102.7774048383292</v>
      </c>
    </row>
    <row r="103" spans="1:10" ht="21.75" customHeight="1">
      <c r="A103" s="113" t="s">
        <v>62</v>
      </c>
      <c r="B103" s="113"/>
      <c r="C103" s="113"/>
      <c r="D103" s="113"/>
      <c r="E103" s="113"/>
      <c r="F103" s="113"/>
      <c r="G103" s="113"/>
      <c r="H103" s="113"/>
      <c r="I103" s="113"/>
      <c r="J103" s="113"/>
    </row>
    <row r="104" spans="1:10" ht="11.25">
      <c r="A104" s="78" t="s">
        <v>394</v>
      </c>
      <c r="B104" s="49" t="s">
        <v>51</v>
      </c>
      <c r="F104" s="50"/>
      <c r="G104" s="52">
        <v>35467.96299999999</v>
      </c>
      <c r="H104" s="52">
        <v>42.69010404128913</v>
      </c>
      <c r="I104" s="52">
        <v>21186.148000000005</v>
      </c>
      <c r="J104" s="52">
        <v>25.886550109173374</v>
      </c>
    </row>
    <row r="105" spans="1:10" ht="11.25">
      <c r="A105" s="78" t="s">
        <v>395</v>
      </c>
      <c r="B105" s="49" t="s">
        <v>20</v>
      </c>
      <c r="F105" s="50"/>
      <c r="G105" s="52">
        <v>137331.8420000001</v>
      </c>
      <c r="H105" s="52">
        <v>165.29594956332508</v>
      </c>
      <c r="I105" s="52">
        <v>137538.45</v>
      </c>
      <c r="J105" s="52">
        <v>168.05301170666024</v>
      </c>
    </row>
    <row r="106" spans="1:10" ht="11.25">
      <c r="A106" s="78" t="s">
        <v>396</v>
      </c>
      <c r="C106" s="49" t="s">
        <v>41</v>
      </c>
      <c r="F106" s="50"/>
      <c r="G106" s="52">
        <v>122292.74300000006</v>
      </c>
      <c r="H106" s="52">
        <v>147.19452374991576</v>
      </c>
      <c r="I106" s="52">
        <v>123132.14400000003</v>
      </c>
      <c r="J106" s="52">
        <v>150.45049320461425</v>
      </c>
    </row>
    <row r="107" spans="1:10" ht="11.25">
      <c r="A107" s="78" t="s">
        <v>397</v>
      </c>
      <c r="D107" s="85" t="s">
        <v>67</v>
      </c>
      <c r="F107" s="50"/>
      <c r="G107" s="52">
        <v>4480.644</v>
      </c>
      <c r="H107" s="52">
        <v>5.393012238452428</v>
      </c>
      <c r="I107" s="52">
        <v>3559.962</v>
      </c>
      <c r="J107" s="52">
        <v>4.349782447462987</v>
      </c>
    </row>
    <row r="108" spans="1:10" ht="11.25">
      <c r="A108" s="78" t="s">
        <v>398</v>
      </c>
      <c r="D108" s="49" t="s">
        <v>52</v>
      </c>
      <c r="F108" s="50"/>
      <c r="G108" s="52">
        <v>111876.51400000002</v>
      </c>
      <c r="H108" s="52">
        <v>134.6572968522816</v>
      </c>
      <c r="I108" s="52">
        <v>112797.84800000006</v>
      </c>
      <c r="J108" s="52">
        <v>137.82340916616468</v>
      </c>
    </row>
    <row r="109" spans="1:10" ht="11.25">
      <c r="A109" s="78" t="s">
        <v>399</v>
      </c>
      <c r="D109" s="49" t="s">
        <v>46</v>
      </c>
      <c r="F109" s="50"/>
      <c r="G109" s="52">
        <v>4564.969</v>
      </c>
      <c r="H109" s="52">
        <v>5.494507862074278</v>
      </c>
      <c r="I109" s="52">
        <v>6054.102999999999</v>
      </c>
      <c r="J109" s="52">
        <v>7.397278668854614</v>
      </c>
    </row>
    <row r="110" spans="1:10" ht="11.25">
      <c r="A110" s="78" t="s">
        <v>400</v>
      </c>
      <c r="D110" s="49" t="s">
        <v>47</v>
      </c>
      <c r="F110" s="50"/>
      <c r="G110" s="52">
        <v>1025.1680000000001</v>
      </c>
      <c r="H110" s="52">
        <v>1.233917171386479</v>
      </c>
      <c r="I110" s="52">
        <v>493.205</v>
      </c>
      <c r="J110" s="52">
        <v>0.6026284696300079</v>
      </c>
    </row>
    <row r="111" spans="1:10" ht="11.25">
      <c r="A111" s="78" t="s">
        <v>401</v>
      </c>
      <c r="D111" s="49" t="s">
        <v>48</v>
      </c>
      <c r="F111" s="50"/>
      <c r="G111" s="52">
        <v>345.44800000000004</v>
      </c>
      <c r="H111" s="52">
        <v>0.415789625720971</v>
      </c>
      <c r="I111" s="52">
        <v>227.026</v>
      </c>
      <c r="J111" s="52">
        <v>0.27739445250194583</v>
      </c>
    </row>
    <row r="112" spans="1:10" ht="11.25">
      <c r="A112" s="78" t="s">
        <v>402</v>
      </c>
      <c r="C112" s="49" t="s">
        <v>42</v>
      </c>
      <c r="F112" s="50"/>
      <c r="G112" s="52">
        <v>15039.098999999993</v>
      </c>
      <c r="H112" s="52">
        <v>18.10142581340934</v>
      </c>
      <c r="I112" s="52">
        <v>14406.305999999991</v>
      </c>
      <c r="J112" s="52">
        <v>17.602518502046006</v>
      </c>
    </row>
    <row r="113" spans="1:10" ht="11.25">
      <c r="A113" s="78" t="s">
        <v>403</v>
      </c>
      <c r="D113" s="49" t="s">
        <v>53</v>
      </c>
      <c r="F113" s="50"/>
      <c r="G113" s="52">
        <v>12108.198999999993</v>
      </c>
      <c r="H113" s="52">
        <v>14.573723195285645</v>
      </c>
      <c r="I113" s="52">
        <v>11702.472</v>
      </c>
      <c r="J113" s="52">
        <v>14.298806362968783</v>
      </c>
    </row>
    <row r="114" spans="1:10" ht="11.25">
      <c r="A114" s="78" t="s">
        <v>404</v>
      </c>
      <c r="D114" s="49" t="s">
        <v>54</v>
      </c>
      <c r="F114" s="50"/>
      <c r="G114" s="52">
        <v>2930.9</v>
      </c>
      <c r="H114" s="52">
        <v>3.527702618123694</v>
      </c>
      <c r="I114" s="52">
        <v>2703.8340000000007</v>
      </c>
      <c r="J114" s="52">
        <v>3.3037121390772253</v>
      </c>
    </row>
    <row r="115" spans="1:10" ht="11.25">
      <c r="A115" s="78" t="s">
        <v>405</v>
      </c>
      <c r="B115" s="49" t="s">
        <v>279</v>
      </c>
      <c r="F115" s="50"/>
      <c r="G115" s="52">
        <v>1084.817</v>
      </c>
      <c r="H115" s="52">
        <v>1.3057121604575699</v>
      </c>
      <c r="I115" s="52">
        <v>743.949</v>
      </c>
      <c r="J115" s="52">
        <v>0.9090030461020768</v>
      </c>
    </row>
    <row r="116" spans="1:10" ht="11.25">
      <c r="A116" s="78" t="s">
        <v>406</v>
      </c>
      <c r="B116" s="49" t="s">
        <v>55</v>
      </c>
      <c r="F116" s="50"/>
      <c r="G116" s="52" t="s">
        <v>307</v>
      </c>
      <c r="H116" s="52" t="s">
        <v>307</v>
      </c>
      <c r="I116" s="52" t="s">
        <v>307</v>
      </c>
      <c r="J116" s="52" t="s">
        <v>307</v>
      </c>
    </row>
    <row r="117" spans="1:10" ht="4.5" customHeight="1">
      <c r="A117" s="78"/>
      <c r="F117" s="50"/>
      <c r="G117" s="52"/>
      <c r="H117" s="52"/>
      <c r="I117" s="52"/>
      <c r="J117" s="52"/>
    </row>
    <row r="118" spans="1:10" ht="11.25">
      <c r="A118" s="78" t="s">
        <v>407</v>
      </c>
      <c r="B118" s="49" t="s">
        <v>56</v>
      </c>
      <c r="F118" s="50"/>
      <c r="G118" s="52">
        <v>173884.62200000024</v>
      </c>
      <c r="H118" s="52">
        <v>209.29176576507177</v>
      </c>
      <c r="I118" s="52">
        <v>159468.547</v>
      </c>
      <c r="J118" s="52">
        <v>194.8485648619357</v>
      </c>
    </row>
    <row r="119" spans="1:10" ht="11.25">
      <c r="A119" s="78" t="s">
        <v>408</v>
      </c>
      <c r="B119" s="49" t="s">
        <v>73</v>
      </c>
      <c r="F119" s="50"/>
      <c r="G119" s="52">
        <v>4599.723</v>
      </c>
      <c r="H119" s="52">
        <v>5.53633862286116</v>
      </c>
      <c r="I119" s="52">
        <v>6088.856999999999</v>
      </c>
      <c r="J119" s="52">
        <v>7.439743262347221</v>
      </c>
    </row>
    <row r="120" spans="1:10" ht="4.5" customHeight="1">
      <c r="A120" s="78"/>
      <c r="F120" s="50"/>
      <c r="G120" s="55"/>
      <c r="H120" s="55"/>
      <c r="I120" s="55"/>
      <c r="J120" s="55"/>
    </row>
    <row r="121" spans="1:10" s="57" customFormat="1" ht="11.25">
      <c r="A121" s="80" t="s">
        <v>409</v>
      </c>
      <c r="B121" s="56" t="s">
        <v>57</v>
      </c>
      <c r="C121" s="56"/>
      <c r="D121" s="56"/>
      <c r="F121" s="58"/>
      <c r="G121" s="59">
        <v>169284.89900000024</v>
      </c>
      <c r="H121" s="59">
        <v>203.7554271422106</v>
      </c>
      <c r="I121" s="59">
        <v>153379.69</v>
      </c>
      <c r="J121" s="59">
        <v>187.40882159958846</v>
      </c>
    </row>
    <row r="122" spans="1:10" ht="4.5" customHeight="1">
      <c r="A122" s="78"/>
      <c r="F122" s="50"/>
      <c r="G122" s="59"/>
      <c r="H122" s="59"/>
      <c r="I122" s="59"/>
      <c r="J122" s="59"/>
    </row>
    <row r="123" spans="1:10" s="57" customFormat="1" ht="11.25">
      <c r="A123" s="80" t="s">
        <v>410</v>
      </c>
      <c r="B123" s="56" t="s">
        <v>411</v>
      </c>
      <c r="C123" s="56"/>
      <c r="D123" s="56"/>
      <c r="F123" s="58"/>
      <c r="G123" s="59">
        <v>975111.3140000025</v>
      </c>
      <c r="H123" s="59">
        <v>1173.6677250536818</v>
      </c>
      <c r="I123" s="59">
        <v>1055918.0819999983</v>
      </c>
      <c r="J123" s="59">
        <v>1290.1862264379176</v>
      </c>
    </row>
    <row r="124" spans="1:10" ht="11.25">
      <c r="A124" s="78" t="s">
        <v>412</v>
      </c>
      <c r="B124" s="49" t="s">
        <v>58</v>
      </c>
      <c r="F124" s="50"/>
      <c r="G124" s="52" t="s">
        <v>307</v>
      </c>
      <c r="H124" s="52" t="s">
        <v>307</v>
      </c>
      <c r="I124" s="52" t="s">
        <v>307</v>
      </c>
      <c r="J124" s="52" t="s">
        <v>307</v>
      </c>
    </row>
    <row r="125" spans="1:10" ht="21.75" customHeight="1">
      <c r="A125" s="113" t="s">
        <v>63</v>
      </c>
      <c r="B125" s="113"/>
      <c r="C125" s="113"/>
      <c r="D125" s="113"/>
      <c r="E125" s="113"/>
      <c r="F125" s="113"/>
      <c r="G125" s="113"/>
      <c r="H125" s="113"/>
      <c r="I125" s="113"/>
      <c r="J125" s="113"/>
    </row>
    <row r="126" spans="1:10" ht="11.25">
      <c r="A126" s="78" t="s">
        <v>413</v>
      </c>
      <c r="B126" s="49" t="s">
        <v>59</v>
      </c>
      <c r="F126" s="50"/>
      <c r="G126" s="52">
        <v>57130.362</v>
      </c>
      <c r="H126" s="52">
        <v>68.76349503625316</v>
      </c>
      <c r="I126" s="52">
        <v>54349.352999999974</v>
      </c>
      <c r="J126" s="52">
        <v>66.4074115707892</v>
      </c>
    </row>
    <row r="127" spans="1:10" ht="11.25">
      <c r="A127" s="78" t="s">
        <v>414</v>
      </c>
      <c r="C127" s="49" t="s">
        <v>27</v>
      </c>
      <c r="F127" s="50"/>
      <c r="G127" s="52">
        <v>56151.25400000001</v>
      </c>
      <c r="H127" s="52">
        <v>67.58501680259597</v>
      </c>
      <c r="I127" s="52">
        <v>54349.352999999974</v>
      </c>
      <c r="J127" s="52">
        <v>66.4074115707892</v>
      </c>
    </row>
    <row r="128" spans="1:10" ht="11.25">
      <c r="A128" s="78" t="s">
        <v>415</v>
      </c>
      <c r="C128" s="49" t="s">
        <v>28</v>
      </c>
      <c r="F128" s="50"/>
      <c r="G128" s="52">
        <v>979.108</v>
      </c>
      <c r="H128" s="52">
        <v>1.1784782336571886</v>
      </c>
      <c r="I128" s="52" t="s">
        <v>307</v>
      </c>
      <c r="J128" s="52" t="s">
        <v>307</v>
      </c>
    </row>
    <row r="129" spans="1:10" ht="11.25">
      <c r="A129" s="78" t="s">
        <v>416</v>
      </c>
      <c r="B129" s="49" t="s">
        <v>71</v>
      </c>
      <c r="F129" s="50"/>
      <c r="G129" s="52">
        <v>6802.401</v>
      </c>
      <c r="H129" s="52">
        <v>8.187535506918433</v>
      </c>
      <c r="I129" s="52">
        <v>12310.965000000002</v>
      </c>
      <c r="J129" s="52">
        <v>15.042300863978651</v>
      </c>
    </row>
    <row r="130" spans="1:10" ht="11.25" customHeight="1">
      <c r="A130" s="78" t="s">
        <v>417</v>
      </c>
      <c r="B130" s="49" t="s">
        <v>72</v>
      </c>
      <c r="F130" s="50"/>
      <c r="G130" s="52">
        <v>55.962</v>
      </c>
      <c r="H130" s="52">
        <v>0.0673572260791696</v>
      </c>
      <c r="I130" s="52">
        <v>589.453</v>
      </c>
      <c r="J130" s="52">
        <v>0.7202302476836551</v>
      </c>
    </row>
    <row r="131" spans="1:10" ht="4.5" customHeight="1">
      <c r="A131" s="78"/>
      <c r="F131" s="50"/>
      <c r="G131" s="55"/>
      <c r="H131" s="55"/>
      <c r="I131" s="55"/>
      <c r="J131" s="55"/>
    </row>
    <row r="132" spans="1:10" s="57" customFormat="1" ht="11.25">
      <c r="A132" s="80" t="s">
        <v>418</v>
      </c>
      <c r="B132" s="56" t="s">
        <v>60</v>
      </c>
      <c r="C132" s="56"/>
      <c r="D132" s="56"/>
      <c r="F132" s="58"/>
      <c r="G132" s="59">
        <v>63988.72500000001</v>
      </c>
      <c r="H132" s="59">
        <v>77.01838776925077</v>
      </c>
      <c r="I132" s="59">
        <v>67249.77099999998</v>
      </c>
      <c r="J132" s="59">
        <v>82.16994268245149</v>
      </c>
    </row>
    <row r="133" spans="1:10" ht="11.25">
      <c r="A133" s="78" t="s">
        <v>419</v>
      </c>
      <c r="B133" s="49" t="s">
        <v>80</v>
      </c>
      <c r="F133" s="50"/>
      <c r="G133" s="52">
        <v>72877.628</v>
      </c>
      <c r="H133" s="52">
        <v>87.71728789731641</v>
      </c>
      <c r="I133" s="52">
        <v>49397.15800000013</v>
      </c>
      <c r="J133" s="52">
        <v>60.35651246360378</v>
      </c>
    </row>
  </sheetData>
  <mergeCells count="26">
    <mergeCell ref="A73:J73"/>
    <mergeCell ref="A103:J103"/>
    <mergeCell ref="A125:J125"/>
    <mergeCell ref="A1:J1"/>
    <mergeCell ref="A2:J2"/>
    <mergeCell ref="A67:J67"/>
    <mergeCell ref="A68:J68"/>
    <mergeCell ref="A7:J7"/>
    <mergeCell ref="A34:J34"/>
    <mergeCell ref="A56:J56"/>
    <mergeCell ref="A3:A6"/>
    <mergeCell ref="E3:E6"/>
    <mergeCell ref="G3:H4"/>
    <mergeCell ref="I3:J4"/>
    <mergeCell ref="G5:G6"/>
    <mergeCell ref="H5:H6"/>
    <mergeCell ref="I5:I6"/>
    <mergeCell ref="J5:J6"/>
    <mergeCell ref="A69:A72"/>
    <mergeCell ref="E69:E72"/>
    <mergeCell ref="G69:H70"/>
    <mergeCell ref="I69:J70"/>
    <mergeCell ref="G71:G72"/>
    <mergeCell ref="H71:H72"/>
    <mergeCell ref="I71:I72"/>
    <mergeCell ref="J71:J72"/>
  </mergeCells>
  <printOptions/>
  <pageMargins left="0.7874015748031497" right="0.7874015748031497" top="0.5905511811023623" bottom="0.7086614173228347" header="0.2755905511811024" footer="0.5118110236220472"/>
  <pageSetup firstPageNumber="30" useFirstPageNumber="1" horizontalDpi="600" verticalDpi="600" orientation="portrait" paperSize="9" r:id="rId1"/>
  <headerFooter alignWithMargins="0">
    <oddHeader>&amp;C&amp;8- &amp;P -</oddHeader>
  </headerFooter>
</worksheet>
</file>

<file path=xl/worksheets/sheet15.xml><?xml version="1.0" encoding="utf-8"?>
<worksheet xmlns="http://schemas.openxmlformats.org/spreadsheetml/2006/main" xmlns:r="http://schemas.openxmlformats.org/officeDocument/2006/relationships">
  <dimension ref="A1:M133"/>
  <sheetViews>
    <sheetView workbookViewId="0" topLeftCell="A1">
      <selection activeCell="A1" sqref="A1:J1"/>
    </sheetView>
  </sheetViews>
  <sheetFormatPr defaultColWidth="11.421875" defaultRowHeight="12.75"/>
  <cols>
    <col min="1" max="1" width="3.28125" style="49" customWidth="1"/>
    <col min="2" max="4" width="0.9921875" style="49" customWidth="1"/>
    <col min="5" max="5" width="26.28125" style="46" customWidth="1"/>
    <col min="6" max="6" width="13.28125" style="46" customWidth="1"/>
    <col min="7" max="10" width="10.28125" style="46" customWidth="1"/>
    <col min="11" max="16384" width="11.421875" style="46" customWidth="1"/>
  </cols>
  <sheetData>
    <row r="1" spans="1:10" ht="11.25">
      <c r="A1" s="121" t="s">
        <v>444</v>
      </c>
      <c r="B1" s="121"/>
      <c r="C1" s="121"/>
      <c r="D1" s="121"/>
      <c r="E1" s="121"/>
      <c r="F1" s="121"/>
      <c r="G1" s="121"/>
      <c r="H1" s="121"/>
      <c r="I1" s="121"/>
      <c r="J1" s="121"/>
    </row>
    <row r="2" spans="1:10" ht="15.75" customHeight="1" thickBot="1">
      <c r="A2" s="122" t="s">
        <v>445</v>
      </c>
      <c r="B2" s="122"/>
      <c r="C2" s="122"/>
      <c r="D2" s="122"/>
      <c r="E2" s="122"/>
      <c r="F2" s="122"/>
      <c r="G2" s="122"/>
      <c r="H2" s="122"/>
      <c r="I2" s="122"/>
      <c r="J2" s="122"/>
    </row>
    <row r="3" spans="1:10" ht="15" customHeight="1">
      <c r="A3" s="144" t="s">
        <v>286</v>
      </c>
      <c r="E3" s="135" t="s">
        <v>81</v>
      </c>
      <c r="F3" s="50"/>
      <c r="G3" s="159" t="s">
        <v>424</v>
      </c>
      <c r="H3" s="160"/>
      <c r="I3" s="151" t="s">
        <v>425</v>
      </c>
      <c r="J3" s="162"/>
    </row>
    <row r="4" spans="1:10" ht="15" customHeight="1">
      <c r="A4" s="157"/>
      <c r="E4" s="136"/>
      <c r="F4" s="50"/>
      <c r="G4" s="128"/>
      <c r="H4" s="161"/>
      <c r="I4" s="131"/>
      <c r="J4" s="163"/>
    </row>
    <row r="5" spans="1:10" ht="15" customHeight="1">
      <c r="A5" s="157"/>
      <c r="E5" s="136"/>
      <c r="F5" s="50"/>
      <c r="G5" s="164" t="s">
        <v>271</v>
      </c>
      <c r="H5" s="153" t="s">
        <v>426</v>
      </c>
      <c r="I5" s="165" t="s">
        <v>271</v>
      </c>
      <c r="J5" s="166" t="s">
        <v>426</v>
      </c>
    </row>
    <row r="6" spans="1:10" ht="15" customHeight="1" thickBot="1">
      <c r="A6" s="158"/>
      <c r="B6" s="48"/>
      <c r="C6" s="48"/>
      <c r="D6" s="48"/>
      <c r="E6" s="137"/>
      <c r="F6" s="50"/>
      <c r="G6" s="149"/>
      <c r="H6" s="150"/>
      <c r="I6" s="137"/>
      <c r="J6" s="152"/>
    </row>
    <row r="7" spans="1:10" ht="21.75" customHeight="1">
      <c r="A7" s="112" t="s">
        <v>61</v>
      </c>
      <c r="B7" s="112"/>
      <c r="C7" s="112"/>
      <c r="D7" s="112"/>
      <c r="E7" s="112"/>
      <c r="F7" s="112"/>
      <c r="G7" s="112"/>
      <c r="H7" s="112"/>
      <c r="I7" s="112"/>
      <c r="J7" s="112"/>
    </row>
    <row r="8" spans="1:13" ht="11.25">
      <c r="A8" s="78" t="s">
        <v>301</v>
      </c>
      <c r="B8" s="46" t="s">
        <v>4</v>
      </c>
      <c r="F8" s="50"/>
      <c r="G8" s="52">
        <v>92078.16299999999</v>
      </c>
      <c r="H8" s="52">
        <v>259.29622255764446</v>
      </c>
      <c r="I8" s="52">
        <v>92203.42500000005</v>
      </c>
      <c r="J8" s="52">
        <v>262.6788400396568</v>
      </c>
      <c r="L8" s="86"/>
      <c r="M8" s="86"/>
    </row>
    <row r="9" spans="1:10" ht="11.25">
      <c r="A9" s="78" t="s">
        <v>302</v>
      </c>
      <c r="B9" s="46" t="s">
        <v>5</v>
      </c>
      <c r="F9" s="50"/>
      <c r="G9" s="52">
        <v>58948.167999999874</v>
      </c>
      <c r="H9" s="52">
        <v>166.0006758507271</v>
      </c>
      <c r="I9" s="52">
        <v>60738.894000000044</v>
      </c>
      <c r="J9" s="52">
        <v>173.03936617551537</v>
      </c>
    </row>
    <row r="10" spans="1:10" ht="11.25">
      <c r="A10" s="78" t="s">
        <v>303</v>
      </c>
      <c r="C10" s="46" t="s">
        <v>8</v>
      </c>
      <c r="F10" s="50"/>
      <c r="G10" s="52">
        <v>58264.85399999988</v>
      </c>
      <c r="H10" s="52">
        <v>164.07643308514594</v>
      </c>
      <c r="I10" s="52">
        <v>60097.334000000024</v>
      </c>
      <c r="J10" s="52">
        <v>171.21162239467597</v>
      </c>
    </row>
    <row r="11" spans="1:10" ht="11.25">
      <c r="A11" s="78" t="s">
        <v>304</v>
      </c>
      <c r="C11" s="46" t="s">
        <v>6</v>
      </c>
      <c r="F11" s="50"/>
      <c r="G11" s="52">
        <v>683.3140000000001</v>
      </c>
      <c r="H11" s="52">
        <v>1.9242427655811754</v>
      </c>
      <c r="I11" s="52">
        <v>641.56</v>
      </c>
      <c r="J11" s="52">
        <v>1.8277437808394015</v>
      </c>
    </row>
    <row r="12" spans="1:10" ht="11.25">
      <c r="A12" s="78" t="s">
        <v>305</v>
      </c>
      <c r="B12" s="46" t="s">
        <v>7</v>
      </c>
      <c r="F12" s="50"/>
      <c r="G12" s="52">
        <v>12387.762000000006</v>
      </c>
      <c r="H12" s="52">
        <v>34.88449147864875</v>
      </c>
      <c r="I12" s="52">
        <v>11696.554000000002</v>
      </c>
      <c r="J12" s="52">
        <v>33.32237644297061</v>
      </c>
    </row>
    <row r="13" spans="1:10" ht="11.25">
      <c r="A13" s="78" t="s">
        <v>306</v>
      </c>
      <c r="C13" s="46" t="s">
        <v>9</v>
      </c>
      <c r="F13" s="50"/>
      <c r="G13" s="52">
        <v>56.2</v>
      </c>
      <c r="H13" s="52">
        <v>0.15826171192989175</v>
      </c>
      <c r="I13" s="52">
        <v>3.967</v>
      </c>
      <c r="J13" s="52">
        <v>0.011301607922236277</v>
      </c>
    </row>
    <row r="14" spans="1:10" ht="11.25">
      <c r="A14" s="78" t="s">
        <v>308</v>
      </c>
      <c r="C14" s="46" t="s">
        <v>10</v>
      </c>
      <c r="F14" s="50"/>
      <c r="G14" s="52">
        <v>12331.562000000005</v>
      </c>
      <c r="H14" s="52">
        <v>34.72622976671886</v>
      </c>
      <c r="I14" s="52">
        <v>11692.587000000001</v>
      </c>
      <c r="J14" s="52">
        <v>33.31107483504837</v>
      </c>
    </row>
    <row r="15" spans="1:10" ht="11.25">
      <c r="A15" s="78" t="s">
        <v>309</v>
      </c>
      <c r="B15" s="46" t="s">
        <v>310</v>
      </c>
      <c r="F15" s="50"/>
      <c r="G15" s="52"/>
      <c r="H15" s="52"/>
      <c r="I15" s="52"/>
      <c r="J15" s="52"/>
    </row>
    <row r="16" spans="1:10" ht="11.25">
      <c r="A16" s="78"/>
      <c r="B16" s="46"/>
      <c r="E16" s="46" t="s">
        <v>311</v>
      </c>
      <c r="F16" s="50"/>
      <c r="G16" s="52">
        <v>113865.08800000003</v>
      </c>
      <c r="H16" s="52">
        <v>320.64917715173976</v>
      </c>
      <c r="I16" s="52">
        <v>131582.83</v>
      </c>
      <c r="J16" s="52">
        <v>374.867041582624</v>
      </c>
    </row>
    <row r="17" spans="1:10" ht="11.25">
      <c r="A17" s="78" t="s">
        <v>312</v>
      </c>
      <c r="C17" s="46" t="s">
        <v>9</v>
      </c>
      <c r="F17" s="58"/>
      <c r="G17" s="52">
        <v>80903.131</v>
      </c>
      <c r="H17" s="52">
        <v>227.8268329634928</v>
      </c>
      <c r="I17" s="52">
        <v>89115.43600000003</v>
      </c>
      <c r="J17" s="52">
        <v>253.8814513463927</v>
      </c>
    </row>
    <row r="18" spans="1:10" ht="11.25">
      <c r="A18" s="78" t="s">
        <v>313</v>
      </c>
      <c r="D18" s="46" t="s">
        <v>314</v>
      </c>
      <c r="F18" s="50"/>
      <c r="G18" s="52">
        <v>71974.78199999999</v>
      </c>
      <c r="H18" s="52">
        <v>202.68420311567186</v>
      </c>
      <c r="I18" s="52">
        <v>76998.33300000003</v>
      </c>
      <c r="J18" s="52">
        <v>219.3609705651089</v>
      </c>
    </row>
    <row r="19" spans="1:10" ht="11.25">
      <c r="A19" s="78" t="s">
        <v>315</v>
      </c>
      <c r="E19" s="46" t="s">
        <v>11</v>
      </c>
      <c r="F19" s="50"/>
      <c r="G19" s="52">
        <v>1585</v>
      </c>
      <c r="H19" s="52">
        <v>4.463430843574349</v>
      </c>
      <c r="I19" s="52">
        <v>310</v>
      </c>
      <c r="J19" s="52">
        <v>0.8831606896630315</v>
      </c>
    </row>
    <row r="20" spans="1:10" ht="11.25">
      <c r="A20" s="78" t="s">
        <v>316</v>
      </c>
      <c r="E20" s="46" t="s">
        <v>12</v>
      </c>
      <c r="F20" s="50"/>
      <c r="G20" s="52">
        <v>70389.78199999999</v>
      </c>
      <c r="H20" s="52">
        <v>198.2207722720975</v>
      </c>
      <c r="I20" s="52">
        <v>76688.33300000003</v>
      </c>
      <c r="J20" s="52">
        <v>218.47780987544584</v>
      </c>
    </row>
    <row r="21" spans="1:10" ht="11.25">
      <c r="A21" s="78" t="s">
        <v>317</v>
      </c>
      <c r="E21" s="46" t="s">
        <v>65</v>
      </c>
      <c r="F21" s="50"/>
      <c r="G21" s="52" t="s">
        <v>307</v>
      </c>
      <c r="H21" s="52" t="s">
        <v>307</v>
      </c>
      <c r="I21" s="52" t="s">
        <v>307</v>
      </c>
      <c r="J21" s="52" t="s">
        <v>307</v>
      </c>
    </row>
    <row r="22" spans="1:10" ht="11.25">
      <c r="A22" s="78" t="s">
        <v>318</v>
      </c>
      <c r="D22" s="46" t="s">
        <v>319</v>
      </c>
      <c r="F22" s="50"/>
      <c r="G22" s="52"/>
      <c r="H22" s="52"/>
      <c r="I22" s="52"/>
      <c r="J22" s="52"/>
    </row>
    <row r="23" spans="1:10" ht="11.25">
      <c r="A23" s="78"/>
      <c r="D23" s="46"/>
      <c r="E23" s="46" t="s">
        <v>311</v>
      </c>
      <c r="F23" s="50"/>
      <c r="G23" s="52">
        <v>8928.348999999998</v>
      </c>
      <c r="H23" s="52">
        <v>25.142629847820945</v>
      </c>
      <c r="I23" s="52">
        <v>12117.102999999996</v>
      </c>
      <c r="J23" s="52">
        <v>34.52048078128383</v>
      </c>
    </row>
    <row r="24" spans="1:10" ht="11.25">
      <c r="A24" s="78" t="s">
        <v>320</v>
      </c>
      <c r="C24" s="46" t="s">
        <v>10</v>
      </c>
      <c r="F24" s="50"/>
      <c r="G24" s="52">
        <v>32961.95699999999</v>
      </c>
      <c r="H24" s="52">
        <v>92.82234418824696</v>
      </c>
      <c r="I24" s="52">
        <v>42467.394</v>
      </c>
      <c r="J24" s="52">
        <v>120.98559023623125</v>
      </c>
    </row>
    <row r="25" spans="1:10" ht="11.25">
      <c r="A25" s="78" t="s">
        <v>321</v>
      </c>
      <c r="D25" s="49" t="s">
        <v>322</v>
      </c>
      <c r="F25" s="50"/>
      <c r="G25" s="52">
        <v>6681.398000000002</v>
      </c>
      <c r="H25" s="52">
        <v>18.81511540151165</v>
      </c>
      <c r="I25" s="52">
        <v>6771.783</v>
      </c>
      <c r="J25" s="52">
        <v>19.292169498478685</v>
      </c>
    </row>
    <row r="26" spans="1:10" ht="11.25">
      <c r="A26" s="78" t="s">
        <v>323</v>
      </c>
      <c r="D26" s="49" t="s">
        <v>324</v>
      </c>
      <c r="F26" s="50"/>
      <c r="G26" s="52">
        <v>24556.933</v>
      </c>
      <c r="H26" s="52">
        <v>69.15342093109702</v>
      </c>
      <c r="I26" s="52">
        <v>32385.218999999997</v>
      </c>
      <c r="J26" s="52">
        <v>92.2624269255752</v>
      </c>
    </row>
    <row r="27" spans="1:10" ht="11.25">
      <c r="A27" s="78" t="s">
        <v>325</v>
      </c>
      <c r="D27" s="49" t="s">
        <v>326</v>
      </c>
      <c r="F27" s="50"/>
      <c r="G27" s="52">
        <v>1270.587</v>
      </c>
      <c r="H27" s="52">
        <v>3.5780297824887075</v>
      </c>
      <c r="I27" s="52">
        <v>2708.218</v>
      </c>
      <c r="J27" s="52">
        <v>7.715457021412373</v>
      </c>
    </row>
    <row r="28" spans="1:10" ht="11.25">
      <c r="A28" s="78" t="s">
        <v>327</v>
      </c>
      <c r="D28" s="49" t="s">
        <v>311</v>
      </c>
      <c r="F28" s="50"/>
      <c r="G28" s="52">
        <v>453.039</v>
      </c>
      <c r="H28" s="52">
        <v>1.2757780731495771</v>
      </c>
      <c r="I28" s="52">
        <v>602.174</v>
      </c>
      <c r="J28" s="52">
        <v>1.715536790764988</v>
      </c>
    </row>
    <row r="29" spans="1:10" ht="4.5" customHeight="1">
      <c r="A29" s="78"/>
      <c r="F29" s="50"/>
      <c r="G29" s="52"/>
      <c r="H29" s="52"/>
      <c r="I29" s="52"/>
      <c r="J29" s="52"/>
    </row>
    <row r="30" spans="1:10" ht="11.25">
      <c r="A30" s="78" t="s">
        <v>328</v>
      </c>
      <c r="B30" s="49" t="s">
        <v>13</v>
      </c>
      <c r="F30" s="50"/>
      <c r="G30" s="52">
        <v>277279.18100000004</v>
      </c>
      <c r="H30" s="52">
        <v>780.83056703876</v>
      </c>
      <c r="I30" s="52">
        <v>296221.7030000002</v>
      </c>
      <c r="J30" s="52">
        <v>843.9076242407667</v>
      </c>
    </row>
    <row r="31" spans="1:10" ht="11.25">
      <c r="A31" s="78" t="s">
        <v>329</v>
      </c>
      <c r="B31" s="49" t="s">
        <v>73</v>
      </c>
      <c r="F31" s="50"/>
      <c r="G31" s="52">
        <v>10741.098999999991</v>
      </c>
      <c r="H31" s="52">
        <v>30.247414870968832</v>
      </c>
      <c r="I31" s="52">
        <v>13761.456000000002</v>
      </c>
      <c r="J31" s="52">
        <v>39.20508700557246</v>
      </c>
    </row>
    <row r="32" spans="1:10" ht="4.5" customHeight="1">
      <c r="A32" s="78"/>
      <c r="F32" s="50"/>
      <c r="G32" s="55"/>
      <c r="H32" s="55"/>
      <c r="I32" s="55"/>
      <c r="J32" s="55"/>
    </row>
    <row r="33" spans="1:10" s="57" customFormat="1" ht="11.25">
      <c r="A33" s="80" t="s">
        <v>330</v>
      </c>
      <c r="B33" s="56" t="s">
        <v>14</v>
      </c>
      <c r="C33" s="56"/>
      <c r="D33" s="56"/>
      <c r="F33" s="58"/>
      <c r="G33" s="59">
        <v>266538.08200000005</v>
      </c>
      <c r="H33" s="59">
        <v>750.5831521677912</v>
      </c>
      <c r="I33" s="59">
        <v>282460.2470000002</v>
      </c>
      <c r="J33" s="59">
        <v>804.7025372351943</v>
      </c>
    </row>
    <row r="34" spans="1:10" ht="21.75" customHeight="1">
      <c r="A34" s="125" t="s">
        <v>62</v>
      </c>
      <c r="B34" s="125"/>
      <c r="C34" s="125"/>
      <c r="D34" s="125"/>
      <c r="E34" s="125"/>
      <c r="F34" s="125"/>
      <c r="G34" s="125"/>
      <c r="H34" s="125"/>
      <c r="I34" s="125"/>
      <c r="J34" s="125"/>
    </row>
    <row r="35" spans="1:10" ht="11.25">
      <c r="A35" s="78" t="s">
        <v>331</v>
      </c>
      <c r="B35" s="49" t="s">
        <v>15</v>
      </c>
      <c r="F35" s="50"/>
      <c r="G35" s="52">
        <v>107976.00300000003</v>
      </c>
      <c r="H35" s="52">
        <v>304.0652505716571</v>
      </c>
      <c r="I35" s="52">
        <v>108591.63399999998</v>
      </c>
      <c r="J35" s="52">
        <v>309.3672979841145</v>
      </c>
    </row>
    <row r="36" spans="1:10" ht="11.25">
      <c r="A36" s="78" t="s">
        <v>332</v>
      </c>
      <c r="C36" s="49" t="s">
        <v>16</v>
      </c>
      <c r="F36" s="50"/>
      <c r="G36" s="52">
        <v>99620.01</v>
      </c>
      <c r="H36" s="52">
        <v>280.53440080200954</v>
      </c>
      <c r="I36" s="52">
        <v>95862.26999999993</v>
      </c>
      <c r="J36" s="52">
        <v>273.1025435027862</v>
      </c>
    </row>
    <row r="37" spans="1:10" ht="11.25">
      <c r="A37" s="78" t="s">
        <v>333</v>
      </c>
      <c r="D37" s="49" t="s">
        <v>74</v>
      </c>
      <c r="F37" s="50"/>
      <c r="G37" s="52">
        <v>2319.4489999999996</v>
      </c>
      <c r="H37" s="52">
        <v>6.531672054698852</v>
      </c>
      <c r="I37" s="52">
        <v>791.202</v>
      </c>
      <c r="J37" s="52">
        <v>2.2540596902669994</v>
      </c>
    </row>
    <row r="38" spans="1:10" ht="11.25">
      <c r="A38" s="78" t="s">
        <v>334</v>
      </c>
      <c r="D38" s="49" t="s">
        <v>17</v>
      </c>
      <c r="F38" s="50"/>
      <c r="G38" s="52">
        <v>18052.467999999993</v>
      </c>
      <c r="H38" s="52">
        <v>50.83655676582899</v>
      </c>
      <c r="I38" s="52">
        <v>17669.481999999996</v>
      </c>
      <c r="J38" s="52">
        <v>50.33868357776942</v>
      </c>
    </row>
    <row r="39" spans="1:10" ht="11.25">
      <c r="A39" s="78" t="s">
        <v>335</v>
      </c>
      <c r="D39" s="49" t="s">
        <v>18</v>
      </c>
      <c r="F39" s="50"/>
      <c r="G39" s="52">
        <v>30213.704</v>
      </c>
      <c r="H39" s="52">
        <v>85.08314090361242</v>
      </c>
      <c r="I39" s="52">
        <v>25114.75</v>
      </c>
      <c r="J39" s="52">
        <v>71.54954816359555</v>
      </c>
    </row>
    <row r="40" spans="1:10" ht="11.25">
      <c r="A40" s="78" t="s">
        <v>336</v>
      </c>
      <c r="D40" s="49" t="s">
        <v>19</v>
      </c>
      <c r="F40" s="50"/>
      <c r="G40" s="52">
        <v>867.08</v>
      </c>
      <c r="H40" s="52">
        <v>2.441736035234351</v>
      </c>
      <c r="I40" s="52">
        <v>1248.4930000000002</v>
      </c>
      <c r="J40" s="52">
        <v>3.5568385126434423</v>
      </c>
    </row>
    <row r="41" spans="1:10" ht="11.25">
      <c r="A41" s="78" t="s">
        <v>337</v>
      </c>
      <c r="C41" s="49" t="s">
        <v>64</v>
      </c>
      <c r="F41" s="50"/>
      <c r="G41" s="52">
        <v>8355.993000000004</v>
      </c>
      <c r="H41" s="52">
        <v>23.530849769647546</v>
      </c>
      <c r="I41" s="52">
        <v>12729.364</v>
      </c>
      <c r="J41" s="52">
        <v>36.264754481328275</v>
      </c>
    </row>
    <row r="42" spans="1:10" ht="11.25">
      <c r="A42" s="78" t="s">
        <v>338</v>
      </c>
      <c r="B42" s="49" t="s">
        <v>20</v>
      </c>
      <c r="F42" s="50"/>
      <c r="G42" s="52">
        <v>9934.121</v>
      </c>
      <c r="H42" s="52">
        <v>27.974928754069186</v>
      </c>
      <c r="I42" s="52">
        <v>9025.495999999997</v>
      </c>
      <c r="J42" s="52">
        <v>25.71278474809978</v>
      </c>
    </row>
    <row r="43" spans="1:10" ht="11.25">
      <c r="A43" s="78" t="s">
        <v>339</v>
      </c>
      <c r="C43" s="49" t="s">
        <v>9</v>
      </c>
      <c r="F43" s="50"/>
      <c r="G43" s="52">
        <v>3859.6489999999985</v>
      </c>
      <c r="H43" s="52">
        <v>10.868944095880689</v>
      </c>
      <c r="I43" s="52">
        <v>4246.701</v>
      </c>
      <c r="J43" s="52">
        <v>12.098449625653824</v>
      </c>
    </row>
    <row r="44" spans="1:10" ht="11.25">
      <c r="A44" s="78" t="s">
        <v>340</v>
      </c>
      <c r="C44" s="49" t="s">
        <v>10</v>
      </c>
      <c r="F44" s="50"/>
      <c r="G44" s="52">
        <v>6074.472000000002</v>
      </c>
      <c r="H44" s="52">
        <v>17.105984658188493</v>
      </c>
      <c r="I44" s="52">
        <v>4778.795</v>
      </c>
      <c r="J44" s="52">
        <v>13.614335122445956</v>
      </c>
    </row>
    <row r="45" spans="1:10" ht="11.25">
      <c r="A45" s="78" t="s">
        <v>341</v>
      </c>
      <c r="B45" s="49" t="s">
        <v>75</v>
      </c>
      <c r="F45" s="50"/>
      <c r="G45" s="52">
        <v>100</v>
      </c>
      <c r="H45" s="52">
        <v>0.2816044696261419</v>
      </c>
      <c r="I45" s="52">
        <v>1344</v>
      </c>
      <c r="J45" s="52">
        <v>3.8289289255068204</v>
      </c>
    </row>
    <row r="46" spans="1:10" ht="11.25">
      <c r="A46" s="78" t="s">
        <v>342</v>
      </c>
      <c r="B46" s="49" t="s">
        <v>21</v>
      </c>
      <c r="F46" s="50"/>
      <c r="G46" s="52">
        <v>1850.044</v>
      </c>
      <c r="H46" s="52">
        <v>5.209806594050261</v>
      </c>
      <c r="I46" s="52">
        <v>300.613</v>
      </c>
      <c r="J46" s="52">
        <v>0.8564180141989448</v>
      </c>
    </row>
    <row r="47" spans="1:10" ht="11.25">
      <c r="A47" s="78" t="s">
        <v>343</v>
      </c>
      <c r="B47" s="49" t="s">
        <v>22</v>
      </c>
      <c r="F47" s="50"/>
      <c r="G47" s="52" t="s">
        <v>307</v>
      </c>
      <c r="H47" s="52" t="s">
        <v>307</v>
      </c>
      <c r="I47" s="52">
        <v>5.769</v>
      </c>
      <c r="J47" s="52">
        <v>0.016435335544083964</v>
      </c>
    </row>
    <row r="48" spans="1:10" ht="4.5" customHeight="1">
      <c r="A48" s="78"/>
      <c r="F48" s="50"/>
      <c r="G48" s="52"/>
      <c r="H48" s="52"/>
      <c r="I48" s="52"/>
      <c r="J48" s="52"/>
    </row>
    <row r="49" spans="1:10" ht="11.25">
      <c r="A49" s="78" t="s">
        <v>344</v>
      </c>
      <c r="B49" s="49" t="s">
        <v>23</v>
      </c>
      <c r="F49" s="50"/>
      <c r="G49" s="52">
        <v>119860.16800000005</v>
      </c>
      <c r="H49" s="52">
        <v>337.53159038940265</v>
      </c>
      <c r="I49" s="52">
        <v>119267.51200000002</v>
      </c>
      <c r="J49" s="52">
        <v>339.78186500746415</v>
      </c>
    </row>
    <row r="50" spans="1:10" ht="11.25">
      <c r="A50" s="78" t="s">
        <v>345</v>
      </c>
      <c r="B50" s="49" t="s">
        <v>73</v>
      </c>
      <c r="F50" s="50"/>
      <c r="G50" s="52">
        <v>1463.75</v>
      </c>
      <c r="H50" s="52">
        <v>4.121985424152652</v>
      </c>
      <c r="I50" s="52">
        <v>1617.9519999999998</v>
      </c>
      <c r="J50" s="52">
        <v>4.609392271489294</v>
      </c>
    </row>
    <row r="51" spans="1:10" ht="4.5" customHeight="1">
      <c r="A51" s="78"/>
      <c r="F51" s="50"/>
      <c r="G51" s="55"/>
      <c r="H51" s="55"/>
      <c r="I51" s="55"/>
      <c r="J51" s="55"/>
    </row>
    <row r="52" spans="1:10" s="57" customFormat="1" ht="11.25">
      <c r="A52" s="80" t="s">
        <v>346</v>
      </c>
      <c r="B52" s="56" t="s">
        <v>24</v>
      </c>
      <c r="C52" s="56"/>
      <c r="D52" s="56"/>
      <c r="F52" s="58"/>
      <c r="G52" s="59">
        <v>118396.41800000005</v>
      </c>
      <c r="H52" s="59">
        <v>333.40960496525</v>
      </c>
      <c r="I52" s="59">
        <v>117649.56</v>
      </c>
      <c r="J52" s="59">
        <v>335.17247273597485</v>
      </c>
    </row>
    <row r="53" spans="1:10" ht="4.5" customHeight="1">
      <c r="A53" s="78"/>
      <c r="F53" s="50"/>
      <c r="G53" s="59"/>
      <c r="H53" s="59"/>
      <c r="I53" s="59"/>
      <c r="J53" s="59"/>
    </row>
    <row r="54" spans="1:10" s="57" customFormat="1" ht="11.25">
      <c r="A54" s="80" t="s">
        <v>347</v>
      </c>
      <c r="B54" s="56" t="s">
        <v>66</v>
      </c>
      <c r="C54" s="56"/>
      <c r="D54" s="56"/>
      <c r="F54" s="58"/>
      <c r="G54" s="59">
        <v>384934.5</v>
      </c>
      <c r="H54" s="59">
        <v>1083.992757133041</v>
      </c>
      <c r="I54" s="59">
        <v>400109.8070000004</v>
      </c>
      <c r="J54" s="59">
        <v>1139.875009971169</v>
      </c>
    </row>
    <row r="55" spans="1:10" ht="11.25">
      <c r="A55" s="78" t="s">
        <v>348</v>
      </c>
      <c r="B55" s="49" t="s">
        <v>25</v>
      </c>
      <c r="F55" s="50"/>
      <c r="G55" s="52">
        <v>21377.07600000041</v>
      </c>
      <c r="H55" s="52">
        <v>60.19880149137748</v>
      </c>
      <c r="I55" s="52">
        <v>32652.745999999635</v>
      </c>
      <c r="J55" s="52">
        <v>93.02458605403831</v>
      </c>
    </row>
    <row r="56" spans="1:10" ht="21.75" customHeight="1">
      <c r="A56" s="125" t="s">
        <v>63</v>
      </c>
      <c r="B56" s="125"/>
      <c r="C56" s="125"/>
      <c r="D56" s="125"/>
      <c r="E56" s="125"/>
      <c r="F56" s="125"/>
      <c r="G56" s="125"/>
      <c r="H56" s="125"/>
      <c r="I56" s="125"/>
      <c r="J56" s="125"/>
    </row>
    <row r="57" spans="1:10" ht="11.25">
      <c r="A57" s="78" t="s">
        <v>349</v>
      </c>
      <c r="B57" s="49" t="s">
        <v>26</v>
      </c>
      <c r="F57" s="50"/>
      <c r="G57" s="52">
        <v>31986.654000000017</v>
      </c>
      <c r="H57" s="52">
        <v>90.0758473478491</v>
      </c>
      <c r="I57" s="52">
        <v>37181.06100000001</v>
      </c>
      <c r="J57" s="52">
        <v>105.92532733923626</v>
      </c>
    </row>
    <row r="58" spans="1:10" ht="11.25">
      <c r="A58" s="78" t="s">
        <v>350</v>
      </c>
      <c r="C58" s="49" t="s">
        <v>27</v>
      </c>
      <c r="F58" s="50"/>
      <c r="G58" s="52">
        <v>31986.654000000017</v>
      </c>
      <c r="H58" s="52">
        <v>90.0758473478491</v>
      </c>
      <c r="I58" s="52">
        <v>37181.06100000001</v>
      </c>
      <c r="J58" s="52">
        <v>105.92532733923626</v>
      </c>
    </row>
    <row r="59" spans="1:10" ht="11.25">
      <c r="A59" s="78" t="s">
        <v>351</v>
      </c>
      <c r="C59" s="49" t="s">
        <v>28</v>
      </c>
      <c r="F59" s="50"/>
      <c r="G59" s="52" t="s">
        <v>307</v>
      </c>
      <c r="H59" s="52" t="s">
        <v>307</v>
      </c>
      <c r="I59" s="52" t="s">
        <v>307</v>
      </c>
      <c r="J59" s="52" t="s">
        <v>307</v>
      </c>
    </row>
    <row r="60" spans="1:10" ht="11.25">
      <c r="A60" s="78" t="s">
        <v>352</v>
      </c>
      <c r="B60" s="49" t="s">
        <v>69</v>
      </c>
      <c r="F60" s="50"/>
      <c r="G60" s="52">
        <v>13801.445999999998</v>
      </c>
      <c r="H60" s="52">
        <v>38.865488809038375</v>
      </c>
      <c r="I60" s="52">
        <v>11944.898999999998</v>
      </c>
      <c r="J60" s="52">
        <v>34.02988786708147</v>
      </c>
    </row>
    <row r="61" spans="1:10" ht="11.25" customHeight="1">
      <c r="A61" s="78" t="s">
        <v>353</v>
      </c>
      <c r="B61" s="49" t="s">
        <v>70</v>
      </c>
      <c r="F61" s="50"/>
      <c r="G61" s="52">
        <v>176.15200000000002</v>
      </c>
      <c r="H61" s="52">
        <v>0.4960519053358415</v>
      </c>
      <c r="I61" s="52">
        <v>84.175</v>
      </c>
      <c r="J61" s="52">
        <v>0.2398066162980183</v>
      </c>
    </row>
    <row r="62" spans="1:10" ht="11.25">
      <c r="A62" s="78" t="s">
        <v>354</v>
      </c>
      <c r="B62" s="49" t="s">
        <v>29</v>
      </c>
      <c r="F62" s="50"/>
      <c r="G62" s="52">
        <v>28.698999999999998</v>
      </c>
      <c r="H62" s="52">
        <v>0.08081766673800647</v>
      </c>
      <c r="I62" s="52">
        <v>551.397</v>
      </c>
      <c r="J62" s="52">
        <v>1.5708779187036341</v>
      </c>
    </row>
    <row r="63" spans="1:10" ht="4.5" customHeight="1">
      <c r="A63" s="78"/>
      <c r="F63" s="50"/>
      <c r="G63" s="55"/>
      <c r="H63" s="55"/>
      <c r="I63" s="55"/>
      <c r="J63" s="55"/>
    </row>
    <row r="64" spans="1:10" s="57" customFormat="1" ht="11.25">
      <c r="A64" s="80" t="s">
        <v>355</v>
      </c>
      <c r="B64" s="56" t="s">
        <v>30</v>
      </c>
      <c r="C64" s="56"/>
      <c r="D64" s="56"/>
      <c r="F64" s="58"/>
      <c r="G64" s="59">
        <v>45992.95100000002</v>
      </c>
      <c r="H64" s="59">
        <v>129.51820572896133</v>
      </c>
      <c r="I64" s="59">
        <v>49761.53200000004</v>
      </c>
      <c r="J64" s="59">
        <v>141.76589974131937</v>
      </c>
    </row>
    <row r="65" spans="1:10" ht="11.25">
      <c r="A65" s="78" t="s">
        <v>356</v>
      </c>
      <c r="B65" s="49" t="s">
        <v>79</v>
      </c>
      <c r="F65" s="50"/>
      <c r="G65" s="52" t="s">
        <v>307</v>
      </c>
      <c r="H65" s="52" t="s">
        <v>307</v>
      </c>
      <c r="I65" s="52" t="s">
        <v>307</v>
      </c>
      <c r="J65" s="52" t="s">
        <v>307</v>
      </c>
    </row>
    <row r="66" spans="1:10" ht="15" customHeight="1">
      <c r="A66" s="61"/>
      <c r="F66" s="75"/>
      <c r="G66" s="83"/>
      <c r="H66" s="83"/>
      <c r="I66" s="83"/>
      <c r="J66" s="83"/>
    </row>
    <row r="67" spans="1:10" ht="11.25">
      <c r="A67" s="123" t="s">
        <v>446</v>
      </c>
      <c r="B67" s="123"/>
      <c r="C67" s="123"/>
      <c r="D67" s="123"/>
      <c r="E67" s="123"/>
      <c r="F67" s="123"/>
      <c r="G67" s="123"/>
      <c r="H67" s="123"/>
      <c r="I67" s="123"/>
      <c r="J67" s="123"/>
    </row>
    <row r="68" spans="1:10" ht="15.75" customHeight="1" thickBot="1">
      <c r="A68" s="124" t="s">
        <v>447</v>
      </c>
      <c r="B68" s="124"/>
      <c r="C68" s="124"/>
      <c r="D68" s="124"/>
      <c r="E68" s="124"/>
      <c r="F68" s="124"/>
      <c r="G68" s="124"/>
      <c r="H68" s="124"/>
      <c r="I68" s="124"/>
      <c r="J68" s="124"/>
    </row>
    <row r="69" spans="1:10" ht="15" customHeight="1">
      <c r="A69" s="144" t="s">
        <v>286</v>
      </c>
      <c r="E69" s="135" t="s">
        <v>82</v>
      </c>
      <c r="F69" s="50"/>
      <c r="G69" s="159" t="s">
        <v>424</v>
      </c>
      <c r="H69" s="160"/>
      <c r="I69" s="151" t="s">
        <v>425</v>
      </c>
      <c r="J69" s="162"/>
    </row>
    <row r="70" spans="1:10" ht="15" customHeight="1">
      <c r="A70" s="157"/>
      <c r="E70" s="136"/>
      <c r="F70" s="50"/>
      <c r="G70" s="128"/>
      <c r="H70" s="161"/>
      <c r="I70" s="131"/>
      <c r="J70" s="163"/>
    </row>
    <row r="71" spans="1:10" ht="15" customHeight="1">
      <c r="A71" s="157"/>
      <c r="E71" s="136"/>
      <c r="F71" s="50"/>
      <c r="G71" s="164" t="s">
        <v>271</v>
      </c>
      <c r="H71" s="153" t="s">
        <v>426</v>
      </c>
      <c r="I71" s="165" t="s">
        <v>271</v>
      </c>
      <c r="J71" s="166" t="s">
        <v>426</v>
      </c>
    </row>
    <row r="72" spans="1:10" ht="15" customHeight="1" thickBot="1">
      <c r="A72" s="158"/>
      <c r="B72" s="48"/>
      <c r="C72" s="48"/>
      <c r="D72" s="48"/>
      <c r="E72" s="137"/>
      <c r="F72" s="50"/>
      <c r="G72" s="149"/>
      <c r="H72" s="150"/>
      <c r="I72" s="137"/>
      <c r="J72" s="152"/>
    </row>
    <row r="73" spans="1:10" ht="21.75" customHeight="1">
      <c r="A73" s="112" t="s">
        <v>61</v>
      </c>
      <c r="B73" s="112"/>
      <c r="C73" s="112"/>
      <c r="D73" s="112"/>
      <c r="E73" s="112"/>
      <c r="F73" s="112"/>
      <c r="G73" s="112"/>
      <c r="H73" s="112"/>
      <c r="I73" s="112"/>
      <c r="J73" s="112"/>
    </row>
    <row r="74" spans="1:10" ht="11.25">
      <c r="A74" s="78" t="s">
        <v>363</v>
      </c>
      <c r="B74" s="49" t="s">
        <v>31</v>
      </c>
      <c r="F74" s="50"/>
      <c r="G74" s="52">
        <v>125321.90200000003</v>
      </c>
      <c r="H74" s="52">
        <v>352.91207745249335</v>
      </c>
      <c r="I74" s="52">
        <v>149638.92199999993</v>
      </c>
      <c r="J74" s="52">
        <v>426.3071404966212</v>
      </c>
    </row>
    <row r="75" spans="1:10" ht="11.25">
      <c r="A75" s="78" t="s">
        <v>364</v>
      </c>
      <c r="C75" s="49" t="s">
        <v>32</v>
      </c>
      <c r="F75" s="50"/>
      <c r="G75" s="52">
        <v>25100.554000000015</v>
      </c>
      <c r="H75" s="52">
        <v>70.68428196492334</v>
      </c>
      <c r="I75" s="52">
        <v>25224.40400000001</v>
      </c>
      <c r="J75" s="52">
        <v>71.86194204186751</v>
      </c>
    </row>
    <row r="76" spans="1:10" ht="11.25">
      <c r="A76" s="78" t="s">
        <v>365</v>
      </c>
      <c r="C76" s="49" t="s">
        <v>33</v>
      </c>
      <c r="F76" s="50"/>
      <c r="G76" s="52">
        <v>59577.948</v>
      </c>
      <c r="H76" s="52">
        <v>167.77416447953863</v>
      </c>
      <c r="I76" s="52">
        <v>75830.46500000001</v>
      </c>
      <c r="J76" s="52">
        <v>216.03382505441408</v>
      </c>
    </row>
    <row r="77" spans="1:10" ht="11.25">
      <c r="A77" s="78" t="s">
        <v>366</v>
      </c>
      <c r="C77" s="49" t="s">
        <v>34</v>
      </c>
      <c r="F77" s="50"/>
      <c r="G77" s="52">
        <v>30757.193000000017</v>
      </c>
      <c r="H77" s="52">
        <v>86.61363021953885</v>
      </c>
      <c r="I77" s="52">
        <v>37723.31300000001</v>
      </c>
      <c r="J77" s="52">
        <v>107.47015201759484</v>
      </c>
    </row>
    <row r="78" spans="1:10" ht="11.25">
      <c r="A78" s="78" t="s">
        <v>367</v>
      </c>
      <c r="C78" s="49" t="s">
        <v>35</v>
      </c>
      <c r="F78" s="50"/>
      <c r="G78" s="52">
        <v>8310.583000000004</v>
      </c>
      <c r="H78" s="52">
        <v>23.402973179990312</v>
      </c>
      <c r="I78" s="52">
        <v>9328.428999999995</v>
      </c>
      <c r="J78" s="52">
        <v>26.575812222943945</v>
      </c>
    </row>
    <row r="79" spans="1:10" ht="11.25">
      <c r="A79" s="78" t="s">
        <v>368</v>
      </c>
      <c r="C79" s="49" t="s">
        <v>36</v>
      </c>
      <c r="F79" s="50"/>
      <c r="G79" s="52">
        <v>1575.6240000000003</v>
      </c>
      <c r="H79" s="52">
        <v>4.437027608502202</v>
      </c>
      <c r="I79" s="52">
        <v>1532.310999999999</v>
      </c>
      <c r="J79" s="52">
        <v>4.365409159800804</v>
      </c>
    </row>
    <row r="80" spans="1:10" ht="11.25">
      <c r="A80" s="78" t="s">
        <v>369</v>
      </c>
      <c r="B80" s="49" t="s">
        <v>37</v>
      </c>
      <c r="F80" s="50"/>
      <c r="G80" s="52">
        <v>49385.50600000003</v>
      </c>
      <c r="H80" s="52">
        <v>139.0717922434865</v>
      </c>
      <c r="I80" s="52">
        <v>50335.23800000002</v>
      </c>
      <c r="J80" s="52">
        <v>143.4003338917188</v>
      </c>
    </row>
    <row r="81" spans="1:10" ht="11.25">
      <c r="A81" s="78" t="s">
        <v>370</v>
      </c>
      <c r="C81" s="49" t="s">
        <v>38</v>
      </c>
      <c r="F81" s="50"/>
      <c r="G81" s="52">
        <v>16855.76300000001</v>
      </c>
      <c r="H81" s="52">
        <v>47.466581997589465</v>
      </c>
      <c r="I81" s="52">
        <v>16841.807</v>
      </c>
      <c r="J81" s="52">
        <v>47.98071575900539</v>
      </c>
    </row>
    <row r="82" spans="1:10" ht="11.25">
      <c r="A82" s="78" t="s">
        <v>371</v>
      </c>
      <c r="C82" s="49" t="s">
        <v>372</v>
      </c>
      <c r="F82" s="50"/>
      <c r="G82" s="52">
        <v>17933.986999999997</v>
      </c>
      <c r="H82" s="52">
        <v>50.50290897417124</v>
      </c>
      <c r="I82" s="52">
        <v>19664.32</v>
      </c>
      <c r="J82" s="52">
        <v>56.02178842888562</v>
      </c>
    </row>
    <row r="83" spans="1:10" ht="11.25">
      <c r="A83" s="78" t="s">
        <v>373</v>
      </c>
      <c r="C83" s="49" t="s">
        <v>39</v>
      </c>
      <c r="F83" s="50"/>
      <c r="G83" s="52">
        <v>14595.755999999994</v>
      </c>
      <c r="H83" s="52">
        <v>41.102301271725786</v>
      </c>
      <c r="I83" s="52">
        <v>13829.110999999995</v>
      </c>
      <c r="J83" s="52">
        <v>39.39782970382779</v>
      </c>
    </row>
    <row r="84" spans="1:10" ht="11.25">
      <c r="A84" s="78" t="s">
        <v>374</v>
      </c>
      <c r="B84" s="49" t="s">
        <v>40</v>
      </c>
      <c r="F84" s="50"/>
      <c r="G84" s="52">
        <v>3357.5479999999984</v>
      </c>
      <c r="H84" s="52">
        <v>9.455005237843135</v>
      </c>
      <c r="I84" s="52">
        <v>4681.624</v>
      </c>
      <c r="J84" s="52">
        <v>13.337504130912903</v>
      </c>
    </row>
    <row r="85" spans="1:10" ht="11.25">
      <c r="A85" s="78" t="s">
        <v>375</v>
      </c>
      <c r="C85" s="49" t="s">
        <v>41</v>
      </c>
      <c r="F85" s="50"/>
      <c r="G85" s="52">
        <v>19.863999999999997</v>
      </c>
      <c r="H85" s="52">
        <v>0.05593791184653683</v>
      </c>
      <c r="I85" s="52">
        <v>21.354</v>
      </c>
      <c r="J85" s="52">
        <v>0.060835526990530235</v>
      </c>
    </row>
    <row r="86" spans="1:10" ht="11.25">
      <c r="A86" s="78" t="s">
        <v>376</v>
      </c>
      <c r="C86" s="49" t="s">
        <v>42</v>
      </c>
      <c r="F86" s="50"/>
      <c r="G86" s="52">
        <v>3337.683999999999</v>
      </c>
      <c r="H86" s="52">
        <v>9.399067325996597</v>
      </c>
      <c r="I86" s="52">
        <v>4660.27</v>
      </c>
      <c r="J86" s="52">
        <v>13.276668603922372</v>
      </c>
    </row>
    <row r="87" spans="1:10" ht="11.25">
      <c r="A87" s="78" t="s">
        <v>377</v>
      </c>
      <c r="B87" s="49" t="s">
        <v>43</v>
      </c>
      <c r="F87" s="50"/>
      <c r="G87" s="52">
        <v>153918.54599999997</v>
      </c>
      <c r="H87" s="52">
        <v>433.4415051195693</v>
      </c>
      <c r="I87" s="52">
        <v>167689.7569999998</v>
      </c>
      <c r="J87" s="52">
        <v>477.732262714665</v>
      </c>
    </row>
    <row r="88" spans="1:10" ht="11.25">
      <c r="A88" s="78" t="s">
        <v>378</v>
      </c>
      <c r="C88" s="49" t="s">
        <v>41</v>
      </c>
      <c r="F88" s="50"/>
      <c r="G88" s="52">
        <v>153391.228</v>
      </c>
      <c r="H88" s="52">
        <v>431.95655406242605</v>
      </c>
      <c r="I88" s="52">
        <v>167220.9419999998</v>
      </c>
      <c r="J88" s="52">
        <v>476.39665310587674</v>
      </c>
    </row>
    <row r="89" spans="1:10" ht="11.25">
      <c r="A89" s="78" t="s">
        <v>379</v>
      </c>
      <c r="D89" s="49" t="s">
        <v>67</v>
      </c>
      <c r="F89" s="50"/>
      <c r="G89" s="52">
        <v>393.656</v>
      </c>
      <c r="H89" s="52">
        <v>1.1085528909514852</v>
      </c>
      <c r="I89" s="52">
        <v>1932.5079999999994</v>
      </c>
      <c r="J89" s="52">
        <v>5.5055325743849215</v>
      </c>
    </row>
    <row r="90" spans="1:10" ht="11.25">
      <c r="A90" s="78" t="s">
        <v>380</v>
      </c>
      <c r="D90" s="49" t="s">
        <v>44</v>
      </c>
      <c r="F90" s="50"/>
      <c r="G90" s="52">
        <v>123564.77</v>
      </c>
      <c r="H90" s="52">
        <v>347.9639152032621</v>
      </c>
      <c r="I90" s="52">
        <v>127991.3009999999</v>
      </c>
      <c r="J90" s="52">
        <v>364.6351150388021</v>
      </c>
    </row>
    <row r="91" spans="1:10" ht="11.25">
      <c r="A91" s="78" t="s">
        <v>381</v>
      </c>
      <c r="E91" s="46" t="s">
        <v>382</v>
      </c>
      <c r="F91" s="50"/>
      <c r="G91" s="52">
        <v>109302.04699999998</v>
      </c>
      <c r="H91" s="52">
        <v>307.79944974486637</v>
      </c>
      <c r="I91" s="52">
        <v>113191.45799999996</v>
      </c>
      <c r="J91" s="52">
        <v>322.47176164917437</v>
      </c>
    </row>
    <row r="92" spans="1:10" ht="11.25">
      <c r="A92" s="78" t="s">
        <v>383</v>
      </c>
      <c r="D92" s="49" t="s">
        <v>45</v>
      </c>
      <c r="F92" s="50"/>
      <c r="G92" s="52">
        <v>16164.87</v>
      </c>
      <c r="H92" s="52">
        <v>45.52099642925533</v>
      </c>
      <c r="I92" s="52">
        <v>20968.050999999996</v>
      </c>
      <c r="J92" s="52">
        <v>59.735994780805214</v>
      </c>
    </row>
    <row r="93" spans="1:10" ht="11.25">
      <c r="A93" s="78" t="s">
        <v>384</v>
      </c>
      <c r="D93" s="49" t="s">
        <v>385</v>
      </c>
      <c r="F93" s="50"/>
      <c r="G93" s="52" t="s">
        <v>307</v>
      </c>
      <c r="H93" s="52" t="s">
        <v>307</v>
      </c>
      <c r="I93" s="52" t="s">
        <v>307</v>
      </c>
      <c r="J93" s="52" t="s">
        <v>307</v>
      </c>
    </row>
    <row r="94" spans="1:10" ht="11.25">
      <c r="A94" s="78" t="s">
        <v>386</v>
      </c>
      <c r="D94" s="49" t="s">
        <v>387</v>
      </c>
      <c r="F94" s="50"/>
      <c r="G94" s="52">
        <v>10741.098999999991</v>
      </c>
      <c r="H94" s="52">
        <v>30.247414870968832</v>
      </c>
      <c r="I94" s="52">
        <v>13761.456000000002</v>
      </c>
      <c r="J94" s="52">
        <v>39.20508700557246</v>
      </c>
    </row>
    <row r="95" spans="1:10" ht="11.25">
      <c r="A95" s="78" t="s">
        <v>388</v>
      </c>
      <c r="D95" s="49" t="s">
        <v>47</v>
      </c>
      <c r="F95" s="50"/>
      <c r="G95" s="52">
        <v>148.56199999999998</v>
      </c>
      <c r="H95" s="52">
        <v>0.4183572321659889</v>
      </c>
      <c r="I95" s="52">
        <v>144.08599999999998</v>
      </c>
      <c r="J95" s="52">
        <v>0.410487390744476</v>
      </c>
    </row>
    <row r="96" spans="1:10" ht="11.25">
      <c r="A96" s="78" t="s">
        <v>389</v>
      </c>
      <c r="D96" s="49" t="s">
        <v>48</v>
      </c>
      <c r="F96" s="50"/>
      <c r="G96" s="52">
        <v>2378.271000000001</v>
      </c>
      <c r="H96" s="52">
        <v>6.697317435822342</v>
      </c>
      <c r="I96" s="52">
        <v>2423.54</v>
      </c>
      <c r="J96" s="52">
        <v>6.904436315567559</v>
      </c>
    </row>
    <row r="97" spans="1:10" ht="11.25">
      <c r="A97" s="78" t="s">
        <v>390</v>
      </c>
      <c r="C97" s="49" t="s">
        <v>42</v>
      </c>
      <c r="F97" s="50"/>
      <c r="G97" s="52">
        <v>527.318</v>
      </c>
      <c r="H97" s="52">
        <v>1.484951057143179</v>
      </c>
      <c r="I97" s="52">
        <v>468.815</v>
      </c>
      <c r="J97" s="52">
        <v>1.3356096087883036</v>
      </c>
    </row>
    <row r="98" spans="1:10" ht="4.5" customHeight="1">
      <c r="A98" s="78"/>
      <c r="F98" s="50"/>
      <c r="G98" s="52"/>
      <c r="H98" s="52"/>
      <c r="I98" s="52"/>
      <c r="J98" s="52"/>
    </row>
    <row r="99" spans="1:10" ht="11.25">
      <c r="A99" s="78" t="s">
        <v>391</v>
      </c>
      <c r="B99" s="49" t="s">
        <v>49</v>
      </c>
      <c r="F99" s="50"/>
      <c r="G99" s="52">
        <v>331983.5020000011</v>
      </c>
      <c r="H99" s="52">
        <v>934.8803800533922</v>
      </c>
      <c r="I99" s="52">
        <v>372345.541</v>
      </c>
      <c r="J99" s="52">
        <v>1060.7772412339177</v>
      </c>
    </row>
    <row r="100" spans="1:10" ht="11.25">
      <c r="A100" s="78" t="s">
        <v>392</v>
      </c>
      <c r="B100" s="49" t="s">
        <v>73</v>
      </c>
      <c r="F100" s="50"/>
      <c r="G100" s="52">
        <v>10741.098999999991</v>
      </c>
      <c r="H100" s="52">
        <v>30.247414870968832</v>
      </c>
      <c r="I100" s="52">
        <v>13761.456000000002</v>
      </c>
      <c r="J100" s="52">
        <v>39.20508700557246</v>
      </c>
    </row>
    <row r="101" spans="1:10" ht="4.5" customHeight="1">
      <c r="A101" s="78"/>
      <c r="F101" s="50"/>
      <c r="G101" s="55"/>
      <c r="H101" s="55"/>
      <c r="I101" s="55"/>
      <c r="J101" s="55"/>
    </row>
    <row r="102" spans="1:10" s="57" customFormat="1" ht="11.25">
      <c r="A102" s="80" t="s">
        <v>393</v>
      </c>
      <c r="B102" s="56" t="s">
        <v>50</v>
      </c>
      <c r="C102" s="56"/>
      <c r="D102" s="56"/>
      <c r="F102" s="58"/>
      <c r="G102" s="59">
        <v>321242.4030000011</v>
      </c>
      <c r="H102" s="59">
        <v>904.6329651824234</v>
      </c>
      <c r="I102" s="59">
        <v>358584.085</v>
      </c>
      <c r="J102" s="59">
        <v>1021.5721542283454</v>
      </c>
    </row>
    <row r="103" spans="1:10" ht="21.75" customHeight="1">
      <c r="A103" s="113" t="s">
        <v>62</v>
      </c>
      <c r="B103" s="113"/>
      <c r="C103" s="113"/>
      <c r="D103" s="113"/>
      <c r="E103" s="113"/>
      <c r="F103" s="113"/>
      <c r="G103" s="113"/>
      <c r="H103" s="113"/>
      <c r="I103" s="113"/>
      <c r="J103" s="113"/>
    </row>
    <row r="104" spans="1:10" ht="11.25">
      <c r="A104" s="78" t="s">
        <v>394</v>
      </c>
      <c r="B104" s="49" t="s">
        <v>51</v>
      </c>
      <c r="F104" s="50"/>
      <c r="G104" s="52">
        <v>10520.375</v>
      </c>
      <c r="H104" s="52">
        <v>29.625846221431228</v>
      </c>
      <c r="I104" s="52">
        <v>8471.51</v>
      </c>
      <c r="J104" s="52">
        <v>24.134531013184734</v>
      </c>
    </row>
    <row r="105" spans="1:10" ht="11.25">
      <c r="A105" s="78" t="s">
        <v>395</v>
      </c>
      <c r="B105" s="49" t="s">
        <v>20</v>
      </c>
      <c r="F105" s="50"/>
      <c r="G105" s="52">
        <v>75534.69400000003</v>
      </c>
      <c r="H105" s="52">
        <v>212.70907442242924</v>
      </c>
      <c r="I105" s="52">
        <v>66976.14800000003</v>
      </c>
      <c r="J105" s="52">
        <v>190.80871309242988</v>
      </c>
    </row>
    <row r="106" spans="1:10" ht="11.25">
      <c r="A106" s="78" t="s">
        <v>396</v>
      </c>
      <c r="C106" s="49" t="s">
        <v>41</v>
      </c>
      <c r="F106" s="50"/>
      <c r="G106" s="52">
        <v>67968.24</v>
      </c>
      <c r="H106" s="52">
        <v>191.40160176622322</v>
      </c>
      <c r="I106" s="52">
        <v>61330.209000000024</v>
      </c>
      <c r="J106" s="52">
        <v>174.7239667019931</v>
      </c>
    </row>
    <row r="107" spans="1:10" ht="11.25">
      <c r="A107" s="78" t="s">
        <v>397</v>
      </c>
      <c r="D107" s="85" t="s">
        <v>67</v>
      </c>
      <c r="F107" s="50"/>
      <c r="G107" s="52">
        <v>56.992000000000004</v>
      </c>
      <c r="H107" s="52">
        <v>0.1604920193293308</v>
      </c>
      <c r="I107" s="52">
        <v>426.928</v>
      </c>
      <c r="J107" s="52">
        <v>1.216277506182125</v>
      </c>
    </row>
    <row r="108" spans="1:10" ht="11.25">
      <c r="A108" s="78" t="s">
        <v>398</v>
      </c>
      <c r="D108" s="49" t="s">
        <v>52</v>
      </c>
      <c r="F108" s="50"/>
      <c r="G108" s="52">
        <v>64274.49899999997</v>
      </c>
      <c r="H108" s="52">
        <v>180.9998620138099</v>
      </c>
      <c r="I108" s="52">
        <v>58909.31</v>
      </c>
      <c r="J108" s="52">
        <v>167.82705434572037</v>
      </c>
    </row>
    <row r="109" spans="1:10" ht="11.25">
      <c r="A109" s="78" t="s">
        <v>399</v>
      </c>
      <c r="D109" s="49" t="s">
        <v>46</v>
      </c>
      <c r="F109" s="50"/>
      <c r="G109" s="52">
        <v>1462.481</v>
      </c>
      <c r="H109" s="52">
        <v>4.118411863433097</v>
      </c>
      <c r="I109" s="52">
        <v>1616.6829999999998</v>
      </c>
      <c r="J109" s="52">
        <v>4.605777010472576</v>
      </c>
    </row>
    <row r="110" spans="1:10" ht="11.25">
      <c r="A110" s="78" t="s">
        <v>400</v>
      </c>
      <c r="D110" s="49" t="s">
        <v>47</v>
      </c>
      <c r="F110" s="50"/>
      <c r="G110" s="52">
        <v>1853.655</v>
      </c>
      <c r="H110" s="52">
        <v>5.2199753314484605</v>
      </c>
      <c r="I110" s="52">
        <v>140</v>
      </c>
      <c r="J110" s="52">
        <v>0.3988467630736271</v>
      </c>
    </row>
    <row r="111" spans="1:10" ht="11.25">
      <c r="A111" s="78" t="s">
        <v>401</v>
      </c>
      <c r="D111" s="49" t="s">
        <v>48</v>
      </c>
      <c r="F111" s="50"/>
      <c r="G111" s="52">
        <v>320.613</v>
      </c>
      <c r="H111" s="52">
        <v>0.9028605382024624</v>
      </c>
      <c r="I111" s="52">
        <v>237.28799999999998</v>
      </c>
      <c r="J111" s="52">
        <v>0.6760110765443916</v>
      </c>
    </row>
    <row r="112" spans="1:10" ht="11.25">
      <c r="A112" s="78" t="s">
        <v>402</v>
      </c>
      <c r="C112" s="49" t="s">
        <v>42</v>
      </c>
      <c r="F112" s="50"/>
      <c r="G112" s="52">
        <v>7566.454</v>
      </c>
      <c r="H112" s="52">
        <v>21.307472656206</v>
      </c>
      <c r="I112" s="52">
        <v>5645.939000000001</v>
      </c>
      <c r="J112" s="52">
        <v>16.084746390436795</v>
      </c>
    </row>
    <row r="113" spans="1:10" ht="11.25">
      <c r="A113" s="78" t="s">
        <v>403</v>
      </c>
      <c r="D113" s="49" t="s">
        <v>53</v>
      </c>
      <c r="F113" s="50"/>
      <c r="G113" s="52">
        <v>5682.534</v>
      </c>
      <c r="H113" s="52">
        <v>16.002269732025187</v>
      </c>
      <c r="I113" s="52">
        <v>5073.2880000000005</v>
      </c>
      <c r="J113" s="52">
        <v>14.453317835287683</v>
      </c>
    </row>
    <row r="114" spans="1:10" ht="11.25">
      <c r="A114" s="78" t="s">
        <v>404</v>
      </c>
      <c r="D114" s="49" t="s">
        <v>54</v>
      </c>
      <c r="F114" s="50"/>
      <c r="G114" s="52">
        <v>1883.92</v>
      </c>
      <c r="H114" s="52">
        <v>5.305202924180812</v>
      </c>
      <c r="I114" s="52">
        <v>572.6510000000002</v>
      </c>
      <c r="J114" s="52">
        <v>1.6314285551491117</v>
      </c>
    </row>
    <row r="115" spans="1:10" ht="11.25">
      <c r="A115" s="78" t="s">
        <v>405</v>
      </c>
      <c r="B115" s="49" t="s">
        <v>279</v>
      </c>
      <c r="F115" s="50"/>
      <c r="G115" s="52">
        <v>477.854</v>
      </c>
      <c r="H115" s="52">
        <v>1.3456582222873041</v>
      </c>
      <c r="I115" s="52">
        <v>348.762</v>
      </c>
      <c r="J115" s="52">
        <v>0.9935899627363167</v>
      </c>
    </row>
    <row r="116" spans="1:10" ht="11.25">
      <c r="A116" s="78" t="s">
        <v>406</v>
      </c>
      <c r="B116" s="49" t="s">
        <v>55</v>
      </c>
      <c r="F116" s="50"/>
      <c r="G116" s="52" t="s">
        <v>307</v>
      </c>
      <c r="H116" s="52" t="s">
        <v>307</v>
      </c>
      <c r="I116" s="52" t="s">
        <v>307</v>
      </c>
      <c r="J116" s="52" t="s">
        <v>307</v>
      </c>
    </row>
    <row r="117" spans="1:10" ht="4.5" customHeight="1">
      <c r="A117" s="78"/>
      <c r="F117" s="50"/>
      <c r="G117" s="52"/>
      <c r="H117" s="52"/>
      <c r="I117" s="52"/>
      <c r="J117" s="52"/>
    </row>
    <row r="118" spans="1:10" ht="11.25">
      <c r="A118" s="78" t="s">
        <v>407</v>
      </c>
      <c r="B118" s="49" t="s">
        <v>56</v>
      </c>
      <c r="F118" s="50"/>
      <c r="G118" s="52">
        <v>86532.92300000004</v>
      </c>
      <c r="H118" s="52">
        <v>243.68057886614775</v>
      </c>
      <c r="I118" s="52">
        <v>75796.42</v>
      </c>
      <c r="J118" s="52">
        <v>215.93683406835095</v>
      </c>
    </row>
    <row r="119" spans="1:10" ht="11.25">
      <c r="A119" s="78" t="s">
        <v>408</v>
      </c>
      <c r="B119" s="49" t="s">
        <v>73</v>
      </c>
      <c r="F119" s="50"/>
      <c r="G119" s="52">
        <v>1463.75</v>
      </c>
      <c r="H119" s="52">
        <v>4.121985424152652</v>
      </c>
      <c r="I119" s="52">
        <v>1617.9519999999998</v>
      </c>
      <c r="J119" s="52">
        <v>4.609392271489294</v>
      </c>
    </row>
    <row r="120" spans="1:10" ht="4.5" customHeight="1">
      <c r="A120" s="78"/>
      <c r="F120" s="50"/>
      <c r="G120" s="55"/>
      <c r="H120" s="55"/>
      <c r="I120" s="55"/>
      <c r="J120" s="55"/>
    </row>
    <row r="121" spans="1:10" s="57" customFormat="1" ht="11.25">
      <c r="A121" s="80" t="s">
        <v>409</v>
      </c>
      <c r="B121" s="56" t="s">
        <v>57</v>
      </c>
      <c r="C121" s="56"/>
      <c r="D121" s="56"/>
      <c r="F121" s="58"/>
      <c r="G121" s="59">
        <v>85069.17300000004</v>
      </c>
      <c r="H121" s="59">
        <v>239.5585934419951</v>
      </c>
      <c r="I121" s="59">
        <v>74178.468</v>
      </c>
      <c r="J121" s="59">
        <v>211.32744179686165</v>
      </c>
    </row>
    <row r="122" spans="1:10" ht="4.5" customHeight="1">
      <c r="A122" s="78"/>
      <c r="F122" s="50"/>
      <c r="G122" s="59"/>
      <c r="H122" s="59"/>
      <c r="I122" s="59"/>
      <c r="J122" s="59"/>
    </row>
    <row r="123" spans="1:10" s="57" customFormat="1" ht="11.25">
      <c r="A123" s="80" t="s">
        <v>410</v>
      </c>
      <c r="B123" s="56" t="s">
        <v>411</v>
      </c>
      <c r="C123" s="56"/>
      <c r="D123" s="56"/>
      <c r="F123" s="58"/>
      <c r="G123" s="59">
        <v>406311.57600000006</v>
      </c>
      <c r="H123" s="59">
        <v>1144.1915586244186</v>
      </c>
      <c r="I123" s="59">
        <v>432762.553</v>
      </c>
      <c r="J123" s="59">
        <v>1232.8995960252073</v>
      </c>
    </row>
    <row r="124" spans="1:10" ht="11.25">
      <c r="A124" s="78" t="s">
        <v>412</v>
      </c>
      <c r="B124" s="49" t="s">
        <v>58</v>
      </c>
      <c r="F124" s="50"/>
      <c r="G124" s="52" t="s">
        <v>307</v>
      </c>
      <c r="H124" s="52" t="s">
        <v>307</v>
      </c>
      <c r="I124" s="52" t="s">
        <v>307</v>
      </c>
      <c r="J124" s="52" t="s">
        <v>307</v>
      </c>
    </row>
    <row r="125" spans="1:10" ht="21.75" customHeight="1">
      <c r="A125" s="113" t="s">
        <v>63</v>
      </c>
      <c r="B125" s="113"/>
      <c r="C125" s="113"/>
      <c r="D125" s="113"/>
      <c r="E125" s="113"/>
      <c r="F125" s="113"/>
      <c r="G125" s="113"/>
      <c r="H125" s="113"/>
      <c r="I125" s="113"/>
      <c r="J125" s="113"/>
    </row>
    <row r="126" spans="1:10" ht="11.25">
      <c r="A126" s="78" t="s">
        <v>413</v>
      </c>
      <c r="B126" s="49" t="s">
        <v>59</v>
      </c>
      <c r="F126" s="50"/>
      <c r="G126" s="52">
        <v>20429.207</v>
      </c>
      <c r="H126" s="52">
        <v>57.52956002117666</v>
      </c>
      <c r="I126" s="52">
        <v>29744.85</v>
      </c>
      <c r="J126" s="52">
        <v>84.74026529007556</v>
      </c>
    </row>
    <row r="127" spans="1:10" ht="11.25">
      <c r="A127" s="78" t="s">
        <v>414</v>
      </c>
      <c r="C127" s="49" t="s">
        <v>27</v>
      </c>
      <c r="F127" s="50"/>
      <c r="G127" s="52">
        <v>20429.207</v>
      </c>
      <c r="H127" s="52">
        <v>57.52956002117666</v>
      </c>
      <c r="I127" s="52">
        <v>29744.85</v>
      </c>
      <c r="J127" s="52">
        <v>84.74026529007556</v>
      </c>
    </row>
    <row r="128" spans="1:10" ht="11.25">
      <c r="A128" s="78" t="s">
        <v>415</v>
      </c>
      <c r="C128" s="49" t="s">
        <v>28</v>
      </c>
      <c r="F128" s="50"/>
      <c r="G128" s="52" t="s">
        <v>307</v>
      </c>
      <c r="H128" s="52" t="s">
        <v>307</v>
      </c>
      <c r="I128" s="52" t="s">
        <v>307</v>
      </c>
      <c r="J128" s="52" t="s">
        <v>307</v>
      </c>
    </row>
    <row r="129" spans="1:10" ht="11.25">
      <c r="A129" s="78" t="s">
        <v>416</v>
      </c>
      <c r="B129" s="49" t="s">
        <v>71</v>
      </c>
      <c r="F129" s="50"/>
      <c r="G129" s="52">
        <v>7625.864000000001</v>
      </c>
      <c r="H129" s="52">
        <v>21.47477387161089</v>
      </c>
      <c r="I129" s="52">
        <v>8296.683000000003</v>
      </c>
      <c r="J129" s="52">
        <v>23.63646541998564</v>
      </c>
    </row>
    <row r="130" spans="1:10" ht="11.25" customHeight="1">
      <c r="A130" s="78" t="s">
        <v>417</v>
      </c>
      <c r="B130" s="49" t="s">
        <v>72</v>
      </c>
      <c r="F130" s="50"/>
      <c r="G130" s="52">
        <v>184.515</v>
      </c>
      <c r="H130" s="52">
        <v>0.5196024871306757</v>
      </c>
      <c r="I130" s="52">
        <v>484.74</v>
      </c>
      <c r="J130" s="52">
        <v>1.3809784280879287</v>
      </c>
    </row>
    <row r="131" spans="1:10" ht="4.5" customHeight="1">
      <c r="A131" s="78"/>
      <c r="F131" s="50"/>
      <c r="G131" s="55"/>
      <c r="H131" s="55"/>
      <c r="I131" s="55"/>
      <c r="J131" s="55"/>
    </row>
    <row r="132" spans="1:10" s="57" customFormat="1" ht="11.25">
      <c r="A132" s="80" t="s">
        <v>418</v>
      </c>
      <c r="B132" s="56" t="s">
        <v>60</v>
      </c>
      <c r="C132" s="56"/>
      <c r="D132" s="56"/>
      <c r="F132" s="58"/>
      <c r="G132" s="59">
        <v>28239.586</v>
      </c>
      <c r="H132" s="59">
        <v>79.52393637991823</v>
      </c>
      <c r="I132" s="59">
        <v>38526.273</v>
      </c>
      <c r="J132" s="59">
        <v>109.75770913814912</v>
      </c>
    </row>
    <row r="133" spans="1:10" ht="11.25">
      <c r="A133" s="78" t="s">
        <v>419</v>
      </c>
      <c r="B133" s="49" t="s">
        <v>80</v>
      </c>
      <c r="F133" s="50"/>
      <c r="G133" s="52">
        <v>17753.365000000023</v>
      </c>
      <c r="H133" s="52">
        <v>49.99426934904311</v>
      </c>
      <c r="I133" s="52">
        <v>11235.259000000042</v>
      </c>
      <c r="J133" s="52">
        <v>32.00819060317025</v>
      </c>
    </row>
  </sheetData>
  <mergeCells count="26">
    <mergeCell ref="A73:J73"/>
    <mergeCell ref="A103:J103"/>
    <mergeCell ref="A125:J125"/>
    <mergeCell ref="A1:J1"/>
    <mergeCell ref="A2:J2"/>
    <mergeCell ref="A67:J67"/>
    <mergeCell ref="A68:J68"/>
    <mergeCell ref="A7:J7"/>
    <mergeCell ref="A34:J34"/>
    <mergeCell ref="A56:J56"/>
    <mergeCell ref="A3:A6"/>
    <mergeCell ref="E3:E6"/>
    <mergeCell ref="G3:H4"/>
    <mergeCell ref="I3:J4"/>
    <mergeCell ref="G5:G6"/>
    <mergeCell ref="H5:H6"/>
    <mergeCell ref="I5:I6"/>
    <mergeCell ref="J5:J6"/>
    <mergeCell ref="A69:A72"/>
    <mergeCell ref="E69:E72"/>
    <mergeCell ref="G69:H70"/>
    <mergeCell ref="I69:J70"/>
    <mergeCell ref="G71:G72"/>
    <mergeCell ref="H71:H72"/>
    <mergeCell ref="I71:I72"/>
    <mergeCell ref="J71:J72"/>
  </mergeCells>
  <printOptions/>
  <pageMargins left="0.7874015748031497" right="0.7874015748031497" top="0.5905511811023623" bottom="0.7086614173228347" header="0.2755905511811024" footer="0.5118110236220472"/>
  <pageSetup firstPageNumber="32" useFirstPageNumber="1" horizontalDpi="600" verticalDpi="600" orientation="portrait" paperSize="9" r:id="rId1"/>
  <headerFooter alignWithMargins="0">
    <oddHeader>&amp;C&amp;8- &amp;P -</oddHeader>
  </headerFooter>
</worksheet>
</file>

<file path=xl/worksheets/sheet16.xml><?xml version="1.0" encoding="utf-8"?>
<worksheet xmlns="http://schemas.openxmlformats.org/spreadsheetml/2006/main" xmlns:r="http://schemas.openxmlformats.org/officeDocument/2006/relationships">
  <dimension ref="A1:L133"/>
  <sheetViews>
    <sheetView workbookViewId="0" topLeftCell="A1">
      <selection activeCell="A1" sqref="A1:J1"/>
    </sheetView>
  </sheetViews>
  <sheetFormatPr defaultColWidth="11.421875" defaultRowHeight="12.75"/>
  <cols>
    <col min="1" max="1" width="3.28125" style="49" customWidth="1"/>
    <col min="2" max="4" width="0.9921875" style="49" customWidth="1"/>
    <col min="5" max="5" width="26.28125" style="46" customWidth="1"/>
    <col min="6" max="6" width="13.28125" style="46" customWidth="1"/>
    <col min="7" max="10" width="10.28125" style="46" customWidth="1"/>
    <col min="11" max="16384" width="11.421875" style="46" customWidth="1"/>
  </cols>
  <sheetData>
    <row r="1" spans="1:10" ht="11.25">
      <c r="A1" s="121" t="s">
        <v>448</v>
      </c>
      <c r="B1" s="121"/>
      <c r="C1" s="121"/>
      <c r="D1" s="121"/>
      <c r="E1" s="121"/>
      <c r="F1" s="121"/>
      <c r="G1" s="121"/>
      <c r="H1" s="121"/>
      <c r="I1" s="121"/>
      <c r="J1" s="121"/>
    </row>
    <row r="2" spans="1:10" ht="15.75" customHeight="1" thickBot="1">
      <c r="A2" s="122" t="s">
        <v>242</v>
      </c>
      <c r="B2" s="122"/>
      <c r="C2" s="122"/>
      <c r="D2" s="122"/>
      <c r="E2" s="122"/>
      <c r="F2" s="122"/>
      <c r="G2" s="122"/>
      <c r="H2" s="122"/>
      <c r="I2" s="122"/>
      <c r="J2" s="122"/>
    </row>
    <row r="3" spans="1:10" ht="15" customHeight="1">
      <c r="A3" s="144" t="s">
        <v>286</v>
      </c>
      <c r="E3" s="135" t="s">
        <v>81</v>
      </c>
      <c r="F3" s="50"/>
      <c r="G3" s="159" t="s">
        <v>424</v>
      </c>
      <c r="H3" s="160"/>
      <c r="I3" s="151" t="s">
        <v>425</v>
      </c>
      <c r="J3" s="162"/>
    </row>
    <row r="4" spans="1:10" ht="15" customHeight="1">
      <c r="A4" s="157"/>
      <c r="E4" s="136"/>
      <c r="F4" s="50"/>
      <c r="G4" s="128"/>
      <c r="H4" s="161"/>
      <c r="I4" s="131"/>
      <c r="J4" s="163"/>
    </row>
    <row r="5" spans="1:10" ht="15" customHeight="1">
      <c r="A5" s="157"/>
      <c r="E5" s="136"/>
      <c r="F5" s="50"/>
      <c r="G5" s="164" t="s">
        <v>271</v>
      </c>
      <c r="H5" s="153" t="s">
        <v>426</v>
      </c>
      <c r="I5" s="165" t="s">
        <v>271</v>
      </c>
      <c r="J5" s="166" t="s">
        <v>426</v>
      </c>
    </row>
    <row r="6" spans="1:10" ht="15" customHeight="1" thickBot="1">
      <c r="A6" s="158"/>
      <c r="B6" s="48"/>
      <c r="C6" s="48"/>
      <c r="D6" s="48"/>
      <c r="E6" s="137"/>
      <c r="F6" s="50"/>
      <c r="G6" s="149"/>
      <c r="H6" s="150"/>
      <c r="I6" s="137"/>
      <c r="J6" s="152"/>
    </row>
    <row r="7" spans="1:10" ht="21.75" customHeight="1">
      <c r="A7" s="112" t="s">
        <v>61</v>
      </c>
      <c r="B7" s="112"/>
      <c r="C7" s="112"/>
      <c r="D7" s="112"/>
      <c r="E7" s="112"/>
      <c r="F7" s="112"/>
      <c r="G7" s="112"/>
      <c r="H7" s="112"/>
      <c r="I7" s="112"/>
      <c r="J7" s="112"/>
    </row>
    <row r="8" spans="1:12" ht="11.25">
      <c r="A8" s="78" t="s">
        <v>301</v>
      </c>
      <c r="B8" s="46" t="s">
        <v>4</v>
      </c>
      <c r="F8" s="50"/>
      <c r="G8" s="52">
        <v>152600.13799999998</v>
      </c>
      <c r="H8" s="52">
        <v>263.79774717619114</v>
      </c>
      <c r="I8" s="52">
        <v>152247.68499999997</v>
      </c>
      <c r="J8" s="52">
        <v>264.95414352814646</v>
      </c>
      <c r="L8" s="86"/>
    </row>
    <row r="9" spans="1:10" ht="11.25">
      <c r="A9" s="78" t="s">
        <v>302</v>
      </c>
      <c r="B9" s="46" t="s">
        <v>5</v>
      </c>
      <c r="F9" s="50"/>
      <c r="G9" s="52">
        <v>92240.70899999974</v>
      </c>
      <c r="H9" s="52">
        <v>159.4552374004709</v>
      </c>
      <c r="I9" s="52">
        <v>94082.2969999998</v>
      </c>
      <c r="J9" s="52">
        <v>163.7298749258204</v>
      </c>
    </row>
    <row r="10" spans="1:10" ht="11.25">
      <c r="A10" s="78" t="s">
        <v>303</v>
      </c>
      <c r="C10" s="46" t="s">
        <v>8</v>
      </c>
      <c r="F10" s="50"/>
      <c r="G10" s="52">
        <v>90893.99799999979</v>
      </c>
      <c r="H10" s="52">
        <v>157.12719672794282</v>
      </c>
      <c r="I10" s="52">
        <v>93037.42099999981</v>
      </c>
      <c r="J10" s="52">
        <v>161.91149439889736</v>
      </c>
    </row>
    <row r="11" spans="1:10" ht="11.25">
      <c r="A11" s="78" t="s">
        <v>304</v>
      </c>
      <c r="C11" s="46" t="s">
        <v>6</v>
      </c>
      <c r="F11" s="50"/>
      <c r="G11" s="52">
        <v>1346.7110000000005</v>
      </c>
      <c r="H11" s="52">
        <v>2.3280406725280653</v>
      </c>
      <c r="I11" s="52">
        <v>1044.8760000000002</v>
      </c>
      <c r="J11" s="52">
        <v>1.8183805269230569</v>
      </c>
    </row>
    <row r="12" spans="1:10" ht="11.25">
      <c r="A12" s="78" t="s">
        <v>305</v>
      </c>
      <c r="B12" s="46" t="s">
        <v>7</v>
      </c>
      <c r="F12" s="50"/>
      <c r="G12" s="52">
        <v>22623.703000000016</v>
      </c>
      <c r="H12" s="52">
        <v>39.1092823532259</v>
      </c>
      <c r="I12" s="52">
        <v>22019.172000000028</v>
      </c>
      <c r="J12" s="52">
        <v>38.319603076125226</v>
      </c>
    </row>
    <row r="13" spans="1:10" ht="11.25">
      <c r="A13" s="78" t="s">
        <v>306</v>
      </c>
      <c r="C13" s="46" t="s">
        <v>9</v>
      </c>
      <c r="F13" s="50"/>
      <c r="G13" s="52">
        <v>110.43799999999999</v>
      </c>
      <c r="H13" s="52">
        <v>0.19091264257339138</v>
      </c>
      <c r="I13" s="52">
        <v>151.064</v>
      </c>
      <c r="J13" s="52">
        <v>0.262894195980293</v>
      </c>
    </row>
    <row r="14" spans="1:10" ht="11.25">
      <c r="A14" s="78" t="s">
        <v>308</v>
      </c>
      <c r="C14" s="46" t="s">
        <v>10</v>
      </c>
      <c r="F14" s="50"/>
      <c r="G14" s="52">
        <v>22513.26500000002</v>
      </c>
      <c r="H14" s="52">
        <v>38.91836971065251</v>
      </c>
      <c r="I14" s="52">
        <v>21868.10800000003</v>
      </c>
      <c r="J14" s="52">
        <v>38.05670888014493</v>
      </c>
    </row>
    <row r="15" spans="1:10" ht="11.25">
      <c r="A15" s="78" t="s">
        <v>309</v>
      </c>
      <c r="B15" s="46" t="s">
        <v>310</v>
      </c>
      <c r="F15" s="50"/>
      <c r="G15" s="52"/>
      <c r="H15" s="52"/>
      <c r="I15" s="52"/>
      <c r="J15" s="52"/>
    </row>
    <row r="16" spans="1:10" ht="11.25">
      <c r="A16" s="78"/>
      <c r="B16" s="46"/>
      <c r="E16" s="46" t="s">
        <v>311</v>
      </c>
      <c r="F16" s="50"/>
      <c r="G16" s="52">
        <v>224040.84</v>
      </c>
      <c r="H16" s="52">
        <v>387.29630026587193</v>
      </c>
      <c r="I16" s="52">
        <v>248645.03</v>
      </c>
      <c r="J16" s="52">
        <v>432.7128584331531</v>
      </c>
    </row>
    <row r="17" spans="1:10" ht="11.25">
      <c r="A17" s="78" t="s">
        <v>312</v>
      </c>
      <c r="C17" s="46" t="s">
        <v>9</v>
      </c>
      <c r="F17" s="50"/>
      <c r="G17" s="52">
        <v>190946.85400000005</v>
      </c>
      <c r="H17" s="52">
        <v>330.08718455799226</v>
      </c>
      <c r="I17" s="52">
        <v>203741.66099999982</v>
      </c>
      <c r="J17" s="52">
        <v>354.56826349285353</v>
      </c>
    </row>
    <row r="18" spans="1:10" ht="11.25">
      <c r="A18" s="78" t="s">
        <v>313</v>
      </c>
      <c r="D18" s="46" t="s">
        <v>314</v>
      </c>
      <c r="F18" s="50"/>
      <c r="G18" s="52">
        <v>164075.9859999999</v>
      </c>
      <c r="H18" s="52">
        <v>283.63588683328896</v>
      </c>
      <c r="I18" s="52">
        <v>168476.60799999992</v>
      </c>
      <c r="J18" s="52">
        <v>293.1970714508222</v>
      </c>
    </row>
    <row r="19" spans="1:10" ht="11.25">
      <c r="A19" s="78" t="s">
        <v>315</v>
      </c>
      <c r="E19" s="46" t="s">
        <v>11</v>
      </c>
      <c r="F19" s="50"/>
      <c r="G19" s="52">
        <v>2926.65</v>
      </c>
      <c r="H19" s="52">
        <v>5.059259361699921</v>
      </c>
      <c r="I19" s="52">
        <v>1060.098</v>
      </c>
      <c r="J19" s="52">
        <v>1.8448711233008306</v>
      </c>
    </row>
    <row r="20" spans="1:10" ht="11.25">
      <c r="A20" s="78" t="s">
        <v>316</v>
      </c>
      <c r="E20" s="46" t="s">
        <v>12</v>
      </c>
      <c r="F20" s="50"/>
      <c r="G20" s="52">
        <v>161142.32399999988</v>
      </c>
      <c r="H20" s="52">
        <v>278.5645059242075</v>
      </c>
      <c r="I20" s="52">
        <v>167407.9189999999</v>
      </c>
      <c r="J20" s="52">
        <v>291.3372495514419</v>
      </c>
    </row>
    <row r="21" spans="1:10" ht="11.25">
      <c r="A21" s="78" t="s">
        <v>317</v>
      </c>
      <c r="E21" s="46" t="s">
        <v>65</v>
      </c>
      <c r="F21" s="50"/>
      <c r="G21" s="52">
        <v>7.0120000000000005</v>
      </c>
      <c r="H21" s="52">
        <v>0.012121547381559067</v>
      </c>
      <c r="I21" s="52">
        <v>8.591</v>
      </c>
      <c r="J21" s="52">
        <v>0.014950776079454386</v>
      </c>
    </row>
    <row r="22" spans="1:10" ht="11.25">
      <c r="A22" s="78" t="s">
        <v>318</v>
      </c>
      <c r="D22" s="46" t="s">
        <v>319</v>
      </c>
      <c r="F22" s="50"/>
      <c r="G22" s="52"/>
      <c r="H22" s="52"/>
      <c r="I22" s="52"/>
      <c r="J22" s="52"/>
    </row>
    <row r="23" spans="1:10" ht="11.25">
      <c r="A23" s="78"/>
      <c r="D23" s="46"/>
      <c r="E23" s="46" t="s">
        <v>311</v>
      </c>
      <c r="F23" s="50"/>
      <c r="G23" s="52">
        <v>26870.86800000003</v>
      </c>
      <c r="H23" s="52">
        <v>46.451297724703274</v>
      </c>
      <c r="I23" s="52">
        <v>35265.052999999934</v>
      </c>
      <c r="J23" s="52">
        <v>61.37119204203133</v>
      </c>
    </row>
    <row r="24" spans="1:10" ht="11.25">
      <c r="A24" s="78" t="s">
        <v>320</v>
      </c>
      <c r="C24" s="46" t="s">
        <v>10</v>
      </c>
      <c r="F24" s="50"/>
      <c r="G24" s="52">
        <v>33093.986000000026</v>
      </c>
      <c r="H24" s="52">
        <v>57.2091157078797</v>
      </c>
      <c r="I24" s="52">
        <v>44903.36900000004</v>
      </c>
      <c r="J24" s="52">
        <v>78.14459494029957</v>
      </c>
    </row>
    <row r="25" spans="1:10" ht="11.25">
      <c r="A25" s="78" t="s">
        <v>321</v>
      </c>
      <c r="D25" s="49" t="s">
        <v>322</v>
      </c>
      <c r="F25" s="50"/>
      <c r="G25" s="52">
        <v>4308.301999999997</v>
      </c>
      <c r="H25" s="52">
        <v>7.447702057482273</v>
      </c>
      <c r="I25" s="52">
        <v>4503.9429999999975</v>
      </c>
      <c r="J25" s="52">
        <v>7.838137966200213</v>
      </c>
    </row>
    <row r="26" spans="1:10" ht="11.25">
      <c r="A26" s="78" t="s">
        <v>323</v>
      </c>
      <c r="D26" s="49" t="s">
        <v>324</v>
      </c>
      <c r="F26" s="50"/>
      <c r="G26" s="52">
        <v>25617.29</v>
      </c>
      <c r="H26" s="52">
        <v>44.284254780681586</v>
      </c>
      <c r="I26" s="52">
        <v>35338.382000000005</v>
      </c>
      <c r="J26" s="52">
        <v>61.49880529533482</v>
      </c>
    </row>
    <row r="27" spans="1:10" ht="11.25">
      <c r="A27" s="78" t="s">
        <v>325</v>
      </c>
      <c r="D27" s="49" t="s">
        <v>326</v>
      </c>
      <c r="F27" s="50"/>
      <c r="G27" s="52">
        <v>3167.412</v>
      </c>
      <c r="H27" s="52">
        <v>5.475461299902848</v>
      </c>
      <c r="I27" s="52">
        <v>5060.393999999993</v>
      </c>
      <c r="J27" s="52">
        <v>8.806520494449366</v>
      </c>
    </row>
    <row r="28" spans="1:10" ht="11.25">
      <c r="A28" s="78" t="s">
        <v>327</v>
      </c>
      <c r="D28" s="49" t="s">
        <v>311</v>
      </c>
      <c r="F28" s="50"/>
      <c r="G28" s="52">
        <v>0.982</v>
      </c>
      <c r="H28" s="52">
        <v>0.0016975698129907308</v>
      </c>
      <c r="I28" s="52">
        <v>0.65</v>
      </c>
      <c r="J28" s="52">
        <v>0.0011311843151723142</v>
      </c>
    </row>
    <row r="29" spans="1:10" ht="4.5" customHeight="1">
      <c r="A29" s="78"/>
      <c r="F29" s="50"/>
      <c r="G29" s="52"/>
      <c r="H29" s="52"/>
      <c r="I29" s="52"/>
      <c r="J29" s="52"/>
    </row>
    <row r="30" spans="1:10" ht="11.25">
      <c r="A30" s="78" t="s">
        <v>328</v>
      </c>
      <c r="B30" s="49" t="s">
        <v>13</v>
      </c>
      <c r="F30" s="50"/>
      <c r="G30" s="52">
        <v>491505.3900000014</v>
      </c>
      <c r="H30" s="52">
        <v>849.6585671957599</v>
      </c>
      <c r="I30" s="52">
        <v>516994.18399999983</v>
      </c>
      <c r="J30" s="52">
        <v>899.7164799632452</v>
      </c>
    </row>
    <row r="31" spans="1:10" ht="11.25">
      <c r="A31" s="78" t="s">
        <v>329</v>
      </c>
      <c r="B31" s="49" t="s">
        <v>73</v>
      </c>
      <c r="F31" s="50"/>
      <c r="G31" s="52">
        <v>75354.50400000004</v>
      </c>
      <c r="H31" s="52">
        <v>130.26428845548807</v>
      </c>
      <c r="I31" s="52">
        <v>83432.89200000004</v>
      </c>
      <c r="J31" s="52">
        <v>145.19689046133178</v>
      </c>
    </row>
    <row r="32" spans="1:10" ht="4.5" customHeight="1">
      <c r="A32" s="78"/>
      <c r="F32" s="50"/>
      <c r="G32" s="55"/>
      <c r="H32" s="55"/>
      <c r="I32" s="55"/>
      <c r="J32" s="55"/>
    </row>
    <row r="33" spans="1:10" s="57" customFormat="1" ht="11.25">
      <c r="A33" s="80" t="s">
        <v>330</v>
      </c>
      <c r="B33" s="56" t="s">
        <v>14</v>
      </c>
      <c r="C33" s="56"/>
      <c r="D33" s="56"/>
      <c r="F33" s="58"/>
      <c r="G33" s="59">
        <v>416150.88599999994</v>
      </c>
      <c r="H33" s="59">
        <v>719.3942787402718</v>
      </c>
      <c r="I33" s="59">
        <v>433561.2920000002</v>
      </c>
      <c r="J33" s="59">
        <v>754.5195895019134</v>
      </c>
    </row>
    <row r="34" spans="1:10" ht="21.75" customHeight="1">
      <c r="A34" s="125" t="s">
        <v>62</v>
      </c>
      <c r="B34" s="125"/>
      <c r="C34" s="125"/>
      <c r="D34" s="125"/>
      <c r="E34" s="125"/>
      <c r="F34" s="125"/>
      <c r="G34" s="125"/>
      <c r="H34" s="125"/>
      <c r="I34" s="125"/>
      <c r="J34" s="125"/>
    </row>
    <row r="35" spans="1:10" ht="11.25">
      <c r="A35" s="78" t="s">
        <v>331</v>
      </c>
      <c r="B35" s="49" t="s">
        <v>15</v>
      </c>
      <c r="F35" s="50"/>
      <c r="G35" s="52">
        <v>155800.00399999993</v>
      </c>
      <c r="H35" s="52">
        <v>269.32931125685855</v>
      </c>
      <c r="I35" s="52">
        <v>147856.37799999994</v>
      </c>
      <c r="J35" s="52">
        <v>257.31202414121356</v>
      </c>
    </row>
    <row r="36" spans="1:10" ht="11.25">
      <c r="A36" s="78" t="s">
        <v>332</v>
      </c>
      <c r="C36" s="49" t="s">
        <v>16</v>
      </c>
      <c r="F36" s="50"/>
      <c r="G36" s="52">
        <v>138032.49700000015</v>
      </c>
      <c r="H36" s="52">
        <v>238.6148677382216</v>
      </c>
      <c r="I36" s="52">
        <v>133971.30699999983</v>
      </c>
      <c r="J36" s="52">
        <v>233.14806332543824</v>
      </c>
    </row>
    <row r="37" spans="1:10" ht="11.25">
      <c r="A37" s="78" t="s">
        <v>333</v>
      </c>
      <c r="D37" s="49" t="s">
        <v>74</v>
      </c>
      <c r="F37" s="50"/>
      <c r="G37" s="52">
        <v>45.782</v>
      </c>
      <c r="H37" s="52">
        <v>0.07914270995757804</v>
      </c>
      <c r="I37" s="52">
        <v>134.18800000000002</v>
      </c>
      <c r="J37" s="52">
        <v>0.23352517059129616</v>
      </c>
    </row>
    <row r="38" spans="1:10" ht="11.25">
      <c r="A38" s="78" t="s">
        <v>334</v>
      </c>
      <c r="D38" s="49" t="s">
        <v>17</v>
      </c>
      <c r="F38" s="50"/>
      <c r="G38" s="52">
        <v>26152.756999999983</v>
      </c>
      <c r="H38" s="52">
        <v>45.209909174828944</v>
      </c>
      <c r="I38" s="52">
        <v>12961.32</v>
      </c>
      <c r="J38" s="52">
        <v>22.556372135275723</v>
      </c>
    </row>
    <row r="39" spans="1:10" ht="11.25">
      <c r="A39" s="78" t="s">
        <v>335</v>
      </c>
      <c r="D39" s="49" t="s">
        <v>18</v>
      </c>
      <c r="F39" s="50"/>
      <c r="G39" s="52">
        <v>45440.54200000001</v>
      </c>
      <c r="H39" s="52">
        <v>78.55243623741084</v>
      </c>
      <c r="I39" s="52">
        <v>49588.75699999993</v>
      </c>
      <c r="J39" s="52">
        <v>86.29849865737123</v>
      </c>
    </row>
    <row r="40" spans="1:10" ht="11.25">
      <c r="A40" s="78" t="s">
        <v>336</v>
      </c>
      <c r="D40" s="49" t="s">
        <v>19</v>
      </c>
      <c r="F40" s="50"/>
      <c r="G40" s="52">
        <v>4216.725999999999</v>
      </c>
      <c r="H40" s="52">
        <v>7.289395893333149</v>
      </c>
      <c r="I40" s="52">
        <v>3475.926000000001</v>
      </c>
      <c r="J40" s="52">
        <v>6.049096879845602</v>
      </c>
    </row>
    <row r="41" spans="1:10" ht="11.25">
      <c r="A41" s="78" t="s">
        <v>337</v>
      </c>
      <c r="C41" s="49" t="s">
        <v>64</v>
      </c>
      <c r="F41" s="50"/>
      <c r="G41" s="52">
        <v>17767.50699999998</v>
      </c>
      <c r="H41" s="52">
        <v>30.714443518636966</v>
      </c>
      <c r="I41" s="52">
        <v>13885.07100000001</v>
      </c>
      <c r="J41" s="52">
        <v>24.163960815775322</v>
      </c>
    </row>
    <row r="42" spans="1:10" ht="11.25">
      <c r="A42" s="78" t="s">
        <v>338</v>
      </c>
      <c r="B42" s="49" t="s">
        <v>20</v>
      </c>
      <c r="F42" s="50"/>
      <c r="G42" s="52">
        <v>11340.467999999999</v>
      </c>
      <c r="H42" s="52">
        <v>19.60411012422339</v>
      </c>
      <c r="I42" s="52">
        <v>11654.681999999997</v>
      </c>
      <c r="J42" s="52">
        <v>20.28245150264784</v>
      </c>
    </row>
    <row r="43" spans="1:10" ht="11.25">
      <c r="A43" s="78" t="s">
        <v>339</v>
      </c>
      <c r="C43" s="49" t="s">
        <v>9</v>
      </c>
      <c r="F43" s="50"/>
      <c r="G43" s="52">
        <v>6751.664999999999</v>
      </c>
      <c r="H43" s="52">
        <v>11.67150986906931</v>
      </c>
      <c r="I43" s="52">
        <v>7088.941000000003</v>
      </c>
      <c r="J43" s="52">
        <v>12.336767492895293</v>
      </c>
    </row>
    <row r="44" spans="1:10" ht="11.25">
      <c r="A44" s="78" t="s">
        <v>340</v>
      </c>
      <c r="C44" s="49" t="s">
        <v>10</v>
      </c>
      <c r="F44" s="50"/>
      <c r="G44" s="52">
        <v>4588.802999999996</v>
      </c>
      <c r="H44" s="52">
        <v>7.932600255154078</v>
      </c>
      <c r="I44" s="52">
        <v>4565.741000000002</v>
      </c>
      <c r="J44" s="52">
        <v>7.945684009752549</v>
      </c>
    </row>
    <row r="45" spans="1:10" ht="11.25">
      <c r="A45" s="78" t="s">
        <v>341</v>
      </c>
      <c r="B45" s="49" t="s">
        <v>75</v>
      </c>
      <c r="F45" s="50"/>
      <c r="G45" s="52">
        <v>55</v>
      </c>
      <c r="H45" s="52">
        <v>0.09507773901679245</v>
      </c>
      <c r="I45" s="52">
        <v>163.577</v>
      </c>
      <c r="J45" s="52">
        <v>0.284670364189141</v>
      </c>
    </row>
    <row r="46" spans="1:10" ht="11.25">
      <c r="A46" s="78" t="s">
        <v>342</v>
      </c>
      <c r="B46" s="49" t="s">
        <v>21</v>
      </c>
      <c r="F46" s="50"/>
      <c r="G46" s="52">
        <v>37.723000000000006</v>
      </c>
      <c r="H46" s="52">
        <v>0.06521122816237203</v>
      </c>
      <c r="I46" s="52">
        <v>204.07</v>
      </c>
      <c r="J46" s="52">
        <v>0.35513966645725253</v>
      </c>
    </row>
    <row r="47" spans="1:10" ht="11.25">
      <c r="A47" s="78" t="s">
        <v>343</v>
      </c>
      <c r="B47" s="49" t="s">
        <v>22</v>
      </c>
      <c r="F47" s="50"/>
      <c r="G47" s="52">
        <v>1130.0059999999999</v>
      </c>
      <c r="H47" s="52">
        <v>1.9534257373710833</v>
      </c>
      <c r="I47" s="52">
        <v>678.8639999999999</v>
      </c>
      <c r="J47" s="52">
        <v>1.1814158599002123</v>
      </c>
    </row>
    <row r="48" spans="1:10" ht="4.5" customHeight="1">
      <c r="A48" s="78"/>
      <c r="F48" s="50"/>
      <c r="G48" s="52"/>
      <c r="H48" s="52"/>
      <c r="I48" s="52"/>
      <c r="J48" s="52"/>
    </row>
    <row r="49" spans="1:10" ht="11.25">
      <c r="A49" s="78" t="s">
        <v>344</v>
      </c>
      <c r="B49" s="49" t="s">
        <v>23</v>
      </c>
      <c r="F49" s="50"/>
      <c r="G49" s="52">
        <v>168363.20100000015</v>
      </c>
      <c r="H49" s="52">
        <v>291.0471360856322</v>
      </c>
      <c r="I49" s="52">
        <v>160557.57100000017</v>
      </c>
      <c r="J49" s="52">
        <v>279.415701534408</v>
      </c>
    </row>
    <row r="50" spans="1:10" ht="11.25">
      <c r="A50" s="78" t="s">
        <v>345</v>
      </c>
      <c r="B50" s="49" t="s">
        <v>73</v>
      </c>
      <c r="F50" s="50"/>
      <c r="G50" s="52">
        <v>1187.8939999999998</v>
      </c>
      <c r="H50" s="52">
        <v>2.0534959220293394</v>
      </c>
      <c r="I50" s="52">
        <v>1979.5469999999996</v>
      </c>
      <c r="J50" s="52">
        <v>3.4449731039175524</v>
      </c>
    </row>
    <row r="51" spans="1:10" ht="4.5" customHeight="1">
      <c r="A51" s="78"/>
      <c r="F51" s="50"/>
      <c r="G51" s="55"/>
      <c r="H51" s="55"/>
      <c r="I51" s="55"/>
      <c r="J51" s="55"/>
    </row>
    <row r="52" spans="1:10" s="57" customFormat="1" ht="11.25">
      <c r="A52" s="80" t="s">
        <v>346</v>
      </c>
      <c r="B52" s="56" t="s">
        <v>24</v>
      </c>
      <c r="C52" s="56"/>
      <c r="D52" s="56"/>
      <c r="F52" s="58"/>
      <c r="G52" s="59">
        <v>167175.307</v>
      </c>
      <c r="H52" s="59">
        <v>288.99364016360283</v>
      </c>
      <c r="I52" s="59">
        <v>158578.0240000003</v>
      </c>
      <c r="J52" s="59">
        <v>275.97072843049045</v>
      </c>
    </row>
    <row r="53" spans="1:10" ht="4.5" customHeight="1">
      <c r="A53" s="78"/>
      <c r="F53" s="50"/>
      <c r="G53" s="59"/>
      <c r="H53" s="59"/>
      <c r="I53" s="59"/>
      <c r="J53" s="59"/>
    </row>
    <row r="54" spans="1:10" s="57" customFormat="1" ht="11.25">
      <c r="A54" s="80" t="s">
        <v>347</v>
      </c>
      <c r="B54" s="56" t="s">
        <v>66</v>
      </c>
      <c r="C54" s="56"/>
      <c r="D54" s="56"/>
      <c r="F54" s="58"/>
      <c r="G54" s="59">
        <v>583326.192999999</v>
      </c>
      <c r="H54" s="59">
        <v>1008.3879189038746</v>
      </c>
      <c r="I54" s="59">
        <v>592139.3160000007</v>
      </c>
      <c r="J54" s="59">
        <v>1030.4903179324037</v>
      </c>
    </row>
    <row r="55" spans="1:10" ht="11.25">
      <c r="A55" s="78" t="s">
        <v>348</v>
      </c>
      <c r="B55" s="49" t="s">
        <v>25</v>
      </c>
      <c r="F55" s="50"/>
      <c r="G55" s="52">
        <v>20986.08800000185</v>
      </c>
      <c r="H55" s="52">
        <v>36.278359960862645</v>
      </c>
      <c r="I55" s="52">
        <v>49689.878000000026</v>
      </c>
      <c r="J55" s="52">
        <v>86.47447787142437</v>
      </c>
    </row>
    <row r="56" spans="1:10" ht="21.75" customHeight="1">
      <c r="A56" s="125" t="s">
        <v>63</v>
      </c>
      <c r="B56" s="125"/>
      <c r="C56" s="125"/>
      <c r="D56" s="125"/>
      <c r="E56" s="125"/>
      <c r="F56" s="125"/>
      <c r="G56" s="125"/>
      <c r="H56" s="125"/>
      <c r="I56" s="125"/>
      <c r="J56" s="125"/>
    </row>
    <row r="57" spans="1:10" ht="11.25">
      <c r="A57" s="78" t="s">
        <v>349</v>
      </c>
      <c r="B57" s="49" t="s">
        <v>26</v>
      </c>
      <c r="F57" s="50"/>
      <c r="G57" s="52">
        <v>60066.923</v>
      </c>
      <c r="H57" s="52">
        <v>103.83685870065032</v>
      </c>
      <c r="I57" s="52">
        <v>59250.91900000004</v>
      </c>
      <c r="J57" s="52">
        <v>103.11340035745424</v>
      </c>
    </row>
    <row r="58" spans="1:10" ht="11.25">
      <c r="A58" s="78" t="s">
        <v>350</v>
      </c>
      <c r="C58" s="49" t="s">
        <v>27</v>
      </c>
      <c r="F58" s="50"/>
      <c r="G58" s="52">
        <v>60042.41</v>
      </c>
      <c r="H58" s="52">
        <v>103.79448341671363</v>
      </c>
      <c r="I58" s="52">
        <v>59240.46100000004</v>
      </c>
      <c r="J58" s="52">
        <v>103.0952004719649</v>
      </c>
    </row>
    <row r="59" spans="1:10" ht="11.25">
      <c r="A59" s="78" t="s">
        <v>351</v>
      </c>
      <c r="C59" s="49" t="s">
        <v>28</v>
      </c>
      <c r="F59" s="50"/>
      <c r="G59" s="52">
        <v>24.513</v>
      </c>
      <c r="H59" s="52">
        <v>0.04237528393670243</v>
      </c>
      <c r="I59" s="52">
        <v>10.458</v>
      </c>
      <c r="J59" s="52">
        <v>0.018199885489341632</v>
      </c>
    </row>
    <row r="60" spans="1:10" ht="11.25">
      <c r="A60" s="78" t="s">
        <v>352</v>
      </c>
      <c r="B60" s="49" t="s">
        <v>69</v>
      </c>
      <c r="F60" s="50"/>
      <c r="G60" s="52">
        <v>27711.573999999997</v>
      </c>
      <c r="H60" s="52">
        <v>47.90461455484603</v>
      </c>
      <c r="I60" s="52">
        <v>22564.605999999985</v>
      </c>
      <c r="J60" s="52">
        <v>39.26881290037399</v>
      </c>
    </row>
    <row r="61" spans="1:10" ht="11.25" customHeight="1">
      <c r="A61" s="78" t="s">
        <v>353</v>
      </c>
      <c r="B61" s="49" t="s">
        <v>70</v>
      </c>
      <c r="F61" s="50"/>
      <c r="G61" s="52">
        <v>510.928</v>
      </c>
      <c r="H61" s="52">
        <v>0.8832341643703953</v>
      </c>
      <c r="I61" s="52">
        <v>166.641</v>
      </c>
      <c r="J61" s="52">
        <v>0.2900025930225071</v>
      </c>
    </row>
    <row r="62" spans="1:10" ht="11.25">
      <c r="A62" s="78" t="s">
        <v>354</v>
      </c>
      <c r="B62" s="49" t="s">
        <v>29</v>
      </c>
      <c r="F62" s="50"/>
      <c r="G62" s="52">
        <v>1691.1940000000002</v>
      </c>
      <c r="H62" s="52">
        <v>2.9235436683411873</v>
      </c>
      <c r="I62" s="52">
        <v>2167.0570000000002</v>
      </c>
      <c r="J62" s="52">
        <v>3.771293674591338</v>
      </c>
    </row>
    <row r="63" spans="1:10" ht="4.5" customHeight="1">
      <c r="A63" s="78"/>
      <c r="F63" s="50"/>
      <c r="G63" s="55"/>
      <c r="H63" s="55"/>
      <c r="I63" s="55"/>
      <c r="J63" s="55"/>
    </row>
    <row r="64" spans="1:10" s="57" customFormat="1" ht="11.25">
      <c r="A64" s="80" t="s">
        <v>355</v>
      </c>
      <c r="B64" s="56" t="s">
        <v>30</v>
      </c>
      <c r="C64" s="56"/>
      <c r="D64" s="56"/>
      <c r="F64" s="58"/>
      <c r="G64" s="59">
        <v>89980.61900000006</v>
      </c>
      <c r="H64" s="59">
        <v>155.54825108820793</v>
      </c>
      <c r="I64" s="59">
        <v>84149.2230000001</v>
      </c>
      <c r="J64" s="59">
        <v>146.44350952544207</v>
      </c>
    </row>
    <row r="65" spans="1:10" ht="11.25">
      <c r="A65" s="78" t="s">
        <v>356</v>
      </c>
      <c r="B65" s="49" t="s">
        <v>79</v>
      </c>
      <c r="F65" s="50"/>
      <c r="G65" s="52" t="s">
        <v>307</v>
      </c>
      <c r="H65" s="52" t="s">
        <v>307</v>
      </c>
      <c r="I65" s="52" t="s">
        <v>307</v>
      </c>
      <c r="J65" s="52" t="s">
        <v>307</v>
      </c>
    </row>
    <row r="66" spans="1:10" ht="15" customHeight="1">
      <c r="A66" s="61"/>
      <c r="F66" s="75"/>
      <c r="G66" s="83"/>
      <c r="H66" s="83"/>
      <c r="I66" s="83"/>
      <c r="J66" s="83"/>
    </row>
    <row r="67" spans="1:10" ht="11.25">
      <c r="A67" s="123" t="s">
        <v>449</v>
      </c>
      <c r="B67" s="123"/>
      <c r="C67" s="123"/>
      <c r="D67" s="123"/>
      <c r="E67" s="123"/>
      <c r="F67" s="123"/>
      <c r="G67" s="123"/>
      <c r="H67" s="123"/>
      <c r="I67" s="123"/>
      <c r="J67" s="123"/>
    </row>
    <row r="68" spans="1:10" ht="15.75" customHeight="1" thickBot="1">
      <c r="A68" s="124" t="s">
        <v>450</v>
      </c>
      <c r="B68" s="124"/>
      <c r="C68" s="124"/>
      <c r="D68" s="124"/>
      <c r="E68" s="124"/>
      <c r="F68" s="124"/>
      <c r="G68" s="124"/>
      <c r="H68" s="124"/>
      <c r="I68" s="124"/>
      <c r="J68" s="124"/>
    </row>
    <row r="69" spans="1:10" ht="15" customHeight="1">
      <c r="A69" s="144" t="s">
        <v>286</v>
      </c>
      <c r="E69" s="135" t="s">
        <v>82</v>
      </c>
      <c r="F69" s="50"/>
      <c r="G69" s="159" t="s">
        <v>424</v>
      </c>
      <c r="H69" s="160"/>
      <c r="I69" s="151" t="s">
        <v>425</v>
      </c>
      <c r="J69" s="162"/>
    </row>
    <row r="70" spans="1:10" ht="15" customHeight="1">
      <c r="A70" s="157"/>
      <c r="E70" s="136"/>
      <c r="F70" s="50"/>
      <c r="G70" s="128"/>
      <c r="H70" s="161"/>
      <c r="I70" s="131"/>
      <c r="J70" s="163"/>
    </row>
    <row r="71" spans="1:10" ht="15" customHeight="1">
      <c r="A71" s="157"/>
      <c r="E71" s="136"/>
      <c r="F71" s="50"/>
      <c r="G71" s="164" t="s">
        <v>271</v>
      </c>
      <c r="H71" s="153" t="s">
        <v>426</v>
      </c>
      <c r="I71" s="165" t="s">
        <v>271</v>
      </c>
      <c r="J71" s="166" t="s">
        <v>426</v>
      </c>
    </row>
    <row r="72" spans="1:10" ht="15" customHeight="1" thickBot="1">
      <c r="A72" s="158"/>
      <c r="B72" s="48"/>
      <c r="C72" s="48"/>
      <c r="D72" s="48"/>
      <c r="E72" s="137"/>
      <c r="F72" s="50"/>
      <c r="G72" s="149"/>
      <c r="H72" s="150"/>
      <c r="I72" s="137"/>
      <c r="J72" s="152"/>
    </row>
    <row r="73" spans="1:10" ht="21.75" customHeight="1">
      <c r="A73" s="112" t="s">
        <v>61</v>
      </c>
      <c r="B73" s="112"/>
      <c r="C73" s="112"/>
      <c r="D73" s="112"/>
      <c r="E73" s="112"/>
      <c r="F73" s="112"/>
      <c r="G73" s="112"/>
      <c r="H73" s="112"/>
      <c r="I73" s="112"/>
      <c r="J73" s="112"/>
    </row>
    <row r="74" spans="1:10" ht="11.25">
      <c r="A74" s="78" t="s">
        <v>363</v>
      </c>
      <c r="B74" s="49" t="s">
        <v>31</v>
      </c>
      <c r="F74" s="50"/>
      <c r="G74" s="52">
        <v>159757.32100000058</v>
      </c>
      <c r="H74" s="52">
        <v>276.1702704010898</v>
      </c>
      <c r="I74" s="52">
        <v>190787.83400000044</v>
      </c>
      <c r="J74" s="52">
        <v>332.0249313023064</v>
      </c>
    </row>
    <row r="75" spans="1:10" ht="11.25">
      <c r="A75" s="78" t="s">
        <v>364</v>
      </c>
      <c r="C75" s="49" t="s">
        <v>32</v>
      </c>
      <c r="F75" s="50"/>
      <c r="G75" s="52">
        <v>39177.104000000036</v>
      </c>
      <c r="H75" s="52">
        <v>67.7249176281043</v>
      </c>
      <c r="I75" s="52">
        <v>40050.71899999997</v>
      </c>
      <c r="J75" s="52">
        <v>69.69960791411353</v>
      </c>
    </row>
    <row r="76" spans="1:10" ht="11.25">
      <c r="A76" s="78" t="s">
        <v>365</v>
      </c>
      <c r="C76" s="49" t="s">
        <v>33</v>
      </c>
      <c r="F76" s="50"/>
      <c r="G76" s="52">
        <v>61701.320999999996</v>
      </c>
      <c r="H76" s="52">
        <v>106.6622199096243</v>
      </c>
      <c r="I76" s="52">
        <v>79799.49899999998</v>
      </c>
      <c r="J76" s="52">
        <v>138.87375634985966</v>
      </c>
    </row>
    <row r="77" spans="1:10" ht="11.25">
      <c r="A77" s="78" t="s">
        <v>366</v>
      </c>
      <c r="C77" s="49" t="s">
        <v>34</v>
      </c>
      <c r="F77" s="50"/>
      <c r="G77" s="52">
        <v>46761.78099999988</v>
      </c>
      <c r="H77" s="52">
        <v>80.83644381597098</v>
      </c>
      <c r="I77" s="52">
        <v>57543.64099999994</v>
      </c>
      <c r="J77" s="52">
        <v>100.14225251862538</v>
      </c>
    </row>
    <row r="78" spans="1:10" ht="11.25">
      <c r="A78" s="78" t="s">
        <v>367</v>
      </c>
      <c r="C78" s="49" t="s">
        <v>35</v>
      </c>
      <c r="F78" s="50"/>
      <c r="G78" s="52">
        <v>10492.78699999999</v>
      </c>
      <c r="H78" s="52">
        <v>18.13873570808714</v>
      </c>
      <c r="I78" s="52">
        <v>11813.871000000001</v>
      </c>
      <c r="J78" s="52">
        <v>20.55948550256779</v>
      </c>
    </row>
    <row r="79" spans="1:10" ht="11.25">
      <c r="A79" s="78" t="s">
        <v>368</v>
      </c>
      <c r="C79" s="49" t="s">
        <v>36</v>
      </c>
      <c r="F79" s="50"/>
      <c r="G79" s="52">
        <v>1624.327999999999</v>
      </c>
      <c r="H79" s="52">
        <v>2.807953339303063</v>
      </c>
      <c r="I79" s="52">
        <v>1580.1039999999994</v>
      </c>
      <c r="J79" s="52">
        <v>2.749829017140053</v>
      </c>
    </row>
    <row r="80" spans="1:10" ht="11.25">
      <c r="A80" s="78" t="s">
        <v>369</v>
      </c>
      <c r="B80" s="49" t="s">
        <v>37</v>
      </c>
      <c r="F80" s="50"/>
      <c r="G80" s="52">
        <v>88979.4920000002</v>
      </c>
      <c r="H80" s="52">
        <v>153.8176166949595</v>
      </c>
      <c r="I80" s="52">
        <v>94925.49100000053</v>
      </c>
      <c r="J80" s="52">
        <v>165.1972715834318</v>
      </c>
    </row>
    <row r="81" spans="1:10" ht="11.25">
      <c r="A81" s="78" t="s">
        <v>370</v>
      </c>
      <c r="C81" s="49" t="s">
        <v>38</v>
      </c>
      <c r="F81" s="50"/>
      <c r="G81" s="52">
        <v>21671.203999999925</v>
      </c>
      <c r="H81" s="52">
        <v>37.46271051075762</v>
      </c>
      <c r="I81" s="52">
        <v>22078.42</v>
      </c>
      <c r="J81" s="52">
        <v>38.42271139659496</v>
      </c>
    </row>
    <row r="82" spans="1:10" ht="11.25">
      <c r="A82" s="78" t="s">
        <v>371</v>
      </c>
      <c r="C82" s="49" t="s">
        <v>372</v>
      </c>
      <c r="F82" s="50"/>
      <c r="G82" s="52">
        <v>46219.082999999926</v>
      </c>
      <c r="H82" s="52">
        <v>79.89828929217217</v>
      </c>
      <c r="I82" s="52">
        <v>52986.582999999984</v>
      </c>
      <c r="J82" s="52">
        <v>92.21167939103998</v>
      </c>
    </row>
    <row r="83" spans="1:10" ht="11.25">
      <c r="A83" s="78" t="s">
        <v>373</v>
      </c>
      <c r="C83" s="49" t="s">
        <v>39</v>
      </c>
      <c r="F83" s="50"/>
      <c r="G83" s="52">
        <v>21089.204999999984</v>
      </c>
      <c r="H83" s="52">
        <v>36.45661689202972</v>
      </c>
      <c r="I83" s="52">
        <v>19860.488</v>
      </c>
      <c r="J83" s="52">
        <v>34.562880795796865</v>
      </c>
    </row>
    <row r="84" spans="1:10" ht="11.25">
      <c r="A84" s="78" t="s">
        <v>374</v>
      </c>
      <c r="B84" s="49" t="s">
        <v>40</v>
      </c>
      <c r="F84" s="50"/>
      <c r="G84" s="52">
        <v>4415.4180000000015</v>
      </c>
      <c r="H84" s="52">
        <v>7.632872004619049</v>
      </c>
      <c r="I84" s="52">
        <v>6129.477999999996</v>
      </c>
      <c r="J84" s="52">
        <v>10.667029805836563</v>
      </c>
    </row>
    <row r="85" spans="1:10" ht="11.25">
      <c r="A85" s="78" t="s">
        <v>375</v>
      </c>
      <c r="C85" s="49" t="s">
        <v>41</v>
      </c>
      <c r="F85" s="50"/>
      <c r="G85" s="52">
        <v>127.65599999999999</v>
      </c>
      <c r="H85" s="52">
        <v>0.22067716094413922</v>
      </c>
      <c r="I85" s="52">
        <v>73.76900000000002</v>
      </c>
      <c r="J85" s="52">
        <v>0.12837897807068685</v>
      </c>
    </row>
    <row r="86" spans="1:10" ht="11.25">
      <c r="A86" s="78" t="s">
        <v>376</v>
      </c>
      <c r="C86" s="49" t="s">
        <v>42</v>
      </c>
      <c r="F86" s="50"/>
      <c r="G86" s="52">
        <v>4287.762</v>
      </c>
      <c r="H86" s="52">
        <v>7.41219484367491</v>
      </c>
      <c r="I86" s="52">
        <v>6055.708999999998</v>
      </c>
      <c r="J86" s="52">
        <v>10.538650827765876</v>
      </c>
    </row>
    <row r="87" spans="1:10" ht="11.25">
      <c r="A87" s="78" t="s">
        <v>377</v>
      </c>
      <c r="B87" s="49" t="s">
        <v>43</v>
      </c>
      <c r="F87" s="50"/>
      <c r="G87" s="52">
        <v>310010.66</v>
      </c>
      <c r="H87" s="52">
        <v>535.9111386164287</v>
      </c>
      <c r="I87" s="52">
        <v>330818.2039999981</v>
      </c>
      <c r="J87" s="52">
        <v>575.7174823665769</v>
      </c>
    </row>
    <row r="88" spans="1:10" ht="11.25">
      <c r="A88" s="78" t="s">
        <v>378</v>
      </c>
      <c r="C88" s="49" t="s">
        <v>41</v>
      </c>
      <c r="F88" s="50"/>
      <c r="G88" s="52">
        <v>308992.15399999986</v>
      </c>
      <c r="H88" s="52">
        <v>534.1504613863372</v>
      </c>
      <c r="I88" s="52">
        <v>329779.3729999991</v>
      </c>
      <c r="J88" s="52">
        <v>573.9096218537849</v>
      </c>
    </row>
    <row r="89" spans="1:10" ht="11.25">
      <c r="A89" s="78" t="s">
        <v>379</v>
      </c>
      <c r="D89" s="49" t="s">
        <v>67</v>
      </c>
      <c r="F89" s="50"/>
      <c r="G89" s="52">
        <v>308.78</v>
      </c>
      <c r="H89" s="52">
        <v>0.5337837137019122</v>
      </c>
      <c r="I89" s="52">
        <v>287.6530000000001</v>
      </c>
      <c r="J89" s="52">
        <v>0.5005977874034795</v>
      </c>
    </row>
    <row r="90" spans="1:10" ht="11.25">
      <c r="A90" s="78" t="s">
        <v>380</v>
      </c>
      <c r="D90" s="49" t="s">
        <v>44</v>
      </c>
      <c r="F90" s="50"/>
      <c r="G90" s="52">
        <v>197666.65099999934</v>
      </c>
      <c r="H90" s="52">
        <v>341.7036046563891</v>
      </c>
      <c r="I90" s="52">
        <v>204192.86299999998</v>
      </c>
      <c r="J90" s="52">
        <v>355.35348291650644</v>
      </c>
    </row>
    <row r="91" spans="1:10" ht="11.25">
      <c r="A91" s="78" t="s">
        <v>381</v>
      </c>
      <c r="E91" s="46" t="s">
        <v>382</v>
      </c>
      <c r="F91" s="50"/>
      <c r="G91" s="52">
        <v>174123.325</v>
      </c>
      <c r="H91" s="52">
        <v>301.0045827470206</v>
      </c>
      <c r="I91" s="52">
        <v>181607.8</v>
      </c>
      <c r="J91" s="52">
        <v>316.0490690353086</v>
      </c>
    </row>
    <row r="92" spans="1:10" ht="11.25">
      <c r="A92" s="78" t="s">
        <v>383</v>
      </c>
      <c r="D92" s="49" t="s">
        <v>45</v>
      </c>
      <c r="F92" s="50"/>
      <c r="G92" s="52">
        <v>28766.382999999994</v>
      </c>
      <c r="H92" s="52">
        <v>49.72804827874719</v>
      </c>
      <c r="I92" s="52">
        <v>36151.818999999996</v>
      </c>
      <c r="J92" s="52">
        <v>62.914416334997625</v>
      </c>
    </row>
    <row r="93" spans="1:10" ht="11.25">
      <c r="A93" s="78" t="s">
        <v>384</v>
      </c>
      <c r="D93" s="49" t="s">
        <v>385</v>
      </c>
      <c r="F93" s="50"/>
      <c r="G93" s="52">
        <v>64256.99</v>
      </c>
      <c r="H93" s="52">
        <v>111.08016954953897</v>
      </c>
      <c r="I93" s="52">
        <v>64338.52100000001</v>
      </c>
      <c r="J93" s="52">
        <v>111.96727048705316</v>
      </c>
    </row>
    <row r="94" spans="1:10" ht="11.25">
      <c r="A94" s="78" t="s">
        <v>386</v>
      </c>
      <c r="D94" s="49" t="s">
        <v>387</v>
      </c>
      <c r="F94" s="50"/>
      <c r="G94" s="52">
        <v>11074.746000000005</v>
      </c>
      <c r="H94" s="52">
        <v>19.144760179368475</v>
      </c>
      <c r="I94" s="52">
        <v>19077.668999999987</v>
      </c>
      <c r="J94" s="52">
        <v>33.20055375822937</v>
      </c>
    </row>
    <row r="95" spans="1:10" ht="11.25">
      <c r="A95" s="78" t="s">
        <v>388</v>
      </c>
      <c r="D95" s="49" t="s">
        <v>47</v>
      </c>
      <c r="F95" s="50"/>
      <c r="G95" s="52">
        <v>675.7410000000003</v>
      </c>
      <c r="H95" s="52">
        <v>1.1681441171081155</v>
      </c>
      <c r="I95" s="52">
        <v>505.885</v>
      </c>
      <c r="J95" s="52">
        <v>0.8803833496629941</v>
      </c>
    </row>
    <row r="96" spans="1:10" ht="11.25">
      <c r="A96" s="78" t="s">
        <v>389</v>
      </c>
      <c r="D96" s="49" t="s">
        <v>48</v>
      </c>
      <c r="F96" s="50"/>
      <c r="G96" s="52">
        <v>6242.862999999999</v>
      </c>
      <c r="H96" s="52">
        <v>10.791950891483454</v>
      </c>
      <c r="I96" s="52">
        <v>5224.962999999998</v>
      </c>
      <c r="J96" s="52">
        <v>9.092917219931815</v>
      </c>
    </row>
    <row r="97" spans="1:10" ht="11.25">
      <c r="A97" s="78" t="s">
        <v>390</v>
      </c>
      <c r="C97" s="49" t="s">
        <v>42</v>
      </c>
      <c r="F97" s="50"/>
      <c r="G97" s="52">
        <v>1018.5059999999997</v>
      </c>
      <c r="H97" s="52">
        <v>1.7606772300915858</v>
      </c>
      <c r="I97" s="52">
        <v>1038.8309999999994</v>
      </c>
      <c r="J97" s="52">
        <v>1.8078605127919543</v>
      </c>
    </row>
    <row r="98" spans="1:10" ht="4.5" customHeight="1">
      <c r="A98" s="78"/>
      <c r="F98" s="50"/>
      <c r="G98" s="52"/>
      <c r="H98" s="52"/>
      <c r="I98" s="52"/>
      <c r="J98" s="52"/>
    </row>
    <row r="99" spans="1:10" ht="11.25">
      <c r="A99" s="78" t="s">
        <v>391</v>
      </c>
      <c r="B99" s="49" t="s">
        <v>49</v>
      </c>
      <c r="F99" s="50"/>
      <c r="G99" s="52">
        <v>563162.8910000015</v>
      </c>
      <c r="H99" s="52">
        <v>973.5318977170971</v>
      </c>
      <c r="I99" s="52">
        <v>622661.0069999996</v>
      </c>
      <c r="J99" s="52">
        <v>1083.6067150581516</v>
      </c>
    </row>
    <row r="100" spans="1:10" ht="11.25">
      <c r="A100" s="78" t="s">
        <v>392</v>
      </c>
      <c r="B100" s="49" t="s">
        <v>73</v>
      </c>
      <c r="F100" s="50"/>
      <c r="G100" s="52">
        <v>75354.50400000004</v>
      </c>
      <c r="H100" s="52">
        <v>130.26428845548807</v>
      </c>
      <c r="I100" s="52">
        <v>83432.89200000004</v>
      </c>
      <c r="J100" s="52">
        <v>145.19689046133178</v>
      </c>
    </row>
    <row r="101" spans="1:10" ht="4.5" customHeight="1">
      <c r="A101" s="78"/>
      <c r="F101" s="50"/>
      <c r="G101" s="55"/>
      <c r="H101" s="55"/>
      <c r="I101" s="55"/>
      <c r="J101" s="55"/>
    </row>
    <row r="102" spans="1:10" s="57" customFormat="1" ht="11.25">
      <c r="A102" s="80" t="s">
        <v>393</v>
      </c>
      <c r="B102" s="56" t="s">
        <v>50</v>
      </c>
      <c r="C102" s="56"/>
      <c r="D102" s="56"/>
      <c r="F102" s="58"/>
      <c r="G102" s="59">
        <v>487808.3870000005</v>
      </c>
      <c r="H102" s="59">
        <v>843.267609261609</v>
      </c>
      <c r="I102" s="59">
        <v>539228.1150000031</v>
      </c>
      <c r="J102" s="59">
        <v>938.4098245968198</v>
      </c>
    </row>
    <row r="103" spans="1:10" ht="21.75" customHeight="1">
      <c r="A103" s="113" t="s">
        <v>62</v>
      </c>
      <c r="B103" s="113"/>
      <c r="C103" s="113"/>
      <c r="D103" s="113"/>
      <c r="E103" s="113"/>
      <c r="F103" s="113"/>
      <c r="G103" s="113"/>
      <c r="H103" s="113"/>
      <c r="I103" s="113"/>
      <c r="J103" s="113"/>
    </row>
    <row r="104" spans="1:10" ht="11.25">
      <c r="A104" s="78" t="s">
        <v>394</v>
      </c>
      <c r="B104" s="49" t="s">
        <v>51</v>
      </c>
      <c r="F104" s="50"/>
      <c r="G104" s="52">
        <v>21131.486</v>
      </c>
      <c r="H104" s="52">
        <v>36.529707471727335</v>
      </c>
      <c r="I104" s="52">
        <v>15198.869000000008</v>
      </c>
      <c r="J104" s="52">
        <v>26.450341878705718</v>
      </c>
    </row>
    <row r="105" spans="1:10" ht="11.25">
      <c r="A105" s="78" t="s">
        <v>395</v>
      </c>
      <c r="B105" s="49" t="s">
        <v>20</v>
      </c>
      <c r="F105" s="50"/>
      <c r="G105" s="52">
        <v>94178.48399999994</v>
      </c>
      <c r="H105" s="52">
        <v>162.805042231803</v>
      </c>
      <c r="I105" s="52">
        <v>89169.23400000001</v>
      </c>
      <c r="J105" s="52">
        <v>155.17975214881514</v>
      </c>
    </row>
    <row r="106" spans="1:10" ht="11.25">
      <c r="A106" s="78" t="s">
        <v>396</v>
      </c>
      <c r="C106" s="49" t="s">
        <v>41</v>
      </c>
      <c r="F106" s="50"/>
      <c r="G106" s="52">
        <v>81627.50600000015</v>
      </c>
      <c r="H106" s="52">
        <v>141.10834021926655</v>
      </c>
      <c r="I106" s="52">
        <v>76891.87100000001</v>
      </c>
      <c r="J106" s="52">
        <v>133.81365913761988</v>
      </c>
    </row>
    <row r="107" spans="1:10" ht="11.25">
      <c r="A107" s="78" t="s">
        <v>397</v>
      </c>
      <c r="D107" s="85" t="s">
        <v>67</v>
      </c>
      <c r="F107" s="50"/>
      <c r="G107" s="52">
        <v>316.285</v>
      </c>
      <c r="H107" s="52">
        <v>0.5467575033622946</v>
      </c>
      <c r="I107" s="52">
        <v>228.82</v>
      </c>
      <c r="J107" s="52">
        <v>0.39821168461189066</v>
      </c>
    </row>
    <row r="108" spans="1:10" ht="11.25">
      <c r="A108" s="78" t="s">
        <v>398</v>
      </c>
      <c r="D108" s="49" t="s">
        <v>52</v>
      </c>
      <c r="F108" s="50"/>
      <c r="G108" s="52">
        <v>77990.51400000007</v>
      </c>
      <c r="H108" s="52">
        <v>134.82112247049997</v>
      </c>
      <c r="I108" s="52">
        <v>73450.607</v>
      </c>
      <c r="J108" s="52">
        <v>127.82488396659352</v>
      </c>
    </row>
    <row r="109" spans="1:10" ht="11.25">
      <c r="A109" s="78" t="s">
        <v>399</v>
      </c>
      <c r="D109" s="49" t="s">
        <v>46</v>
      </c>
      <c r="F109" s="50"/>
      <c r="G109" s="52">
        <v>1157.8939999999998</v>
      </c>
      <c r="H109" s="52">
        <v>2.0016353371110887</v>
      </c>
      <c r="I109" s="52">
        <v>1884.4589999999994</v>
      </c>
      <c r="J109" s="52">
        <v>3.2794930205927755</v>
      </c>
    </row>
    <row r="110" spans="1:10" ht="11.25">
      <c r="A110" s="78" t="s">
        <v>400</v>
      </c>
      <c r="D110" s="49" t="s">
        <v>47</v>
      </c>
      <c r="F110" s="50"/>
      <c r="G110" s="52">
        <v>929.9070000000002</v>
      </c>
      <c r="H110" s="52">
        <v>1.6075173646525167</v>
      </c>
      <c r="I110" s="52">
        <v>271.05699999999996</v>
      </c>
      <c r="J110" s="52">
        <v>0.47171604141178763</v>
      </c>
    </row>
    <row r="111" spans="1:10" ht="11.25">
      <c r="A111" s="78" t="s">
        <v>401</v>
      </c>
      <c r="D111" s="49" t="s">
        <v>48</v>
      </c>
      <c r="F111" s="50"/>
      <c r="G111" s="52">
        <v>1232.906</v>
      </c>
      <c r="H111" s="52">
        <v>2.1313075436406823</v>
      </c>
      <c r="I111" s="52">
        <v>1056.9279999999999</v>
      </c>
      <c r="J111" s="52">
        <v>1.8393544244099134</v>
      </c>
    </row>
    <row r="112" spans="1:10" ht="11.25">
      <c r="A112" s="78" t="s">
        <v>402</v>
      </c>
      <c r="C112" s="49" t="s">
        <v>42</v>
      </c>
      <c r="F112" s="50"/>
      <c r="G112" s="52">
        <v>12550.978</v>
      </c>
      <c r="H112" s="52">
        <v>21.69670201253643</v>
      </c>
      <c r="I112" s="52">
        <v>12277.363</v>
      </c>
      <c r="J112" s="52">
        <v>21.366093011195243</v>
      </c>
    </row>
    <row r="113" spans="1:10" ht="11.25">
      <c r="A113" s="78" t="s">
        <v>403</v>
      </c>
      <c r="D113" s="49" t="s">
        <v>53</v>
      </c>
      <c r="F113" s="50"/>
      <c r="G113" s="52">
        <v>9922.690999999999</v>
      </c>
      <c r="H113" s="52">
        <v>17.153218640768642</v>
      </c>
      <c r="I113" s="52">
        <v>10738.541999999998</v>
      </c>
      <c r="J113" s="52">
        <v>18.688108120337127</v>
      </c>
    </row>
    <row r="114" spans="1:10" ht="11.25">
      <c r="A114" s="78" t="s">
        <v>404</v>
      </c>
      <c r="D114" s="49" t="s">
        <v>54</v>
      </c>
      <c r="F114" s="50"/>
      <c r="G114" s="52">
        <v>2628.287</v>
      </c>
      <c r="H114" s="52">
        <v>4.543483371767789</v>
      </c>
      <c r="I114" s="52">
        <v>1538.8209999999992</v>
      </c>
      <c r="J114" s="52">
        <v>2.6779848908581165</v>
      </c>
    </row>
    <row r="115" spans="1:10" ht="11.25">
      <c r="A115" s="78" t="s">
        <v>405</v>
      </c>
      <c r="B115" s="49" t="s">
        <v>279</v>
      </c>
      <c r="F115" s="50"/>
      <c r="G115" s="52">
        <v>2351.818</v>
      </c>
      <c r="H115" s="52">
        <v>4.065555236708996</v>
      </c>
      <c r="I115" s="52">
        <v>147.52300000000002</v>
      </c>
      <c r="J115" s="52">
        <v>0.2567318518879466</v>
      </c>
    </row>
    <row r="116" spans="1:10" ht="11.25">
      <c r="A116" s="78" t="s">
        <v>406</v>
      </c>
      <c r="B116" s="49" t="s">
        <v>55</v>
      </c>
      <c r="F116" s="50"/>
      <c r="G116" s="52">
        <v>30</v>
      </c>
      <c r="H116" s="52">
        <v>0.05186058491825043</v>
      </c>
      <c r="I116" s="52">
        <v>65</v>
      </c>
      <c r="J116" s="52">
        <v>0.11311843151723142</v>
      </c>
    </row>
    <row r="117" spans="1:10" ht="4.5" customHeight="1">
      <c r="A117" s="78"/>
      <c r="F117" s="50"/>
      <c r="G117" s="52"/>
      <c r="H117" s="52"/>
      <c r="I117" s="52"/>
      <c r="J117" s="52"/>
    </row>
    <row r="118" spans="1:10" ht="11.25">
      <c r="A118" s="78" t="s">
        <v>407</v>
      </c>
      <c r="B118" s="49" t="s">
        <v>56</v>
      </c>
      <c r="F118" s="50"/>
      <c r="G118" s="52">
        <v>117691.78799999999</v>
      </c>
      <c r="H118" s="52">
        <v>203.45216552515757</v>
      </c>
      <c r="I118" s="52">
        <v>104580.62600000012</v>
      </c>
      <c r="J118" s="52">
        <v>181.99994431092603</v>
      </c>
    </row>
    <row r="119" spans="1:10" ht="11.25">
      <c r="A119" s="78" t="s">
        <v>408</v>
      </c>
      <c r="B119" s="49" t="s">
        <v>73</v>
      </c>
      <c r="F119" s="50"/>
      <c r="G119" s="52">
        <v>1187.8939999999998</v>
      </c>
      <c r="H119" s="52">
        <v>2.0534959220293394</v>
      </c>
      <c r="I119" s="52">
        <v>1979.5469999999996</v>
      </c>
      <c r="J119" s="52">
        <v>3.4449731039175524</v>
      </c>
    </row>
    <row r="120" spans="1:10" ht="4.5" customHeight="1">
      <c r="A120" s="78"/>
      <c r="F120" s="50"/>
      <c r="G120" s="55"/>
      <c r="H120" s="55"/>
      <c r="I120" s="55"/>
      <c r="J120" s="55"/>
    </row>
    <row r="121" spans="1:10" s="57" customFormat="1" ht="11.25">
      <c r="A121" s="80" t="s">
        <v>409</v>
      </c>
      <c r="B121" s="56" t="s">
        <v>57</v>
      </c>
      <c r="C121" s="56"/>
      <c r="D121" s="56"/>
      <c r="F121" s="58"/>
      <c r="G121" s="59">
        <v>116503.89399999999</v>
      </c>
      <c r="H121" s="59">
        <v>201.39866960312824</v>
      </c>
      <c r="I121" s="59">
        <v>102601.07900000011</v>
      </c>
      <c r="J121" s="59">
        <v>178.55497120700846</v>
      </c>
    </row>
    <row r="122" spans="1:10" ht="4.5" customHeight="1">
      <c r="A122" s="78"/>
      <c r="F122" s="50"/>
      <c r="G122" s="59"/>
      <c r="H122" s="59"/>
      <c r="I122" s="59"/>
      <c r="J122" s="59"/>
    </row>
    <row r="123" spans="1:10" s="57" customFormat="1" ht="11.25">
      <c r="A123" s="80" t="s">
        <v>410</v>
      </c>
      <c r="B123" s="56" t="s">
        <v>411</v>
      </c>
      <c r="C123" s="56"/>
      <c r="D123" s="56"/>
      <c r="F123" s="58"/>
      <c r="G123" s="59">
        <v>604312.2810000009</v>
      </c>
      <c r="H123" s="59">
        <v>1044.6662788647373</v>
      </c>
      <c r="I123" s="59">
        <v>641829.1940000007</v>
      </c>
      <c r="J123" s="59">
        <v>1116.964795803828</v>
      </c>
    </row>
    <row r="124" spans="1:10" ht="11.25">
      <c r="A124" s="78" t="s">
        <v>412</v>
      </c>
      <c r="B124" s="49" t="s">
        <v>58</v>
      </c>
      <c r="F124" s="50"/>
      <c r="G124" s="52" t="s">
        <v>307</v>
      </c>
      <c r="H124" s="52" t="s">
        <v>307</v>
      </c>
      <c r="I124" s="52" t="s">
        <v>307</v>
      </c>
      <c r="J124" s="52" t="s">
        <v>307</v>
      </c>
    </row>
    <row r="125" spans="1:10" ht="21.75" customHeight="1">
      <c r="A125" s="113" t="s">
        <v>63</v>
      </c>
      <c r="B125" s="113"/>
      <c r="C125" s="113"/>
      <c r="D125" s="113"/>
      <c r="E125" s="113"/>
      <c r="F125" s="113"/>
      <c r="G125" s="113"/>
      <c r="H125" s="113"/>
      <c r="I125" s="113"/>
      <c r="J125" s="113"/>
    </row>
    <row r="126" spans="1:10" ht="11.25">
      <c r="A126" s="78" t="s">
        <v>413</v>
      </c>
      <c r="B126" s="49" t="s">
        <v>59</v>
      </c>
      <c r="F126" s="50"/>
      <c r="G126" s="52">
        <v>40137.337999999996</v>
      </c>
      <c r="H126" s="52">
        <v>69.38486085805066</v>
      </c>
      <c r="I126" s="52">
        <v>41728.48399999999</v>
      </c>
      <c r="J126" s="52">
        <v>72.61939476418287</v>
      </c>
    </row>
    <row r="127" spans="1:10" ht="11.25">
      <c r="A127" s="78" t="s">
        <v>414</v>
      </c>
      <c r="C127" s="49" t="s">
        <v>27</v>
      </c>
      <c r="F127" s="50"/>
      <c r="G127" s="52">
        <v>40137.337999999996</v>
      </c>
      <c r="H127" s="52">
        <v>69.38486085805066</v>
      </c>
      <c r="I127" s="52">
        <v>41728.48399999999</v>
      </c>
      <c r="J127" s="52">
        <v>72.61939476418287</v>
      </c>
    </row>
    <row r="128" spans="1:10" ht="11.25">
      <c r="A128" s="78" t="s">
        <v>415</v>
      </c>
      <c r="C128" s="49" t="s">
        <v>28</v>
      </c>
      <c r="F128" s="50"/>
      <c r="G128" s="52" t="s">
        <v>307</v>
      </c>
      <c r="H128" s="52" t="s">
        <v>307</v>
      </c>
      <c r="I128" s="52" t="s">
        <v>307</v>
      </c>
      <c r="J128" s="52" t="s">
        <v>307</v>
      </c>
    </row>
    <row r="129" spans="1:10" ht="11.25">
      <c r="A129" s="78" t="s">
        <v>416</v>
      </c>
      <c r="B129" s="49" t="s">
        <v>71</v>
      </c>
      <c r="F129" s="50"/>
      <c r="G129" s="52">
        <v>19895.989000000005</v>
      </c>
      <c r="H129" s="52">
        <v>34.393920902235884</v>
      </c>
      <c r="I129" s="52">
        <v>17885.206000000006</v>
      </c>
      <c r="J129" s="52">
        <v>31.125330001270406</v>
      </c>
    </row>
    <row r="130" spans="1:10" ht="11.25" customHeight="1">
      <c r="A130" s="78" t="s">
        <v>417</v>
      </c>
      <c r="B130" s="49" t="s">
        <v>72</v>
      </c>
      <c r="F130" s="50"/>
      <c r="G130" s="52">
        <v>819.488</v>
      </c>
      <c r="H130" s="52">
        <v>1.4166375671162403</v>
      </c>
      <c r="I130" s="52">
        <v>176.81899999999996</v>
      </c>
      <c r="J130" s="52">
        <v>0.3077151991145437</v>
      </c>
    </row>
    <row r="131" spans="1:10" ht="4.5" customHeight="1">
      <c r="A131" s="78"/>
      <c r="F131" s="50"/>
      <c r="G131" s="55"/>
      <c r="H131" s="55"/>
      <c r="I131" s="55"/>
      <c r="J131" s="55"/>
    </row>
    <row r="132" spans="1:10" s="57" customFormat="1" ht="11.25">
      <c r="A132" s="80" t="s">
        <v>418</v>
      </c>
      <c r="B132" s="56" t="s">
        <v>60</v>
      </c>
      <c r="C132" s="56"/>
      <c r="D132" s="56"/>
      <c r="F132" s="58"/>
      <c r="G132" s="59">
        <v>60852.81500000001</v>
      </c>
      <c r="H132" s="59">
        <v>105.19541932740279</v>
      </c>
      <c r="I132" s="59">
        <v>59790.509000000005</v>
      </c>
      <c r="J132" s="59">
        <v>104.05243996456782</v>
      </c>
    </row>
    <row r="133" spans="1:10" ht="11.25">
      <c r="A133" s="78" t="s">
        <v>419</v>
      </c>
      <c r="B133" s="49" t="s">
        <v>80</v>
      </c>
      <c r="F133" s="50"/>
      <c r="G133" s="52">
        <v>29127.804000000055</v>
      </c>
      <c r="H133" s="52">
        <v>50.352831760805145</v>
      </c>
      <c r="I133" s="52">
        <v>24358.714000000095</v>
      </c>
      <c r="J133" s="52">
        <v>42.39106956087424</v>
      </c>
    </row>
  </sheetData>
  <mergeCells count="26">
    <mergeCell ref="A73:J73"/>
    <mergeCell ref="A103:J103"/>
    <mergeCell ref="A125:J125"/>
    <mergeCell ref="A1:J1"/>
    <mergeCell ref="A2:J2"/>
    <mergeCell ref="A67:J67"/>
    <mergeCell ref="A68:J68"/>
    <mergeCell ref="A7:J7"/>
    <mergeCell ref="A34:J34"/>
    <mergeCell ref="A56:J56"/>
    <mergeCell ref="A3:A6"/>
    <mergeCell ref="E3:E6"/>
    <mergeCell ref="G3:H4"/>
    <mergeCell ref="I3:J4"/>
    <mergeCell ref="G5:G6"/>
    <mergeCell ref="H5:H6"/>
    <mergeCell ref="I5:I6"/>
    <mergeCell ref="J5:J6"/>
    <mergeCell ref="A69:A72"/>
    <mergeCell ref="E69:E72"/>
    <mergeCell ref="G69:H70"/>
    <mergeCell ref="I69:J70"/>
    <mergeCell ref="G71:G72"/>
    <mergeCell ref="H71:H72"/>
    <mergeCell ref="I71:I72"/>
    <mergeCell ref="J71:J72"/>
  </mergeCells>
  <printOptions/>
  <pageMargins left="0.7874015748031497" right="0.7874015748031497" top="0.5905511811023623" bottom="0.7086614173228347" header="0.2755905511811024" footer="0.5118110236220472"/>
  <pageSetup firstPageNumber="34" useFirstPageNumber="1" horizontalDpi="600" verticalDpi="600" orientation="portrait" paperSize="9" r:id="rId1"/>
  <headerFooter alignWithMargins="0">
    <oddHeader>&amp;C&amp;8- &amp;P -</oddHeader>
  </headerFooter>
</worksheet>
</file>

<file path=xl/worksheets/sheet17.xml><?xml version="1.0" encoding="utf-8"?>
<worksheet xmlns="http://schemas.openxmlformats.org/spreadsheetml/2006/main" xmlns:r="http://schemas.openxmlformats.org/officeDocument/2006/relationships">
  <dimension ref="A1:Q54"/>
  <sheetViews>
    <sheetView workbookViewId="0" topLeftCell="A1">
      <selection activeCell="A1" sqref="A1:I1"/>
    </sheetView>
  </sheetViews>
  <sheetFormatPr defaultColWidth="11.421875" defaultRowHeight="12.75"/>
  <cols>
    <col min="1" max="1" width="3.28125" style="49" customWidth="1"/>
    <col min="2" max="2" width="0.85546875" style="49" customWidth="1"/>
    <col min="3" max="3" width="20.7109375" style="49" customWidth="1"/>
    <col min="4" max="4" width="10.28125" style="49" customWidth="1"/>
    <col min="5" max="16" width="10.28125" style="46" customWidth="1"/>
    <col min="17" max="17" width="3.28125" style="46" customWidth="1"/>
    <col min="18" max="16384" width="11.421875" style="46" customWidth="1"/>
  </cols>
  <sheetData>
    <row r="1" spans="1:10" ht="11.25">
      <c r="A1" s="140" t="s">
        <v>451</v>
      </c>
      <c r="B1" s="140"/>
      <c r="C1" s="140"/>
      <c r="D1" s="140"/>
      <c r="E1" s="140"/>
      <c r="F1" s="140"/>
      <c r="G1" s="140"/>
      <c r="H1" s="140"/>
      <c r="I1" s="140"/>
      <c r="J1" s="57" t="s">
        <v>452</v>
      </c>
    </row>
    <row r="2" spans="1:17" ht="15.75" customHeight="1" thickBot="1">
      <c r="A2" s="122"/>
      <c r="B2" s="122"/>
      <c r="C2" s="122"/>
      <c r="D2" s="122"/>
      <c r="E2" s="122"/>
      <c r="F2" s="122"/>
      <c r="G2" s="122"/>
      <c r="H2" s="122"/>
      <c r="I2" s="122"/>
      <c r="J2" s="68"/>
      <c r="K2" s="68"/>
      <c r="L2" s="68"/>
      <c r="M2" s="68"/>
      <c r="N2" s="68"/>
      <c r="O2" s="68"/>
      <c r="P2" s="68"/>
      <c r="Q2" s="68"/>
    </row>
    <row r="3" spans="1:17" ht="15" customHeight="1">
      <c r="A3" s="144" t="s">
        <v>286</v>
      </c>
      <c r="C3" s="169" t="s">
        <v>453</v>
      </c>
      <c r="D3" s="172" t="s">
        <v>454</v>
      </c>
      <c r="E3" s="132" t="s">
        <v>455</v>
      </c>
      <c r="F3" s="132" t="s">
        <v>456</v>
      </c>
      <c r="G3" s="132" t="s">
        <v>457</v>
      </c>
      <c r="H3" s="132" t="s">
        <v>458</v>
      </c>
      <c r="I3" s="129" t="s">
        <v>459</v>
      </c>
      <c r="J3" s="173" t="s">
        <v>460</v>
      </c>
      <c r="K3" s="132" t="s">
        <v>461</v>
      </c>
      <c r="L3" s="132" t="s">
        <v>462</v>
      </c>
      <c r="M3" s="132" t="s">
        <v>463</v>
      </c>
      <c r="N3" s="132" t="s">
        <v>464</v>
      </c>
      <c r="O3" s="132" t="s">
        <v>465</v>
      </c>
      <c r="P3" s="132" t="s">
        <v>466</v>
      </c>
      <c r="Q3" s="151" t="s">
        <v>286</v>
      </c>
    </row>
    <row r="4" spans="1:17" ht="15" customHeight="1">
      <c r="A4" s="157"/>
      <c r="C4" s="170"/>
      <c r="D4" s="148"/>
      <c r="E4" s="133"/>
      <c r="F4" s="133"/>
      <c r="G4" s="133"/>
      <c r="H4" s="133"/>
      <c r="I4" s="130"/>
      <c r="J4" s="145"/>
      <c r="K4" s="133"/>
      <c r="L4" s="133"/>
      <c r="M4" s="133"/>
      <c r="N4" s="133"/>
      <c r="O4" s="133"/>
      <c r="P4" s="133"/>
      <c r="Q4" s="130"/>
    </row>
    <row r="5" spans="1:17" ht="15" customHeight="1">
      <c r="A5" s="157"/>
      <c r="C5" s="170"/>
      <c r="D5" s="148"/>
      <c r="E5" s="133"/>
      <c r="F5" s="133"/>
      <c r="G5" s="133"/>
      <c r="H5" s="133"/>
      <c r="I5" s="130"/>
      <c r="J5" s="145"/>
      <c r="K5" s="133"/>
      <c r="L5" s="133"/>
      <c r="M5" s="133"/>
      <c r="N5" s="133"/>
      <c r="O5" s="133"/>
      <c r="P5" s="133"/>
      <c r="Q5" s="130"/>
    </row>
    <row r="6" spans="1:17" ht="15" customHeight="1">
      <c r="A6" s="157"/>
      <c r="C6" s="170"/>
      <c r="D6" s="148"/>
      <c r="E6" s="133"/>
      <c r="F6" s="133"/>
      <c r="G6" s="133"/>
      <c r="H6" s="133"/>
      <c r="I6" s="130"/>
      <c r="J6" s="145"/>
      <c r="K6" s="133"/>
      <c r="L6" s="133"/>
      <c r="M6" s="133"/>
      <c r="N6" s="133"/>
      <c r="O6" s="133"/>
      <c r="P6" s="133"/>
      <c r="Q6" s="130"/>
    </row>
    <row r="7" spans="1:17" ht="15" customHeight="1" thickBot="1">
      <c r="A7" s="158"/>
      <c r="B7" s="48"/>
      <c r="C7" s="171"/>
      <c r="D7" s="149"/>
      <c r="E7" s="150"/>
      <c r="F7" s="150"/>
      <c r="G7" s="150"/>
      <c r="H7" s="150"/>
      <c r="I7" s="152"/>
      <c r="J7" s="146"/>
      <c r="K7" s="150"/>
      <c r="L7" s="150"/>
      <c r="M7" s="150"/>
      <c r="N7" s="150"/>
      <c r="O7" s="150"/>
      <c r="P7" s="150"/>
      <c r="Q7" s="152"/>
    </row>
    <row r="8" spans="1:17" ht="39.75" customHeight="1">
      <c r="A8" s="87"/>
      <c r="B8" s="76"/>
      <c r="C8" s="76"/>
      <c r="D8" s="76"/>
      <c r="E8" s="76"/>
      <c r="F8" s="76"/>
      <c r="G8" s="76"/>
      <c r="H8" s="76"/>
      <c r="I8" s="88" t="s">
        <v>467</v>
      </c>
      <c r="J8" s="89" t="s">
        <v>468</v>
      </c>
      <c r="K8" s="90"/>
      <c r="L8" s="90"/>
      <c r="M8" s="90"/>
      <c r="N8" s="90"/>
      <c r="O8" s="90"/>
      <c r="P8" s="90"/>
      <c r="Q8" s="90"/>
    </row>
    <row r="9" spans="1:17" ht="12" customHeight="1">
      <c r="A9" s="78" t="s">
        <v>301</v>
      </c>
      <c r="C9" s="50" t="s">
        <v>469</v>
      </c>
      <c r="D9" s="52">
        <v>116892.083</v>
      </c>
      <c r="E9" s="52">
        <v>96990.63799999999</v>
      </c>
      <c r="F9" s="52">
        <v>9498.17</v>
      </c>
      <c r="G9" s="52">
        <v>204031.267</v>
      </c>
      <c r="H9" s="52">
        <v>427412.15799999994</v>
      </c>
      <c r="I9" s="52">
        <v>40898.043000000005</v>
      </c>
      <c r="J9" s="52">
        <v>34964.696</v>
      </c>
      <c r="K9" s="52">
        <v>3762.134</v>
      </c>
      <c r="L9" s="52">
        <v>44686.64500000001</v>
      </c>
      <c r="M9" s="52">
        <v>472098.80299999996</v>
      </c>
      <c r="N9" s="52">
        <v>1325.122</v>
      </c>
      <c r="O9" s="52">
        <v>470773.681</v>
      </c>
      <c r="P9" s="52">
        <v>6768.826000000176</v>
      </c>
      <c r="Q9" s="79" t="s">
        <v>301</v>
      </c>
    </row>
    <row r="10" spans="1:17" ht="12" customHeight="1">
      <c r="A10" s="78" t="s">
        <v>302</v>
      </c>
      <c r="C10" s="50" t="s">
        <v>470</v>
      </c>
      <c r="D10" s="52">
        <v>50060.541</v>
      </c>
      <c r="E10" s="52">
        <v>33626.787000000004</v>
      </c>
      <c r="F10" s="52">
        <v>4710.059</v>
      </c>
      <c r="G10" s="52">
        <v>89540.94600000001</v>
      </c>
      <c r="H10" s="52">
        <v>177938.333</v>
      </c>
      <c r="I10" s="52">
        <v>33953.379</v>
      </c>
      <c r="J10" s="52">
        <v>30646.285</v>
      </c>
      <c r="K10" s="52">
        <v>7139.973</v>
      </c>
      <c r="L10" s="52">
        <v>41099.426</v>
      </c>
      <c r="M10" s="52">
        <v>219037.759</v>
      </c>
      <c r="N10" s="52">
        <v>810.6880000000001</v>
      </c>
      <c r="O10" s="52">
        <v>218227.071</v>
      </c>
      <c r="P10" s="52" t="s">
        <v>307</v>
      </c>
      <c r="Q10" s="79" t="s">
        <v>302</v>
      </c>
    </row>
    <row r="11" spans="1:17" ht="12" customHeight="1">
      <c r="A11" s="78" t="s">
        <v>303</v>
      </c>
      <c r="C11" s="50" t="s">
        <v>471</v>
      </c>
      <c r="D11" s="52">
        <v>38662.413</v>
      </c>
      <c r="E11" s="52">
        <v>38484.102</v>
      </c>
      <c r="F11" s="52">
        <v>4149.686</v>
      </c>
      <c r="G11" s="52">
        <v>95321.11799999999</v>
      </c>
      <c r="H11" s="52">
        <v>176617.31900000002</v>
      </c>
      <c r="I11" s="52">
        <v>9956.157</v>
      </c>
      <c r="J11" s="52">
        <v>8185.872</v>
      </c>
      <c r="K11" s="52">
        <v>3262.989</v>
      </c>
      <c r="L11" s="52">
        <v>13219.145999999999</v>
      </c>
      <c r="M11" s="52">
        <v>189836.46500000003</v>
      </c>
      <c r="N11" s="52">
        <v>879.7</v>
      </c>
      <c r="O11" s="52">
        <v>188956.765</v>
      </c>
      <c r="P11" s="52">
        <v>26531.108000000066</v>
      </c>
      <c r="Q11" s="79" t="s">
        <v>303</v>
      </c>
    </row>
    <row r="12" spans="1:17" ht="12" customHeight="1">
      <c r="A12" s="78" t="s">
        <v>304</v>
      </c>
      <c r="C12" s="50" t="s">
        <v>472</v>
      </c>
      <c r="D12" s="52">
        <v>23584.711</v>
      </c>
      <c r="E12" s="52">
        <v>12353.261</v>
      </c>
      <c r="F12" s="52">
        <v>2713.447</v>
      </c>
      <c r="G12" s="52">
        <v>36503.978</v>
      </c>
      <c r="H12" s="52">
        <v>75155.39699999998</v>
      </c>
      <c r="I12" s="52">
        <v>8467.06</v>
      </c>
      <c r="J12" s="52">
        <v>7575.924</v>
      </c>
      <c r="K12" s="52">
        <v>1797.783</v>
      </c>
      <c r="L12" s="52">
        <v>10264.842999999999</v>
      </c>
      <c r="M12" s="52">
        <v>85420.24</v>
      </c>
      <c r="N12" s="52">
        <v>215.02</v>
      </c>
      <c r="O12" s="52">
        <v>85205.22</v>
      </c>
      <c r="P12" s="52" t="s">
        <v>307</v>
      </c>
      <c r="Q12" s="79" t="s">
        <v>304</v>
      </c>
    </row>
    <row r="13" spans="1:17" ht="12" customHeight="1">
      <c r="A13" s="78" t="s">
        <v>305</v>
      </c>
      <c r="C13" s="50" t="s">
        <v>473</v>
      </c>
      <c r="D13" s="52">
        <v>29952.065</v>
      </c>
      <c r="E13" s="52">
        <v>15674.243</v>
      </c>
      <c r="F13" s="52">
        <v>4190.363</v>
      </c>
      <c r="G13" s="52">
        <v>83516.22400000002</v>
      </c>
      <c r="H13" s="52">
        <v>133332.895</v>
      </c>
      <c r="I13" s="52">
        <v>12522.644</v>
      </c>
      <c r="J13" s="52">
        <v>11851.485</v>
      </c>
      <c r="K13" s="52">
        <v>6465.572</v>
      </c>
      <c r="L13" s="52">
        <v>18988.216</v>
      </c>
      <c r="M13" s="52">
        <v>152321.11099999998</v>
      </c>
      <c r="N13" s="52">
        <v>980.543</v>
      </c>
      <c r="O13" s="52">
        <v>151340.56799999997</v>
      </c>
      <c r="P13" s="52">
        <v>8888.131000000023</v>
      </c>
      <c r="Q13" s="79" t="s">
        <v>305</v>
      </c>
    </row>
    <row r="14" spans="1:17" ht="12" customHeight="1">
      <c r="A14" s="78" t="s">
        <v>306</v>
      </c>
      <c r="B14" s="46"/>
      <c r="C14" s="91" t="s">
        <v>474</v>
      </c>
      <c r="D14" s="52">
        <v>17884.501</v>
      </c>
      <c r="E14" s="52">
        <v>4474.402</v>
      </c>
      <c r="F14" s="52">
        <v>2016.1329999999998</v>
      </c>
      <c r="G14" s="52">
        <v>51798.350999999995</v>
      </c>
      <c r="H14" s="52">
        <v>76173.387</v>
      </c>
      <c r="I14" s="52">
        <v>5980.531999999999</v>
      </c>
      <c r="J14" s="52">
        <v>4932.597</v>
      </c>
      <c r="K14" s="52">
        <v>2999.027</v>
      </c>
      <c r="L14" s="52">
        <v>9203.153999999999</v>
      </c>
      <c r="M14" s="52">
        <v>85376.541</v>
      </c>
      <c r="N14" s="52">
        <v>606.005</v>
      </c>
      <c r="O14" s="52">
        <v>84770.536</v>
      </c>
      <c r="P14" s="52" t="s">
        <v>307</v>
      </c>
      <c r="Q14" s="79" t="s">
        <v>306</v>
      </c>
    </row>
    <row r="15" spans="1:17" ht="39.75" customHeight="1">
      <c r="A15" s="61"/>
      <c r="B15" s="46"/>
      <c r="C15" s="48"/>
      <c r="D15" s="55"/>
      <c r="E15" s="55"/>
      <c r="F15" s="55"/>
      <c r="G15" s="55"/>
      <c r="H15" s="55"/>
      <c r="I15" s="92" t="s">
        <v>475</v>
      </c>
      <c r="J15" s="93" t="s">
        <v>476</v>
      </c>
      <c r="K15" s="55"/>
      <c r="L15" s="55"/>
      <c r="M15" s="55"/>
      <c r="N15" s="55"/>
      <c r="O15" s="55"/>
      <c r="P15" s="94"/>
      <c r="Q15" s="95"/>
    </row>
    <row r="16" spans="1:17" ht="12" customHeight="1">
      <c r="A16" s="78" t="s">
        <v>308</v>
      </c>
      <c r="B16" s="46"/>
      <c r="C16" s="91" t="s">
        <v>477</v>
      </c>
      <c r="D16" s="52">
        <v>26341.81</v>
      </c>
      <c r="E16" s="52">
        <v>17572.110999999997</v>
      </c>
      <c r="F16" s="52">
        <v>1489.277</v>
      </c>
      <c r="G16" s="52">
        <v>70827.99100000001</v>
      </c>
      <c r="H16" s="52">
        <v>116231.18900000003</v>
      </c>
      <c r="I16" s="52">
        <v>4709.539</v>
      </c>
      <c r="J16" s="52">
        <v>3980.584</v>
      </c>
      <c r="K16" s="52">
        <v>150.025</v>
      </c>
      <c r="L16" s="52">
        <v>4859.563999999999</v>
      </c>
      <c r="M16" s="52">
        <v>121090.75300000003</v>
      </c>
      <c r="N16" s="52">
        <v>20612.457000000002</v>
      </c>
      <c r="O16" s="52">
        <v>100478.29600000003</v>
      </c>
      <c r="P16" s="52">
        <v>1706.9749999999476</v>
      </c>
      <c r="Q16" s="79" t="s">
        <v>308</v>
      </c>
    </row>
    <row r="17" spans="1:17" ht="12" customHeight="1">
      <c r="A17" s="78" t="s">
        <v>309</v>
      </c>
      <c r="B17" s="46"/>
      <c r="C17" s="91" t="s">
        <v>478</v>
      </c>
      <c r="D17" s="52">
        <v>17236.224</v>
      </c>
      <c r="E17" s="52">
        <v>20829.462</v>
      </c>
      <c r="F17" s="52">
        <v>1801.0059999999999</v>
      </c>
      <c r="G17" s="52">
        <v>52081.779</v>
      </c>
      <c r="H17" s="52">
        <v>91948.47100000002</v>
      </c>
      <c r="I17" s="52">
        <v>5215.244000000001</v>
      </c>
      <c r="J17" s="52">
        <v>4162.698</v>
      </c>
      <c r="K17" s="52">
        <v>30</v>
      </c>
      <c r="L17" s="52">
        <v>5245.244000000001</v>
      </c>
      <c r="M17" s="52">
        <v>97193.71500000003</v>
      </c>
      <c r="N17" s="52">
        <v>19119.731000000003</v>
      </c>
      <c r="O17" s="52">
        <v>78073.98400000003</v>
      </c>
      <c r="P17" s="52" t="s">
        <v>307</v>
      </c>
      <c r="Q17" s="79" t="s">
        <v>309</v>
      </c>
    </row>
    <row r="18" spans="1:17" ht="12" customHeight="1">
      <c r="A18" s="78" t="s">
        <v>312</v>
      </c>
      <c r="B18" s="46"/>
      <c r="C18" s="91" t="s">
        <v>479</v>
      </c>
      <c r="D18" s="52">
        <v>25320.218</v>
      </c>
      <c r="E18" s="52">
        <v>14234.885</v>
      </c>
      <c r="F18" s="52">
        <v>122.733</v>
      </c>
      <c r="G18" s="52">
        <v>54983.068</v>
      </c>
      <c r="H18" s="52">
        <v>94660.904</v>
      </c>
      <c r="I18" s="52">
        <v>5598.0380000000005</v>
      </c>
      <c r="J18" s="52">
        <v>4873.099</v>
      </c>
      <c r="K18" s="52">
        <v>962.327</v>
      </c>
      <c r="L18" s="52">
        <v>7275.2570000000005</v>
      </c>
      <c r="M18" s="52">
        <v>101936.16100000001</v>
      </c>
      <c r="N18" s="52">
        <v>26192.478</v>
      </c>
      <c r="O18" s="52">
        <v>75743.683</v>
      </c>
      <c r="P18" s="52">
        <v>5644.255000000005</v>
      </c>
      <c r="Q18" s="79" t="s">
        <v>312</v>
      </c>
    </row>
    <row r="19" spans="1:17" ht="12" customHeight="1">
      <c r="A19" s="78" t="s">
        <v>313</v>
      </c>
      <c r="B19" s="46"/>
      <c r="C19" s="91" t="s">
        <v>480</v>
      </c>
      <c r="D19" s="52">
        <v>23051.271</v>
      </c>
      <c r="E19" s="52">
        <v>16227.982</v>
      </c>
      <c r="F19" s="52">
        <v>4735.046</v>
      </c>
      <c r="G19" s="52">
        <v>63419.15</v>
      </c>
      <c r="H19" s="52">
        <v>107433.449</v>
      </c>
      <c r="I19" s="52">
        <v>968.949</v>
      </c>
      <c r="J19" s="52">
        <v>591.352</v>
      </c>
      <c r="K19" s="52">
        <v>1471.551</v>
      </c>
      <c r="L19" s="52">
        <v>2440.5</v>
      </c>
      <c r="M19" s="52">
        <v>109873.949</v>
      </c>
      <c r="N19" s="52">
        <v>25096.274</v>
      </c>
      <c r="O19" s="52">
        <v>84777.67499999999</v>
      </c>
      <c r="P19" s="52" t="s">
        <v>307</v>
      </c>
      <c r="Q19" s="79" t="s">
        <v>313</v>
      </c>
    </row>
    <row r="20" spans="1:17" ht="12" customHeight="1">
      <c r="A20" s="78" t="s">
        <v>315</v>
      </c>
      <c r="B20" s="46"/>
      <c r="C20" s="91" t="s">
        <v>481</v>
      </c>
      <c r="D20" s="52">
        <v>18658.978</v>
      </c>
      <c r="E20" s="52">
        <v>16585.032000000003</v>
      </c>
      <c r="F20" s="52">
        <v>2255.086</v>
      </c>
      <c r="G20" s="52">
        <v>44134.87</v>
      </c>
      <c r="H20" s="52">
        <v>81633.966</v>
      </c>
      <c r="I20" s="52">
        <v>6281.9</v>
      </c>
      <c r="J20" s="52">
        <v>5252.954</v>
      </c>
      <c r="K20" s="52">
        <v>244.041</v>
      </c>
      <c r="L20" s="52">
        <v>6525.941</v>
      </c>
      <c r="M20" s="52">
        <v>88159.90699999999</v>
      </c>
      <c r="N20" s="52">
        <v>19387.626</v>
      </c>
      <c r="O20" s="52">
        <v>68772.28099999999</v>
      </c>
      <c r="P20" s="52">
        <v>1135.9560000000056</v>
      </c>
      <c r="Q20" s="79" t="s">
        <v>315</v>
      </c>
    </row>
    <row r="21" spans="1:17" ht="12" customHeight="1">
      <c r="A21" s="78" t="s">
        <v>316</v>
      </c>
      <c r="B21" s="46"/>
      <c r="C21" s="91" t="s">
        <v>482</v>
      </c>
      <c r="D21" s="52">
        <v>20937.396</v>
      </c>
      <c r="E21" s="52">
        <v>24715.268000000004</v>
      </c>
      <c r="F21" s="52">
        <v>398.562</v>
      </c>
      <c r="G21" s="52">
        <v>55715.958999999995</v>
      </c>
      <c r="H21" s="52">
        <v>101767.18500000001</v>
      </c>
      <c r="I21" s="52">
        <v>12434.377999999999</v>
      </c>
      <c r="J21" s="52">
        <v>10965.372</v>
      </c>
      <c r="K21" s="52">
        <v>1902.105</v>
      </c>
      <c r="L21" s="52">
        <v>16131.565999999999</v>
      </c>
      <c r="M21" s="52">
        <v>117898.75100000002</v>
      </c>
      <c r="N21" s="52">
        <v>25256.67</v>
      </c>
      <c r="O21" s="52">
        <v>92642.08100000002</v>
      </c>
      <c r="P21" s="52">
        <v>9526.820000000007</v>
      </c>
      <c r="Q21" s="79" t="s">
        <v>316</v>
      </c>
    </row>
    <row r="22" spans="1:17" ht="12" customHeight="1">
      <c r="A22" s="78"/>
      <c r="B22" s="46"/>
      <c r="C22" s="91"/>
      <c r="D22" s="52"/>
      <c r="E22" s="52"/>
      <c r="F22" s="52"/>
      <c r="G22" s="52"/>
      <c r="H22" s="52"/>
      <c r="I22" s="52"/>
      <c r="J22" s="52"/>
      <c r="K22" s="52"/>
      <c r="L22" s="52"/>
      <c r="M22" s="52"/>
      <c r="N22" s="52"/>
      <c r="O22" s="52"/>
      <c r="P22" s="52"/>
      <c r="Q22" s="79"/>
    </row>
    <row r="23" spans="1:17" ht="12" customHeight="1">
      <c r="A23" s="78" t="s">
        <v>317</v>
      </c>
      <c r="B23" s="46"/>
      <c r="C23" s="91" t="s">
        <v>483</v>
      </c>
      <c r="D23" s="52">
        <v>23042.977</v>
      </c>
      <c r="E23" s="52">
        <v>21164.282999999996</v>
      </c>
      <c r="F23" s="52">
        <v>1898.702</v>
      </c>
      <c r="G23" s="52">
        <v>72100.72499999999</v>
      </c>
      <c r="H23" s="52">
        <v>118206.68700000002</v>
      </c>
      <c r="I23" s="52">
        <v>6973.9220000000005</v>
      </c>
      <c r="J23" s="52">
        <v>6122.639</v>
      </c>
      <c r="K23" s="52">
        <v>355.498</v>
      </c>
      <c r="L23" s="52">
        <v>7329.42</v>
      </c>
      <c r="M23" s="52">
        <v>125536.10700000002</v>
      </c>
      <c r="N23" s="52">
        <v>26977.252</v>
      </c>
      <c r="O23" s="52">
        <v>98558.85500000001</v>
      </c>
      <c r="P23" s="52">
        <v>8065.67300000001</v>
      </c>
      <c r="Q23" s="79" t="s">
        <v>317</v>
      </c>
    </row>
    <row r="24" spans="1:17" s="57" customFormat="1" ht="12" customHeight="1">
      <c r="A24" s="78" t="s">
        <v>318</v>
      </c>
      <c r="C24" s="91" t="s">
        <v>484</v>
      </c>
      <c r="D24" s="52">
        <v>15323.401</v>
      </c>
      <c r="E24" s="52">
        <v>14298.542000000001</v>
      </c>
      <c r="F24" s="52">
        <v>1431.219</v>
      </c>
      <c r="G24" s="52">
        <v>32257.906999999992</v>
      </c>
      <c r="H24" s="52">
        <v>63311.06899999999</v>
      </c>
      <c r="I24" s="52">
        <v>6276.322</v>
      </c>
      <c r="J24" s="52">
        <v>5251.15</v>
      </c>
      <c r="K24" s="52">
        <v>186.094</v>
      </c>
      <c r="L24" s="52">
        <v>6462.416</v>
      </c>
      <c r="M24" s="52">
        <v>69773.48499999999</v>
      </c>
      <c r="N24" s="52">
        <v>14381.129</v>
      </c>
      <c r="O24" s="52">
        <v>55392.355999999985</v>
      </c>
      <c r="P24" s="52">
        <v>592.3080000000191</v>
      </c>
      <c r="Q24" s="79" t="s">
        <v>318</v>
      </c>
    </row>
    <row r="25" spans="1:17" ht="12" customHeight="1">
      <c r="A25" s="78" t="s">
        <v>320</v>
      </c>
      <c r="B25" s="46"/>
      <c r="C25" s="91" t="s">
        <v>485</v>
      </c>
      <c r="D25" s="52">
        <v>14349.477</v>
      </c>
      <c r="E25" s="52">
        <v>15009.917</v>
      </c>
      <c r="F25" s="52">
        <v>310.85</v>
      </c>
      <c r="G25" s="52">
        <v>27179.104</v>
      </c>
      <c r="H25" s="52">
        <v>56849.34799999999</v>
      </c>
      <c r="I25" s="52">
        <v>4929.443</v>
      </c>
      <c r="J25" s="52">
        <v>3712.161</v>
      </c>
      <c r="K25" s="52">
        <v>417.749</v>
      </c>
      <c r="L25" s="52">
        <v>5671.797</v>
      </c>
      <c r="M25" s="52">
        <v>62521.14499999999</v>
      </c>
      <c r="N25" s="52">
        <v>14251.314</v>
      </c>
      <c r="O25" s="52">
        <v>48269.83099999999</v>
      </c>
      <c r="P25" s="52">
        <v>923.8600000000151</v>
      </c>
      <c r="Q25" s="79" t="s">
        <v>320</v>
      </c>
    </row>
    <row r="26" spans="1:17" ht="12" customHeight="1">
      <c r="A26" s="78" t="s">
        <v>321</v>
      </c>
      <c r="B26" s="46"/>
      <c r="C26" s="91" t="s">
        <v>486</v>
      </c>
      <c r="D26" s="52">
        <v>20934.973</v>
      </c>
      <c r="E26" s="52">
        <v>14139.473</v>
      </c>
      <c r="F26" s="52">
        <v>2199.599</v>
      </c>
      <c r="G26" s="52">
        <v>56475.551</v>
      </c>
      <c r="H26" s="52">
        <v>93749.596</v>
      </c>
      <c r="I26" s="52">
        <v>4401.121</v>
      </c>
      <c r="J26" s="52">
        <v>3666.806</v>
      </c>
      <c r="K26" s="52">
        <v>85.789</v>
      </c>
      <c r="L26" s="52">
        <v>4486.91</v>
      </c>
      <c r="M26" s="52">
        <v>98236.50600000001</v>
      </c>
      <c r="N26" s="52">
        <v>28040.533</v>
      </c>
      <c r="O26" s="52">
        <v>70195.97300000001</v>
      </c>
      <c r="P26" s="52">
        <v>6993.5279999999475</v>
      </c>
      <c r="Q26" s="79" t="s">
        <v>321</v>
      </c>
    </row>
    <row r="27" spans="1:17" ht="12" customHeight="1">
      <c r="A27" s="78" t="s">
        <v>323</v>
      </c>
      <c r="B27" s="46"/>
      <c r="C27" s="91" t="s">
        <v>487</v>
      </c>
      <c r="D27" s="52">
        <v>17704.974</v>
      </c>
      <c r="E27" s="52">
        <v>20310.19</v>
      </c>
      <c r="F27" s="52">
        <v>1405.9289999999999</v>
      </c>
      <c r="G27" s="52">
        <v>41168.546</v>
      </c>
      <c r="H27" s="52">
        <v>80589.63900000001</v>
      </c>
      <c r="I27" s="52">
        <v>2802.009</v>
      </c>
      <c r="J27" s="52">
        <v>1653.629</v>
      </c>
      <c r="K27" s="52">
        <v>36.692</v>
      </c>
      <c r="L27" s="52">
        <v>2838.701</v>
      </c>
      <c r="M27" s="52">
        <v>83428.34</v>
      </c>
      <c r="N27" s="52">
        <v>20004.541</v>
      </c>
      <c r="O27" s="52">
        <v>63423.799</v>
      </c>
      <c r="P27" s="52">
        <v>7263.516000000003</v>
      </c>
      <c r="Q27" s="79" t="s">
        <v>323</v>
      </c>
    </row>
    <row r="28" spans="1:17" ht="12" customHeight="1">
      <c r="A28" s="78" t="s">
        <v>325</v>
      </c>
      <c r="C28" s="50" t="s">
        <v>488</v>
      </c>
      <c r="D28" s="52">
        <v>13221.819</v>
      </c>
      <c r="E28" s="52">
        <v>11077.981000000002</v>
      </c>
      <c r="F28" s="52">
        <v>1163.9470000000001</v>
      </c>
      <c r="G28" s="52">
        <v>26338.231999999996</v>
      </c>
      <c r="H28" s="52">
        <v>51801.97899999999</v>
      </c>
      <c r="I28" s="52">
        <v>5160.823</v>
      </c>
      <c r="J28" s="52">
        <v>4757.296</v>
      </c>
      <c r="K28" s="52">
        <v>343.451</v>
      </c>
      <c r="L28" s="52">
        <v>6578.764</v>
      </c>
      <c r="M28" s="52">
        <v>58380.742999999995</v>
      </c>
      <c r="N28" s="52">
        <v>13650.478000000001</v>
      </c>
      <c r="O28" s="52">
        <v>44730.26499999999</v>
      </c>
      <c r="P28" s="52">
        <v>1083.4439999999886</v>
      </c>
      <c r="Q28" s="79" t="s">
        <v>325</v>
      </c>
    </row>
    <row r="29" spans="1:17" ht="12" customHeight="1">
      <c r="A29" s="78"/>
      <c r="C29" s="50"/>
      <c r="D29" s="52"/>
      <c r="E29" s="52"/>
      <c r="F29" s="52"/>
      <c r="G29" s="52"/>
      <c r="H29" s="52"/>
      <c r="I29" s="52"/>
      <c r="J29" s="52"/>
      <c r="K29" s="52"/>
      <c r="L29" s="52"/>
      <c r="M29" s="52"/>
      <c r="N29" s="52"/>
      <c r="O29" s="52"/>
      <c r="P29" s="52"/>
      <c r="Q29" s="79"/>
    </row>
    <row r="30" spans="1:17" ht="12" customHeight="1">
      <c r="A30" s="78" t="s">
        <v>327</v>
      </c>
      <c r="C30" s="50" t="s">
        <v>489</v>
      </c>
      <c r="D30" s="52">
        <v>24680.558</v>
      </c>
      <c r="E30" s="52">
        <v>11343.968</v>
      </c>
      <c r="F30" s="52">
        <v>1955.305</v>
      </c>
      <c r="G30" s="52">
        <v>58383.878000000004</v>
      </c>
      <c r="H30" s="52">
        <v>96363.70900000002</v>
      </c>
      <c r="I30" s="52">
        <v>9205.124</v>
      </c>
      <c r="J30" s="52">
        <v>7648.189</v>
      </c>
      <c r="K30" s="52">
        <v>383.678</v>
      </c>
      <c r="L30" s="52">
        <v>9588.802</v>
      </c>
      <c r="M30" s="52">
        <v>105952.51100000003</v>
      </c>
      <c r="N30" s="52">
        <v>26211.203</v>
      </c>
      <c r="O30" s="52">
        <v>79741.30800000002</v>
      </c>
      <c r="P30" s="52" t="s">
        <v>307</v>
      </c>
      <c r="Q30" s="79" t="s">
        <v>327</v>
      </c>
    </row>
    <row r="31" spans="1:17" ht="12" customHeight="1">
      <c r="A31" s="78" t="s">
        <v>328</v>
      </c>
      <c r="C31" s="50" t="s">
        <v>490</v>
      </c>
      <c r="D31" s="52">
        <v>16661.262</v>
      </c>
      <c r="E31" s="52">
        <v>10036.222</v>
      </c>
      <c r="F31" s="52">
        <v>1936.932</v>
      </c>
      <c r="G31" s="52">
        <v>37371.929000000004</v>
      </c>
      <c r="H31" s="52">
        <v>66006.34499999999</v>
      </c>
      <c r="I31" s="52">
        <v>4656.0960000000005</v>
      </c>
      <c r="J31" s="52">
        <v>3675.036</v>
      </c>
      <c r="K31" s="52">
        <v>102.825</v>
      </c>
      <c r="L31" s="52">
        <v>4758.921</v>
      </c>
      <c r="M31" s="52">
        <v>70765.26599999999</v>
      </c>
      <c r="N31" s="52">
        <v>18001.927000000003</v>
      </c>
      <c r="O31" s="52">
        <v>52763.338999999985</v>
      </c>
      <c r="P31" s="52">
        <v>2813.4560000000056</v>
      </c>
      <c r="Q31" s="79" t="s">
        <v>328</v>
      </c>
    </row>
    <row r="32" spans="1:17" ht="12" customHeight="1">
      <c r="A32" s="78" t="s">
        <v>329</v>
      </c>
      <c r="C32" s="50" t="s">
        <v>491</v>
      </c>
      <c r="D32" s="52">
        <v>19820.454</v>
      </c>
      <c r="E32" s="52">
        <v>10858.760999999999</v>
      </c>
      <c r="F32" s="52">
        <v>2035.8790000000001</v>
      </c>
      <c r="G32" s="52">
        <v>41869.919</v>
      </c>
      <c r="H32" s="52">
        <v>74585.01299999999</v>
      </c>
      <c r="I32" s="52">
        <v>4639.572</v>
      </c>
      <c r="J32" s="52">
        <v>3572.449</v>
      </c>
      <c r="K32" s="52">
        <v>1372.673</v>
      </c>
      <c r="L32" s="52">
        <v>6501.445</v>
      </c>
      <c r="M32" s="52">
        <v>81086.45799999998</v>
      </c>
      <c r="N32" s="52">
        <v>21084.418</v>
      </c>
      <c r="O32" s="52">
        <v>60002.04</v>
      </c>
      <c r="P32" s="52">
        <v>2714.447000000029</v>
      </c>
      <c r="Q32" s="79" t="s">
        <v>329</v>
      </c>
    </row>
    <row r="33" spans="1:17" ht="12" customHeight="1">
      <c r="A33" s="78" t="s">
        <v>330</v>
      </c>
      <c r="B33" s="46"/>
      <c r="C33" s="91" t="s">
        <v>492</v>
      </c>
      <c r="D33" s="52">
        <v>20749.695</v>
      </c>
      <c r="E33" s="52">
        <v>14788.529</v>
      </c>
      <c r="F33" s="52">
        <v>2171.621</v>
      </c>
      <c r="G33" s="52">
        <v>46958.200999999994</v>
      </c>
      <c r="H33" s="52">
        <v>84668.04599999999</v>
      </c>
      <c r="I33" s="52">
        <v>5333.4039999999995</v>
      </c>
      <c r="J33" s="52">
        <v>4760.691</v>
      </c>
      <c r="K33" s="52">
        <v>505.033</v>
      </c>
      <c r="L33" s="52">
        <v>5838.437</v>
      </c>
      <c r="M33" s="52">
        <v>90506.483</v>
      </c>
      <c r="N33" s="52">
        <v>23746.702999999998</v>
      </c>
      <c r="O33" s="52">
        <v>66759.78</v>
      </c>
      <c r="P33" s="52">
        <v>9907.717000000019</v>
      </c>
      <c r="Q33" s="79" t="s">
        <v>330</v>
      </c>
    </row>
    <row r="34" spans="1:17" ht="12" customHeight="1">
      <c r="A34" s="78" t="s">
        <v>331</v>
      </c>
      <c r="B34" s="46"/>
      <c r="C34" s="91" t="s">
        <v>493</v>
      </c>
      <c r="D34" s="52">
        <v>20443.247</v>
      </c>
      <c r="E34" s="52">
        <v>9875.413</v>
      </c>
      <c r="F34" s="52">
        <v>2005.464</v>
      </c>
      <c r="G34" s="52">
        <v>59691.46600000001</v>
      </c>
      <c r="H34" s="52">
        <v>92015.59</v>
      </c>
      <c r="I34" s="52">
        <v>6984.832</v>
      </c>
      <c r="J34" s="52">
        <v>6371.488</v>
      </c>
      <c r="K34" s="52">
        <v>350.348</v>
      </c>
      <c r="L34" s="52">
        <v>7335.615</v>
      </c>
      <c r="M34" s="52">
        <v>99351.20500000002</v>
      </c>
      <c r="N34" s="52">
        <v>22413.116</v>
      </c>
      <c r="O34" s="52">
        <v>76938.089</v>
      </c>
      <c r="P34" s="52">
        <v>3726.3759999999893</v>
      </c>
      <c r="Q34" s="79" t="s">
        <v>331</v>
      </c>
    </row>
    <row r="35" spans="1:17" ht="39.75" customHeight="1">
      <c r="A35" s="61"/>
      <c r="B35" s="46"/>
      <c r="C35" s="48"/>
      <c r="D35" s="55"/>
      <c r="E35" s="55"/>
      <c r="F35" s="55"/>
      <c r="G35" s="55"/>
      <c r="H35" s="55"/>
      <c r="I35" s="92" t="s">
        <v>494</v>
      </c>
      <c r="J35" s="93" t="s">
        <v>495</v>
      </c>
      <c r="K35" s="55"/>
      <c r="L35" s="55"/>
      <c r="M35" s="55"/>
      <c r="N35" s="55"/>
      <c r="O35" s="55"/>
      <c r="P35" s="94"/>
      <c r="Q35" s="95"/>
    </row>
    <row r="36" spans="1:17" ht="12" customHeight="1">
      <c r="A36" s="78" t="s">
        <v>332</v>
      </c>
      <c r="B36" s="46"/>
      <c r="C36" s="91" t="s">
        <v>477</v>
      </c>
      <c r="D36" s="52">
        <v>53031.46599999999</v>
      </c>
      <c r="E36" s="52">
        <v>33606.35000000005</v>
      </c>
      <c r="F36" s="52">
        <v>5754.927999999996</v>
      </c>
      <c r="G36" s="52">
        <v>116301.17799999983</v>
      </c>
      <c r="H36" s="52">
        <v>208693.9219999999</v>
      </c>
      <c r="I36" s="52">
        <v>30922.93399999999</v>
      </c>
      <c r="J36" s="52">
        <v>26686.370999999996</v>
      </c>
      <c r="K36" s="52">
        <v>1873.1419999999998</v>
      </c>
      <c r="L36" s="52">
        <v>32942.29899999998</v>
      </c>
      <c r="M36" s="52">
        <v>241636.22100000017</v>
      </c>
      <c r="N36" s="52">
        <v>31978.307999999994</v>
      </c>
      <c r="O36" s="52">
        <v>209657.91300000018</v>
      </c>
      <c r="P36" s="52">
        <v>11470.045999999857</v>
      </c>
      <c r="Q36" s="79" t="s">
        <v>332</v>
      </c>
    </row>
    <row r="37" spans="1:17" ht="12" customHeight="1">
      <c r="A37" s="78" t="s">
        <v>333</v>
      </c>
      <c r="B37" s="46"/>
      <c r="C37" s="91" t="s">
        <v>478</v>
      </c>
      <c r="D37" s="52">
        <v>43675.99</v>
      </c>
      <c r="E37" s="52">
        <v>38372.405000000035</v>
      </c>
      <c r="F37" s="52">
        <v>5748.812</v>
      </c>
      <c r="G37" s="52">
        <v>97555.49400000006</v>
      </c>
      <c r="H37" s="52">
        <v>185352.701</v>
      </c>
      <c r="I37" s="52">
        <v>19767.964000000004</v>
      </c>
      <c r="J37" s="52">
        <v>17157.030999999995</v>
      </c>
      <c r="K37" s="52">
        <v>3677.52</v>
      </c>
      <c r="L37" s="52">
        <v>23512.098000000005</v>
      </c>
      <c r="M37" s="52">
        <v>208864.79899999997</v>
      </c>
      <c r="N37" s="52">
        <v>23924.480999999992</v>
      </c>
      <c r="O37" s="52">
        <v>184940.31799999997</v>
      </c>
      <c r="P37" s="52">
        <v>6110.309000000067</v>
      </c>
      <c r="Q37" s="79" t="s">
        <v>333</v>
      </c>
    </row>
    <row r="38" spans="1:17" ht="12" customHeight="1">
      <c r="A38" s="78" t="s">
        <v>334</v>
      </c>
      <c r="B38" s="46"/>
      <c r="C38" s="91" t="s">
        <v>479</v>
      </c>
      <c r="D38" s="52">
        <v>63617.264000000025</v>
      </c>
      <c r="E38" s="52">
        <v>36575.79699999996</v>
      </c>
      <c r="F38" s="52">
        <v>3956.9620000000023</v>
      </c>
      <c r="G38" s="52">
        <v>99730.43199999997</v>
      </c>
      <c r="H38" s="52">
        <v>203880.45500000022</v>
      </c>
      <c r="I38" s="52">
        <v>48414.067000000025</v>
      </c>
      <c r="J38" s="52">
        <v>43228.861000000026</v>
      </c>
      <c r="K38" s="52">
        <v>5215.229</v>
      </c>
      <c r="L38" s="52">
        <v>54998.30800000003</v>
      </c>
      <c r="M38" s="52">
        <v>258878.7630000002</v>
      </c>
      <c r="N38" s="52">
        <v>35149.796</v>
      </c>
      <c r="O38" s="52">
        <v>223728.9670000002</v>
      </c>
      <c r="P38" s="52">
        <v>18394.204999999813</v>
      </c>
      <c r="Q38" s="79" t="s">
        <v>334</v>
      </c>
    </row>
    <row r="39" spans="1:17" ht="12" customHeight="1">
      <c r="A39" s="78" t="s">
        <v>335</v>
      </c>
      <c r="B39" s="46"/>
      <c r="C39" s="91" t="s">
        <v>480</v>
      </c>
      <c r="D39" s="52">
        <v>50479.20400000001</v>
      </c>
      <c r="E39" s="52">
        <v>35216.71199999996</v>
      </c>
      <c r="F39" s="52">
        <v>10536.634999999997</v>
      </c>
      <c r="G39" s="52">
        <v>110963.19799999997</v>
      </c>
      <c r="H39" s="52">
        <v>207195.74900000045</v>
      </c>
      <c r="I39" s="52">
        <v>25006.837999999996</v>
      </c>
      <c r="J39" s="52">
        <v>22418.081</v>
      </c>
      <c r="K39" s="52">
        <v>2769.87</v>
      </c>
      <c r="L39" s="52">
        <v>27974.271</v>
      </c>
      <c r="M39" s="52">
        <v>235170.02</v>
      </c>
      <c r="N39" s="52">
        <v>31304.196999999982</v>
      </c>
      <c r="O39" s="52">
        <v>203865.82300000015</v>
      </c>
      <c r="P39" s="52">
        <v>4432.463999999687</v>
      </c>
      <c r="Q39" s="79" t="s">
        <v>335</v>
      </c>
    </row>
    <row r="40" spans="1:17" ht="12" customHeight="1">
      <c r="A40" s="78" t="s">
        <v>336</v>
      </c>
      <c r="B40" s="46"/>
      <c r="C40" s="91" t="s">
        <v>481</v>
      </c>
      <c r="D40" s="52">
        <v>42813.81499999999</v>
      </c>
      <c r="E40" s="52">
        <v>30931.94000000008</v>
      </c>
      <c r="F40" s="52">
        <v>5978.248</v>
      </c>
      <c r="G40" s="52">
        <v>77359.71299999996</v>
      </c>
      <c r="H40" s="52">
        <v>157083.71600000034</v>
      </c>
      <c r="I40" s="52">
        <v>23210.207</v>
      </c>
      <c r="J40" s="52">
        <v>19952.547000000006</v>
      </c>
      <c r="K40" s="52">
        <v>1766.3630000000003</v>
      </c>
      <c r="L40" s="52">
        <v>25009.157000000003</v>
      </c>
      <c r="M40" s="52">
        <v>182092.87300000017</v>
      </c>
      <c r="N40" s="52">
        <v>24906.676000000003</v>
      </c>
      <c r="O40" s="52">
        <v>157186.19700000016</v>
      </c>
      <c r="P40" s="52">
        <v>5505.387000000454</v>
      </c>
      <c r="Q40" s="79" t="s">
        <v>336</v>
      </c>
    </row>
    <row r="41" spans="1:17" ht="12" customHeight="1">
      <c r="A41" s="78" t="s">
        <v>337</v>
      </c>
      <c r="C41" s="91" t="s">
        <v>482</v>
      </c>
      <c r="D41" s="52">
        <v>59561.69199999999</v>
      </c>
      <c r="E41" s="52">
        <v>51680.14800000004</v>
      </c>
      <c r="F41" s="52">
        <v>4224.384</v>
      </c>
      <c r="G41" s="52">
        <v>107458.51799999998</v>
      </c>
      <c r="H41" s="52">
        <v>222924.74199999947</v>
      </c>
      <c r="I41" s="52">
        <v>56983.59900000004</v>
      </c>
      <c r="J41" s="52">
        <v>51233.15799999999</v>
      </c>
      <c r="K41" s="52">
        <v>5634.644000000004</v>
      </c>
      <c r="L41" s="52">
        <v>64570.434000000016</v>
      </c>
      <c r="M41" s="52">
        <v>287495.17599999934</v>
      </c>
      <c r="N41" s="52">
        <v>35210.227000000006</v>
      </c>
      <c r="O41" s="52">
        <v>252284.94899999932</v>
      </c>
      <c r="P41" s="52">
        <v>20558.627000000328</v>
      </c>
      <c r="Q41" s="79" t="s">
        <v>337</v>
      </c>
    </row>
    <row r="42" spans="1:17" ht="12" customHeight="1">
      <c r="A42" s="78"/>
      <c r="C42" s="91"/>
      <c r="D42" s="52"/>
      <c r="E42" s="52"/>
      <c r="F42" s="52"/>
      <c r="G42" s="52"/>
      <c r="H42" s="52"/>
      <c r="I42" s="52"/>
      <c r="J42" s="52"/>
      <c r="K42" s="52"/>
      <c r="L42" s="52"/>
      <c r="M42" s="52"/>
      <c r="N42" s="52"/>
      <c r="O42" s="52"/>
      <c r="P42" s="52"/>
      <c r="Q42" s="79"/>
    </row>
    <row r="43" spans="1:17" ht="12" customHeight="1">
      <c r="A43" s="78" t="s">
        <v>338</v>
      </c>
      <c r="B43" s="46"/>
      <c r="C43" s="91" t="s">
        <v>483</v>
      </c>
      <c r="D43" s="52">
        <v>64789.301</v>
      </c>
      <c r="E43" s="52">
        <v>48815.90399999992</v>
      </c>
      <c r="F43" s="52">
        <v>7029.372999999999</v>
      </c>
      <c r="G43" s="52">
        <v>126283.017</v>
      </c>
      <c r="H43" s="52">
        <v>246917.59500000047</v>
      </c>
      <c r="I43" s="52">
        <v>49343.642000000014</v>
      </c>
      <c r="J43" s="52">
        <v>42634.39799999999</v>
      </c>
      <c r="K43" s="52">
        <v>9027.38</v>
      </c>
      <c r="L43" s="52">
        <v>58470.216000000015</v>
      </c>
      <c r="M43" s="52">
        <v>305387.81100000057</v>
      </c>
      <c r="N43" s="52">
        <v>36826.86600000001</v>
      </c>
      <c r="O43" s="52">
        <v>268560.94500000053</v>
      </c>
      <c r="P43" s="52">
        <v>23842.057999999262</v>
      </c>
      <c r="Q43" s="79" t="s">
        <v>338</v>
      </c>
    </row>
    <row r="44" spans="1:17" ht="12" customHeight="1">
      <c r="A44" s="78" t="s">
        <v>339</v>
      </c>
      <c r="B44" s="46"/>
      <c r="C44" s="91" t="s">
        <v>484</v>
      </c>
      <c r="D44" s="52">
        <v>41347.86199999997</v>
      </c>
      <c r="E44" s="52">
        <v>27290.624000000018</v>
      </c>
      <c r="F44" s="52">
        <v>5186.673999999998</v>
      </c>
      <c r="G44" s="52">
        <v>60534.946999999964</v>
      </c>
      <c r="H44" s="52">
        <v>134360.1069999999</v>
      </c>
      <c r="I44" s="52">
        <v>28167.87299999998</v>
      </c>
      <c r="J44" s="52">
        <v>25490.760999999995</v>
      </c>
      <c r="K44" s="52">
        <v>4463.419000000003</v>
      </c>
      <c r="L44" s="52">
        <v>32641.23099999998</v>
      </c>
      <c r="M44" s="52">
        <v>167001.33800000022</v>
      </c>
      <c r="N44" s="52">
        <v>24972.388000000003</v>
      </c>
      <c r="O44" s="52">
        <v>142028.95</v>
      </c>
      <c r="P44" s="52">
        <v>6745.204999999667</v>
      </c>
      <c r="Q44" s="79" t="s">
        <v>339</v>
      </c>
    </row>
    <row r="45" spans="1:17" ht="12" customHeight="1">
      <c r="A45" s="78" t="s">
        <v>340</v>
      </c>
      <c r="B45" s="46"/>
      <c r="C45" s="91" t="s">
        <v>485</v>
      </c>
      <c r="D45" s="52">
        <v>34386.61300000002</v>
      </c>
      <c r="E45" s="52">
        <v>30289.277999999988</v>
      </c>
      <c r="F45" s="52">
        <v>1961.7129999999995</v>
      </c>
      <c r="G45" s="52">
        <v>49243.62499999997</v>
      </c>
      <c r="H45" s="52">
        <v>115881.22900000002</v>
      </c>
      <c r="I45" s="52">
        <v>27068.110999999994</v>
      </c>
      <c r="J45" s="52">
        <v>22803.539</v>
      </c>
      <c r="K45" s="52">
        <v>975.767</v>
      </c>
      <c r="L45" s="52">
        <v>28562.3</v>
      </c>
      <c r="M45" s="52">
        <v>144443.52899999998</v>
      </c>
      <c r="N45" s="52">
        <v>17140.24</v>
      </c>
      <c r="O45" s="52">
        <v>127303.28899999998</v>
      </c>
      <c r="P45" s="52">
        <v>8145.269000000102</v>
      </c>
      <c r="Q45" s="79" t="s">
        <v>340</v>
      </c>
    </row>
    <row r="46" spans="1:17" ht="12" customHeight="1">
      <c r="A46" s="78" t="s">
        <v>341</v>
      </c>
      <c r="B46" s="46"/>
      <c r="C46" s="91" t="s">
        <v>486</v>
      </c>
      <c r="D46" s="52">
        <v>55871.99799999999</v>
      </c>
      <c r="E46" s="52">
        <v>33325.09599999999</v>
      </c>
      <c r="F46" s="52">
        <v>6992.601999999999</v>
      </c>
      <c r="G46" s="52">
        <v>100671.73600000005</v>
      </c>
      <c r="H46" s="52">
        <v>196861.43200000018</v>
      </c>
      <c r="I46" s="52">
        <v>45235.52599999999</v>
      </c>
      <c r="J46" s="52">
        <v>41598.087</v>
      </c>
      <c r="K46" s="52">
        <v>3115.902000000001</v>
      </c>
      <c r="L46" s="52">
        <v>48536.50799999999</v>
      </c>
      <c r="M46" s="52">
        <v>245397.94</v>
      </c>
      <c r="N46" s="52">
        <v>35790.85100000002</v>
      </c>
      <c r="O46" s="52">
        <v>209607.08900000015</v>
      </c>
      <c r="P46" s="52">
        <v>15540.708999999915</v>
      </c>
      <c r="Q46" s="79" t="s">
        <v>341</v>
      </c>
    </row>
    <row r="47" spans="1:17" ht="12" customHeight="1">
      <c r="A47" s="78" t="s">
        <v>342</v>
      </c>
      <c r="B47" s="46"/>
      <c r="C47" s="91" t="s">
        <v>487</v>
      </c>
      <c r="D47" s="52">
        <v>45219.41099999998</v>
      </c>
      <c r="E47" s="52">
        <v>36423.86899999999</v>
      </c>
      <c r="F47" s="52">
        <v>6927.241999999999</v>
      </c>
      <c r="G47" s="52">
        <v>76569.57500000003</v>
      </c>
      <c r="H47" s="52">
        <v>165140.0970000003</v>
      </c>
      <c r="I47" s="52">
        <v>19209.89900000001</v>
      </c>
      <c r="J47" s="52">
        <v>15581.341999999999</v>
      </c>
      <c r="K47" s="52">
        <v>3331.6659999999997</v>
      </c>
      <c r="L47" s="52">
        <v>22645.164000000022</v>
      </c>
      <c r="M47" s="52">
        <v>187785.26100000044</v>
      </c>
      <c r="N47" s="52">
        <v>26633.00500000001</v>
      </c>
      <c r="O47" s="52">
        <v>161152.25600000043</v>
      </c>
      <c r="P47" s="52">
        <v>20900.491999999504</v>
      </c>
      <c r="Q47" s="79" t="s">
        <v>342</v>
      </c>
    </row>
    <row r="48" spans="1:17" ht="12" customHeight="1">
      <c r="A48" s="78" t="s">
        <v>343</v>
      </c>
      <c r="C48" s="50" t="s">
        <v>488</v>
      </c>
      <c r="D48" s="52">
        <v>27016.169</v>
      </c>
      <c r="E48" s="52">
        <v>21482.371000000003</v>
      </c>
      <c r="F48" s="52">
        <v>3520.945</v>
      </c>
      <c r="G48" s="52">
        <v>48869.37900000001</v>
      </c>
      <c r="H48" s="52">
        <v>100888.86400000005</v>
      </c>
      <c r="I48" s="52">
        <v>16733.066</v>
      </c>
      <c r="J48" s="52">
        <v>14729.743000000002</v>
      </c>
      <c r="K48" s="52">
        <v>4332.442</v>
      </c>
      <c r="L48" s="52">
        <v>22399.50700000001</v>
      </c>
      <c r="M48" s="52">
        <v>123288.37100000003</v>
      </c>
      <c r="N48" s="52">
        <v>15168.545000000002</v>
      </c>
      <c r="O48" s="52">
        <v>108119.82600000003</v>
      </c>
      <c r="P48" s="52">
        <v>9178.944999999818</v>
      </c>
      <c r="Q48" s="79" t="s">
        <v>343</v>
      </c>
    </row>
    <row r="49" spans="1:17" ht="12" customHeight="1">
      <c r="A49" s="78"/>
      <c r="C49" s="50"/>
      <c r="D49" s="52"/>
      <c r="E49" s="52"/>
      <c r="F49" s="52"/>
      <c r="G49" s="52"/>
      <c r="H49" s="52"/>
      <c r="I49" s="52"/>
      <c r="J49" s="52"/>
      <c r="K49" s="52"/>
      <c r="L49" s="52"/>
      <c r="M49" s="52"/>
      <c r="N49" s="52"/>
      <c r="O49" s="52"/>
      <c r="P49" s="52"/>
      <c r="Q49" s="79"/>
    </row>
    <row r="50" spans="1:17" s="57" customFormat="1" ht="12" customHeight="1">
      <c r="A50" s="78" t="s">
        <v>344</v>
      </c>
      <c r="C50" s="50" t="s">
        <v>489</v>
      </c>
      <c r="D50" s="52">
        <v>56877.78699999999</v>
      </c>
      <c r="E50" s="52">
        <v>34444.62899999999</v>
      </c>
      <c r="F50" s="52">
        <v>6711.122000000001</v>
      </c>
      <c r="G50" s="52">
        <v>107420.358</v>
      </c>
      <c r="H50" s="52">
        <v>205453.8959999999</v>
      </c>
      <c r="I50" s="52">
        <v>41834.581</v>
      </c>
      <c r="J50" s="52">
        <v>37241.76399999999</v>
      </c>
      <c r="K50" s="52">
        <v>2452.288</v>
      </c>
      <c r="L50" s="52">
        <v>44499.242000000006</v>
      </c>
      <c r="M50" s="52">
        <v>249953.13799999977</v>
      </c>
      <c r="N50" s="52">
        <v>32157.744000000002</v>
      </c>
      <c r="O50" s="52">
        <v>217795.39399999977</v>
      </c>
      <c r="P50" s="52">
        <v>20291.73200000028</v>
      </c>
      <c r="Q50" s="79" t="s">
        <v>344</v>
      </c>
    </row>
    <row r="51" spans="1:17" ht="12" customHeight="1">
      <c r="A51" s="78" t="s">
        <v>345</v>
      </c>
      <c r="B51" s="46"/>
      <c r="C51" s="50" t="s">
        <v>490</v>
      </c>
      <c r="D51" s="52">
        <v>38699.03599999999</v>
      </c>
      <c r="E51" s="52">
        <v>24814.21499999998</v>
      </c>
      <c r="F51" s="52">
        <v>6953.656999999998</v>
      </c>
      <c r="G51" s="52">
        <v>74502.14</v>
      </c>
      <c r="H51" s="52">
        <v>144969.04800000007</v>
      </c>
      <c r="I51" s="52">
        <v>25731.21500000001</v>
      </c>
      <c r="J51" s="52">
        <v>23105.781000000006</v>
      </c>
      <c r="K51" s="52">
        <v>2110.98</v>
      </c>
      <c r="L51" s="52">
        <v>27870.321000000007</v>
      </c>
      <c r="M51" s="52">
        <v>172839.36900000004</v>
      </c>
      <c r="N51" s="52">
        <v>26709.49</v>
      </c>
      <c r="O51" s="52">
        <v>146129.87900000004</v>
      </c>
      <c r="P51" s="52">
        <v>10663.815999999963</v>
      </c>
      <c r="Q51" s="79" t="s">
        <v>345</v>
      </c>
    </row>
    <row r="52" spans="1:17" ht="12" customHeight="1">
      <c r="A52" s="78" t="s">
        <v>346</v>
      </c>
      <c r="B52" s="46"/>
      <c r="C52" s="50" t="s">
        <v>491</v>
      </c>
      <c r="D52" s="52">
        <v>42007.54900000003</v>
      </c>
      <c r="E52" s="52">
        <v>26324.518000000007</v>
      </c>
      <c r="F52" s="52">
        <v>5043.282000000001</v>
      </c>
      <c r="G52" s="52">
        <v>75992.69</v>
      </c>
      <c r="H52" s="52">
        <v>149368.03900000025</v>
      </c>
      <c r="I52" s="52">
        <v>28255.708999999988</v>
      </c>
      <c r="J52" s="52">
        <v>24454.87499999999</v>
      </c>
      <c r="K52" s="52">
        <v>3411.561000000002</v>
      </c>
      <c r="L52" s="52">
        <v>32176.121999999985</v>
      </c>
      <c r="M52" s="52">
        <v>181544.16100000043</v>
      </c>
      <c r="N52" s="52">
        <v>26108.34400000001</v>
      </c>
      <c r="O52" s="52">
        <v>155435.81700000042</v>
      </c>
      <c r="P52" s="52">
        <v>20904.850999999646</v>
      </c>
      <c r="Q52" s="79" t="s">
        <v>346</v>
      </c>
    </row>
    <row r="53" spans="1:17" ht="12" customHeight="1">
      <c r="A53" s="78" t="s">
        <v>347</v>
      </c>
      <c r="C53" s="91" t="s">
        <v>492</v>
      </c>
      <c r="D53" s="52">
        <v>54235.66300000002</v>
      </c>
      <c r="E53" s="52">
        <v>33033.316999999995</v>
      </c>
      <c r="F53" s="52">
        <v>6205.711</v>
      </c>
      <c r="G53" s="52">
        <v>87595.63499999988</v>
      </c>
      <c r="H53" s="52">
        <v>181070.32599999977</v>
      </c>
      <c r="I53" s="52">
        <v>34590.222</v>
      </c>
      <c r="J53" s="52">
        <v>31884.664</v>
      </c>
      <c r="K53" s="52">
        <v>3500.3410000000003</v>
      </c>
      <c r="L53" s="52">
        <v>39687.36499999999</v>
      </c>
      <c r="M53" s="52">
        <v>220757.69100000014</v>
      </c>
      <c r="N53" s="52">
        <v>29146.94</v>
      </c>
      <c r="O53" s="52">
        <v>191610.75100000016</v>
      </c>
      <c r="P53" s="52">
        <v>22189.558000000252</v>
      </c>
      <c r="Q53" s="79" t="s">
        <v>347</v>
      </c>
    </row>
    <row r="54" spans="1:17" s="57" customFormat="1" ht="12" customHeight="1">
      <c r="A54" s="78" t="s">
        <v>348</v>
      </c>
      <c r="C54" s="91" t="s">
        <v>493</v>
      </c>
      <c r="D54" s="52">
        <v>55713.912</v>
      </c>
      <c r="E54" s="52">
        <v>30610.965999999997</v>
      </c>
      <c r="F54" s="52">
        <v>5245.144000000002</v>
      </c>
      <c r="G54" s="52">
        <v>105126.40300000011</v>
      </c>
      <c r="H54" s="52">
        <v>196696.42500000028</v>
      </c>
      <c r="I54" s="52">
        <v>35387.67</v>
      </c>
      <c r="J54" s="52">
        <v>32824.89900000001</v>
      </c>
      <c r="K54" s="52">
        <v>2648.6590000000006</v>
      </c>
      <c r="L54" s="52">
        <v>38036.764</v>
      </c>
      <c r="M54" s="52">
        <v>234733.1890000004</v>
      </c>
      <c r="N54" s="52">
        <v>27700.859000000004</v>
      </c>
      <c r="O54" s="52">
        <v>207032.33</v>
      </c>
      <c r="P54" s="52">
        <v>13172.133999999089</v>
      </c>
      <c r="Q54" s="79" t="s">
        <v>348</v>
      </c>
    </row>
  </sheetData>
  <mergeCells count="18">
    <mergeCell ref="N3:N7"/>
    <mergeCell ref="O3:O7"/>
    <mergeCell ref="P3:P7"/>
    <mergeCell ref="Q3:Q7"/>
    <mergeCell ref="J3:J7"/>
    <mergeCell ref="K3:K7"/>
    <mergeCell ref="L3:L7"/>
    <mergeCell ref="M3:M7"/>
    <mergeCell ref="A1:I1"/>
    <mergeCell ref="A2:I2"/>
    <mergeCell ref="A3:A7"/>
    <mergeCell ref="C3:C7"/>
    <mergeCell ref="D3:D7"/>
    <mergeCell ref="E3:E7"/>
    <mergeCell ref="F3:F7"/>
    <mergeCell ref="G3:G7"/>
    <mergeCell ref="H3:H7"/>
    <mergeCell ref="I3:I7"/>
  </mergeCells>
  <printOptions/>
  <pageMargins left="0.7874015748031497" right="0.7874015748031497" top="0.5905511811023623" bottom="0.5905511811023623" header="0.2755905511811024" footer="0.5118110236220472"/>
  <pageSetup firstPageNumber="36" useFirstPageNumber="1" horizontalDpi="600" verticalDpi="600" orientation="portrait" paperSize="9" r:id="rId2"/>
  <headerFooter alignWithMargins="0">
    <oddHeader>&amp;C&amp;8- &amp;P -</oddHeader>
  </headerFooter>
  <drawing r:id="rId1"/>
</worksheet>
</file>

<file path=xl/worksheets/sheet18.xml><?xml version="1.0" encoding="utf-8"?>
<worksheet xmlns="http://schemas.openxmlformats.org/spreadsheetml/2006/main" xmlns:r="http://schemas.openxmlformats.org/officeDocument/2006/relationships">
  <dimension ref="A1:P54"/>
  <sheetViews>
    <sheetView workbookViewId="0" topLeftCell="A1">
      <selection activeCell="A1" sqref="A1:I1"/>
    </sheetView>
  </sheetViews>
  <sheetFormatPr defaultColWidth="11.421875" defaultRowHeight="12.75"/>
  <cols>
    <col min="1" max="1" width="3.28125" style="49" customWidth="1"/>
    <col min="2" max="2" width="0.85546875" style="49" customWidth="1"/>
    <col min="3" max="3" width="20.7109375" style="49" customWidth="1"/>
    <col min="4" max="4" width="10.28125" style="49" customWidth="1"/>
    <col min="5" max="9" width="10.28125" style="46" customWidth="1"/>
    <col min="10" max="15" width="11.7109375" style="46" customWidth="1"/>
    <col min="16" max="16" width="3.28125" style="46" customWidth="1"/>
    <col min="17" max="16384" width="11.421875" style="46" customWidth="1"/>
  </cols>
  <sheetData>
    <row r="1" spans="1:10" ht="11.25">
      <c r="A1" s="141" t="s">
        <v>496</v>
      </c>
      <c r="B1" s="141"/>
      <c r="C1" s="141"/>
      <c r="D1" s="141"/>
      <c r="E1" s="141"/>
      <c r="F1" s="141"/>
      <c r="G1" s="141"/>
      <c r="H1" s="141"/>
      <c r="I1" s="141"/>
      <c r="J1" s="46" t="s">
        <v>452</v>
      </c>
    </row>
    <row r="2" spans="1:16" ht="15.75" customHeight="1" thickBot="1">
      <c r="A2" s="122"/>
      <c r="B2" s="122"/>
      <c r="C2" s="122"/>
      <c r="D2" s="122"/>
      <c r="E2" s="122"/>
      <c r="F2" s="122"/>
      <c r="G2" s="122"/>
      <c r="H2" s="122"/>
      <c r="I2" s="122"/>
      <c r="J2" s="68"/>
      <c r="K2" s="68"/>
      <c r="L2" s="68"/>
      <c r="M2" s="68"/>
      <c r="N2" s="68"/>
      <c r="O2" s="68"/>
      <c r="P2" s="68"/>
    </row>
    <row r="3" spans="1:16" ht="15" customHeight="1">
      <c r="A3" s="144" t="s">
        <v>286</v>
      </c>
      <c r="C3" s="169" t="s">
        <v>453</v>
      </c>
      <c r="D3" s="172" t="s">
        <v>497</v>
      </c>
      <c r="E3" s="132" t="s">
        <v>498</v>
      </c>
      <c r="F3" s="132" t="s">
        <v>499</v>
      </c>
      <c r="G3" s="132" t="s">
        <v>500</v>
      </c>
      <c r="H3" s="132" t="s">
        <v>501</v>
      </c>
      <c r="I3" s="129" t="s">
        <v>502</v>
      </c>
      <c r="J3" s="173" t="s">
        <v>461</v>
      </c>
      <c r="K3" s="132" t="s">
        <v>503</v>
      </c>
      <c r="L3" s="132" t="s">
        <v>504</v>
      </c>
      <c r="M3" s="132" t="s">
        <v>464</v>
      </c>
      <c r="N3" s="132" t="s">
        <v>505</v>
      </c>
      <c r="O3" s="132" t="s">
        <v>506</v>
      </c>
      <c r="P3" s="151" t="s">
        <v>286</v>
      </c>
    </row>
    <row r="4" spans="1:16" ht="15" customHeight="1">
      <c r="A4" s="157"/>
      <c r="C4" s="170"/>
      <c r="D4" s="148"/>
      <c r="E4" s="133"/>
      <c r="F4" s="133"/>
      <c r="G4" s="133"/>
      <c r="H4" s="133"/>
      <c r="I4" s="130"/>
      <c r="J4" s="145"/>
      <c r="K4" s="133"/>
      <c r="L4" s="133"/>
      <c r="M4" s="133"/>
      <c r="N4" s="133"/>
      <c r="O4" s="133"/>
      <c r="P4" s="130"/>
    </row>
    <row r="5" spans="1:16" ht="15" customHeight="1">
      <c r="A5" s="157"/>
      <c r="C5" s="170"/>
      <c r="D5" s="148"/>
      <c r="E5" s="133"/>
      <c r="F5" s="133"/>
      <c r="G5" s="133"/>
      <c r="H5" s="133"/>
      <c r="I5" s="130"/>
      <c r="J5" s="145"/>
      <c r="K5" s="133"/>
      <c r="L5" s="133"/>
      <c r="M5" s="133"/>
      <c r="N5" s="133"/>
      <c r="O5" s="133"/>
      <c r="P5" s="130"/>
    </row>
    <row r="6" spans="1:16" ht="15" customHeight="1">
      <c r="A6" s="157"/>
      <c r="C6" s="170"/>
      <c r="D6" s="148"/>
      <c r="E6" s="133"/>
      <c r="F6" s="133"/>
      <c r="G6" s="133"/>
      <c r="H6" s="133"/>
      <c r="I6" s="130"/>
      <c r="J6" s="145"/>
      <c r="K6" s="133"/>
      <c r="L6" s="133"/>
      <c r="M6" s="133"/>
      <c r="N6" s="133"/>
      <c r="O6" s="133"/>
      <c r="P6" s="130"/>
    </row>
    <row r="7" spans="1:16" ht="15" customHeight="1" thickBot="1">
      <c r="A7" s="158"/>
      <c r="B7" s="48"/>
      <c r="C7" s="171"/>
      <c r="D7" s="149"/>
      <c r="E7" s="150"/>
      <c r="F7" s="150"/>
      <c r="G7" s="150"/>
      <c r="H7" s="150"/>
      <c r="I7" s="152"/>
      <c r="J7" s="146"/>
      <c r="K7" s="150"/>
      <c r="L7" s="150"/>
      <c r="M7" s="150"/>
      <c r="N7" s="150"/>
      <c r="O7" s="150"/>
      <c r="P7" s="152"/>
    </row>
    <row r="8" spans="1:16" ht="39.75" customHeight="1">
      <c r="A8" s="87"/>
      <c r="B8" s="76"/>
      <c r="C8" s="76"/>
      <c r="D8" s="76"/>
      <c r="E8" s="76"/>
      <c r="F8" s="76"/>
      <c r="G8" s="76"/>
      <c r="H8" s="76"/>
      <c r="I8" s="88" t="s">
        <v>467</v>
      </c>
      <c r="J8" s="89" t="s">
        <v>468</v>
      </c>
      <c r="K8" s="90"/>
      <c r="L8" s="90"/>
      <c r="M8" s="90"/>
      <c r="N8" s="90"/>
      <c r="O8" s="90"/>
      <c r="P8" s="90"/>
    </row>
    <row r="9" spans="1:16" ht="12" customHeight="1">
      <c r="A9" s="78" t="s">
        <v>301</v>
      </c>
      <c r="C9" s="50" t="s">
        <v>469</v>
      </c>
      <c r="D9" s="52">
        <v>118007.804</v>
      </c>
      <c r="E9" s="52">
        <v>83407.638</v>
      </c>
      <c r="F9" s="52">
        <v>235721.54700000002</v>
      </c>
      <c r="G9" s="52">
        <v>86824.993</v>
      </c>
      <c r="H9" s="52">
        <v>442102.4390000001</v>
      </c>
      <c r="I9" s="52">
        <v>7760.565</v>
      </c>
      <c r="J9" s="52">
        <v>28634.535</v>
      </c>
      <c r="K9" s="52">
        <v>36765.19</v>
      </c>
      <c r="L9" s="52">
        <v>478867.62900000013</v>
      </c>
      <c r="M9" s="52">
        <v>1325.122</v>
      </c>
      <c r="N9" s="52">
        <v>477542.50700000016</v>
      </c>
      <c r="O9" s="52" t="s">
        <v>307</v>
      </c>
      <c r="P9" s="79" t="s">
        <v>301</v>
      </c>
    </row>
    <row r="10" spans="1:16" ht="12" customHeight="1">
      <c r="A10" s="78" t="s">
        <v>302</v>
      </c>
      <c r="C10" s="50" t="s">
        <v>470</v>
      </c>
      <c r="D10" s="52">
        <v>41352.5</v>
      </c>
      <c r="E10" s="52">
        <v>14914.056</v>
      </c>
      <c r="F10" s="52">
        <v>117006.952</v>
      </c>
      <c r="G10" s="52">
        <v>49119.466</v>
      </c>
      <c r="H10" s="52">
        <v>173577.18100000007</v>
      </c>
      <c r="I10" s="52">
        <v>2409.5389999999998</v>
      </c>
      <c r="J10" s="52">
        <v>38367.255</v>
      </c>
      <c r="K10" s="52">
        <v>40776.794</v>
      </c>
      <c r="L10" s="52">
        <v>214353.97500000006</v>
      </c>
      <c r="M10" s="52">
        <v>810.6880000000001</v>
      </c>
      <c r="N10" s="52">
        <v>213543.28700000007</v>
      </c>
      <c r="O10" s="52">
        <v>4683.783999999927</v>
      </c>
      <c r="P10" s="79" t="s">
        <v>302</v>
      </c>
    </row>
    <row r="11" spans="1:16" ht="12" customHeight="1">
      <c r="A11" s="78" t="s">
        <v>303</v>
      </c>
      <c r="C11" s="50" t="s">
        <v>471</v>
      </c>
      <c r="D11" s="52">
        <v>61615.208000000006</v>
      </c>
      <c r="E11" s="52">
        <v>20439.323000000004</v>
      </c>
      <c r="F11" s="52">
        <v>117627.487</v>
      </c>
      <c r="G11" s="52">
        <v>48932.622</v>
      </c>
      <c r="H11" s="52">
        <v>201732.59100000004</v>
      </c>
      <c r="I11" s="52">
        <v>3367.7070000000003</v>
      </c>
      <c r="J11" s="52">
        <v>10601.867</v>
      </c>
      <c r="K11" s="52">
        <v>14634.982</v>
      </c>
      <c r="L11" s="52">
        <v>216367.5730000001</v>
      </c>
      <c r="M11" s="52">
        <v>879.7</v>
      </c>
      <c r="N11" s="52">
        <v>215487.87300000008</v>
      </c>
      <c r="O11" s="52" t="s">
        <v>307</v>
      </c>
      <c r="P11" s="79" t="s">
        <v>303</v>
      </c>
    </row>
    <row r="12" spans="1:16" ht="12" customHeight="1">
      <c r="A12" s="78" t="s">
        <v>304</v>
      </c>
      <c r="C12" s="50" t="s">
        <v>472</v>
      </c>
      <c r="D12" s="52">
        <v>18393.517000000003</v>
      </c>
      <c r="E12" s="52">
        <v>11379.491</v>
      </c>
      <c r="F12" s="52">
        <v>40790.12300000001</v>
      </c>
      <c r="G12" s="52">
        <v>12891.492</v>
      </c>
      <c r="H12" s="52">
        <v>70767.51699999998</v>
      </c>
      <c r="I12" s="52">
        <v>889.881</v>
      </c>
      <c r="J12" s="52">
        <v>10255.609</v>
      </c>
      <c r="K12" s="52">
        <v>11145.49</v>
      </c>
      <c r="L12" s="52">
        <v>81913.007</v>
      </c>
      <c r="M12" s="52">
        <v>215.02</v>
      </c>
      <c r="N12" s="52">
        <v>81697.987</v>
      </c>
      <c r="O12" s="52">
        <v>3507.2329999999783</v>
      </c>
      <c r="P12" s="79" t="s">
        <v>304</v>
      </c>
    </row>
    <row r="13" spans="1:16" ht="12" customHeight="1">
      <c r="A13" s="78" t="s">
        <v>305</v>
      </c>
      <c r="C13" s="50" t="s">
        <v>473</v>
      </c>
      <c r="D13" s="52">
        <v>29772.143</v>
      </c>
      <c r="E13" s="52">
        <v>28096.756000000005</v>
      </c>
      <c r="F13" s="52">
        <v>88985.01599999999</v>
      </c>
      <c r="G13" s="52">
        <v>29660.565</v>
      </c>
      <c r="H13" s="52">
        <v>147285.563</v>
      </c>
      <c r="I13" s="52">
        <v>2593.232</v>
      </c>
      <c r="J13" s="52">
        <v>11330.447</v>
      </c>
      <c r="K13" s="52">
        <v>13923.679</v>
      </c>
      <c r="L13" s="52">
        <v>161209.242</v>
      </c>
      <c r="M13" s="52">
        <v>980.543</v>
      </c>
      <c r="N13" s="52">
        <v>160228.699</v>
      </c>
      <c r="O13" s="52" t="s">
        <v>307</v>
      </c>
      <c r="P13" s="79" t="s">
        <v>305</v>
      </c>
    </row>
    <row r="14" spans="1:16" ht="12" customHeight="1">
      <c r="A14" s="78" t="s">
        <v>306</v>
      </c>
      <c r="B14" s="46"/>
      <c r="C14" s="91" t="s">
        <v>474</v>
      </c>
      <c r="D14" s="52">
        <v>21246.282000000003</v>
      </c>
      <c r="E14" s="52">
        <v>5427.901999999999</v>
      </c>
      <c r="F14" s="52">
        <v>47578.702000000005</v>
      </c>
      <c r="G14" s="52">
        <v>13062.908</v>
      </c>
      <c r="H14" s="52">
        <v>74279.75700000001</v>
      </c>
      <c r="I14" s="52">
        <v>1948.422</v>
      </c>
      <c r="J14" s="52">
        <v>6544.2880000000005</v>
      </c>
      <c r="K14" s="52">
        <v>8506.287</v>
      </c>
      <c r="L14" s="52">
        <v>82786.04400000002</v>
      </c>
      <c r="M14" s="52">
        <v>606.005</v>
      </c>
      <c r="N14" s="52">
        <v>82180.03900000002</v>
      </c>
      <c r="O14" s="52">
        <v>2590.496999999974</v>
      </c>
      <c r="P14" s="79" t="s">
        <v>306</v>
      </c>
    </row>
    <row r="15" spans="1:16" ht="39.75" customHeight="1">
      <c r="A15" s="61"/>
      <c r="B15" s="46"/>
      <c r="C15" s="48"/>
      <c r="D15" s="55"/>
      <c r="E15" s="55"/>
      <c r="F15" s="55"/>
      <c r="G15" s="55"/>
      <c r="H15" s="55"/>
      <c r="I15" s="92" t="s">
        <v>475</v>
      </c>
      <c r="J15" s="93" t="s">
        <v>476</v>
      </c>
      <c r="K15" s="55"/>
      <c r="L15" s="55"/>
      <c r="M15" s="55"/>
      <c r="N15" s="55"/>
      <c r="O15" s="94"/>
      <c r="P15" s="95"/>
    </row>
    <row r="16" spans="1:16" ht="12" customHeight="1">
      <c r="A16" s="78" t="s">
        <v>308</v>
      </c>
      <c r="B16" s="46"/>
      <c r="C16" s="91" t="s">
        <v>477</v>
      </c>
      <c r="D16" s="52" t="s">
        <v>307</v>
      </c>
      <c r="E16" s="52">
        <v>9036.051</v>
      </c>
      <c r="F16" s="52">
        <v>108973.87399999998</v>
      </c>
      <c r="G16" s="52">
        <v>17202.165</v>
      </c>
      <c r="H16" s="52">
        <v>118924.56899999999</v>
      </c>
      <c r="I16" s="52">
        <v>236.958</v>
      </c>
      <c r="J16" s="52">
        <v>3636.201</v>
      </c>
      <c r="K16" s="52">
        <v>3873.159</v>
      </c>
      <c r="L16" s="52">
        <v>122797.72799999997</v>
      </c>
      <c r="M16" s="52">
        <v>20612.457000000002</v>
      </c>
      <c r="N16" s="52">
        <v>102185.27099999998</v>
      </c>
      <c r="O16" s="52" t="s">
        <v>307</v>
      </c>
      <c r="P16" s="79" t="s">
        <v>308</v>
      </c>
    </row>
    <row r="17" spans="1:16" ht="12" customHeight="1">
      <c r="A17" s="78" t="s">
        <v>309</v>
      </c>
      <c r="B17" s="46"/>
      <c r="C17" s="91" t="s">
        <v>478</v>
      </c>
      <c r="D17" s="52" t="s">
        <v>307</v>
      </c>
      <c r="E17" s="52">
        <v>13022.671999999997</v>
      </c>
      <c r="F17" s="52">
        <v>75783.19099999998</v>
      </c>
      <c r="G17" s="52">
        <v>13835.356</v>
      </c>
      <c r="H17" s="52">
        <v>88805.86699999998</v>
      </c>
      <c r="I17" s="52">
        <v>65.287</v>
      </c>
      <c r="J17" s="52">
        <v>6167.079</v>
      </c>
      <c r="K17" s="52">
        <v>6232.366</v>
      </c>
      <c r="L17" s="52">
        <v>95038.23299999998</v>
      </c>
      <c r="M17" s="52">
        <v>19119.731000000003</v>
      </c>
      <c r="N17" s="52">
        <v>75918.50199999998</v>
      </c>
      <c r="O17" s="52">
        <v>2155.4820000000473</v>
      </c>
      <c r="P17" s="79" t="s">
        <v>309</v>
      </c>
    </row>
    <row r="18" spans="1:16" ht="12" customHeight="1">
      <c r="A18" s="78" t="s">
        <v>312</v>
      </c>
      <c r="B18" s="46"/>
      <c r="C18" s="91" t="s">
        <v>479</v>
      </c>
      <c r="D18" s="52" t="s">
        <v>307</v>
      </c>
      <c r="E18" s="52">
        <v>6209.6359999999995</v>
      </c>
      <c r="F18" s="52">
        <v>94945.26299999998</v>
      </c>
      <c r="G18" s="52">
        <v>20544.495</v>
      </c>
      <c r="H18" s="52">
        <v>102347.721</v>
      </c>
      <c r="I18" s="52">
        <v>668.636</v>
      </c>
      <c r="J18" s="52">
        <v>4560.554</v>
      </c>
      <c r="K18" s="52">
        <v>5232.695</v>
      </c>
      <c r="L18" s="52">
        <v>107580.41600000001</v>
      </c>
      <c r="M18" s="52">
        <v>26192.478</v>
      </c>
      <c r="N18" s="52">
        <v>81387.93800000001</v>
      </c>
      <c r="O18" s="52" t="s">
        <v>307</v>
      </c>
      <c r="P18" s="79" t="s">
        <v>312</v>
      </c>
    </row>
    <row r="19" spans="1:16" ht="12" customHeight="1">
      <c r="A19" s="78" t="s">
        <v>313</v>
      </c>
      <c r="B19" s="46"/>
      <c r="C19" s="91" t="s">
        <v>480</v>
      </c>
      <c r="D19" s="52" t="s">
        <v>307</v>
      </c>
      <c r="E19" s="52">
        <v>5767.969000000001</v>
      </c>
      <c r="F19" s="52">
        <v>96625.909</v>
      </c>
      <c r="G19" s="52">
        <v>17377.054</v>
      </c>
      <c r="H19" s="52">
        <v>102395.43900000001</v>
      </c>
      <c r="I19" s="52">
        <v>250.146</v>
      </c>
      <c r="J19" s="52">
        <v>4280.075</v>
      </c>
      <c r="K19" s="52">
        <v>4530.221</v>
      </c>
      <c r="L19" s="52">
        <v>106925.66</v>
      </c>
      <c r="M19" s="52">
        <v>25096.274</v>
      </c>
      <c r="N19" s="52">
        <v>81829.38600000001</v>
      </c>
      <c r="O19" s="52">
        <v>2948.288999999975</v>
      </c>
      <c r="P19" s="79" t="s">
        <v>313</v>
      </c>
    </row>
    <row r="20" spans="1:16" ht="12" customHeight="1">
      <c r="A20" s="78" t="s">
        <v>315</v>
      </c>
      <c r="B20" s="46"/>
      <c r="C20" s="91" t="s">
        <v>481</v>
      </c>
      <c r="D20" s="52" t="s">
        <v>307</v>
      </c>
      <c r="E20" s="52">
        <v>10203.499</v>
      </c>
      <c r="F20" s="52">
        <v>72737.36200000001</v>
      </c>
      <c r="G20" s="52">
        <v>13622.941</v>
      </c>
      <c r="H20" s="52">
        <v>83167.912</v>
      </c>
      <c r="I20" s="52">
        <v>700.4159999999999</v>
      </c>
      <c r="J20" s="52">
        <v>5422.693</v>
      </c>
      <c r="K20" s="52">
        <v>6127.951</v>
      </c>
      <c r="L20" s="52">
        <v>89295.863</v>
      </c>
      <c r="M20" s="52">
        <v>19387.626</v>
      </c>
      <c r="N20" s="52">
        <v>69908.237</v>
      </c>
      <c r="O20" s="52" t="s">
        <v>307</v>
      </c>
      <c r="P20" s="79" t="s">
        <v>315</v>
      </c>
    </row>
    <row r="21" spans="1:16" ht="12" customHeight="1">
      <c r="A21" s="78" t="s">
        <v>316</v>
      </c>
      <c r="B21" s="46"/>
      <c r="C21" s="91" t="s">
        <v>482</v>
      </c>
      <c r="D21" s="52" t="s">
        <v>307</v>
      </c>
      <c r="E21" s="52">
        <v>15260.273</v>
      </c>
      <c r="F21" s="52">
        <v>97896.76800000001</v>
      </c>
      <c r="G21" s="52">
        <v>20850.641</v>
      </c>
      <c r="H21" s="52">
        <v>115292.87900000003</v>
      </c>
      <c r="I21" s="52">
        <v>1635.6429999999998</v>
      </c>
      <c r="J21" s="52">
        <v>10342.718</v>
      </c>
      <c r="K21" s="52">
        <v>12132.692000000001</v>
      </c>
      <c r="L21" s="52">
        <v>127425.57100000003</v>
      </c>
      <c r="M21" s="52">
        <v>25256.67</v>
      </c>
      <c r="N21" s="52">
        <v>102168.90100000003</v>
      </c>
      <c r="O21" s="52" t="s">
        <v>307</v>
      </c>
      <c r="P21" s="79" t="s">
        <v>316</v>
      </c>
    </row>
    <row r="22" spans="1:16" ht="12" customHeight="1">
      <c r="A22" s="78"/>
      <c r="B22" s="46"/>
      <c r="C22" s="91"/>
      <c r="D22" s="52"/>
      <c r="E22" s="52"/>
      <c r="F22" s="52"/>
      <c r="G22" s="52"/>
      <c r="H22" s="52"/>
      <c r="I22" s="52"/>
      <c r="J22" s="52"/>
      <c r="K22" s="52"/>
      <c r="L22" s="52"/>
      <c r="M22" s="52"/>
      <c r="N22" s="52"/>
      <c r="O22" s="52"/>
      <c r="P22" s="79"/>
    </row>
    <row r="23" spans="1:16" ht="12" customHeight="1">
      <c r="A23" s="78" t="s">
        <v>317</v>
      </c>
      <c r="B23" s="46"/>
      <c r="C23" s="91" t="s">
        <v>483</v>
      </c>
      <c r="D23" s="52" t="s">
        <v>307</v>
      </c>
      <c r="E23" s="52">
        <v>12925.235999999997</v>
      </c>
      <c r="F23" s="52">
        <v>113555.24500000001</v>
      </c>
      <c r="G23" s="52">
        <v>20629.449</v>
      </c>
      <c r="H23" s="52">
        <v>127263.82600000002</v>
      </c>
      <c r="I23" s="52">
        <v>805.4639999999999</v>
      </c>
      <c r="J23" s="52">
        <v>5532.49</v>
      </c>
      <c r="K23" s="52">
        <v>6337.954</v>
      </c>
      <c r="L23" s="52">
        <v>133601.78</v>
      </c>
      <c r="M23" s="52">
        <v>26977.252</v>
      </c>
      <c r="N23" s="52">
        <v>106624.52800000002</v>
      </c>
      <c r="O23" s="52" t="s">
        <v>307</v>
      </c>
      <c r="P23" s="79" t="s">
        <v>317</v>
      </c>
    </row>
    <row r="24" spans="1:16" s="57" customFormat="1" ht="12" customHeight="1">
      <c r="A24" s="78" t="s">
        <v>318</v>
      </c>
      <c r="C24" s="91" t="s">
        <v>484</v>
      </c>
      <c r="D24" s="52" t="s">
        <v>307</v>
      </c>
      <c r="E24" s="52">
        <v>9458.188000000004</v>
      </c>
      <c r="F24" s="52">
        <v>56292.621999999996</v>
      </c>
      <c r="G24" s="52">
        <v>11482.08</v>
      </c>
      <c r="H24" s="52">
        <v>66017.84</v>
      </c>
      <c r="I24" s="52">
        <v>501.817</v>
      </c>
      <c r="J24" s="52">
        <v>3846.1360000000004</v>
      </c>
      <c r="K24" s="52">
        <v>4347.953</v>
      </c>
      <c r="L24" s="52">
        <v>70365.793</v>
      </c>
      <c r="M24" s="52">
        <v>14381.129</v>
      </c>
      <c r="N24" s="52">
        <v>55984.664000000004</v>
      </c>
      <c r="O24" s="52" t="s">
        <v>307</v>
      </c>
      <c r="P24" s="79" t="s">
        <v>318</v>
      </c>
    </row>
    <row r="25" spans="1:16" ht="12" customHeight="1">
      <c r="A25" s="78" t="s">
        <v>320</v>
      </c>
      <c r="B25" s="46"/>
      <c r="C25" s="91" t="s">
        <v>485</v>
      </c>
      <c r="D25" s="52" t="s">
        <v>307</v>
      </c>
      <c r="E25" s="52">
        <v>8299.364999999998</v>
      </c>
      <c r="F25" s="52">
        <v>50840.796</v>
      </c>
      <c r="G25" s="52">
        <v>10581.247</v>
      </c>
      <c r="H25" s="52">
        <v>59806.36200000001</v>
      </c>
      <c r="I25" s="52">
        <v>326.64</v>
      </c>
      <c r="J25" s="52">
        <v>3312.003</v>
      </c>
      <c r="K25" s="52">
        <v>3638.643</v>
      </c>
      <c r="L25" s="52">
        <v>63445.005000000005</v>
      </c>
      <c r="M25" s="52">
        <v>14251.314</v>
      </c>
      <c r="N25" s="52">
        <v>49193.691000000006</v>
      </c>
      <c r="O25" s="52" t="s">
        <v>307</v>
      </c>
      <c r="P25" s="79" t="s">
        <v>320</v>
      </c>
    </row>
    <row r="26" spans="1:16" ht="12" customHeight="1">
      <c r="A26" s="78" t="s">
        <v>321</v>
      </c>
      <c r="B26" s="46"/>
      <c r="C26" s="91" t="s">
        <v>486</v>
      </c>
      <c r="D26" s="52" t="s">
        <v>307</v>
      </c>
      <c r="E26" s="52">
        <v>5519.492000000002</v>
      </c>
      <c r="F26" s="52">
        <v>94571.48499999999</v>
      </c>
      <c r="G26" s="52">
        <v>15921.719</v>
      </c>
      <c r="H26" s="52">
        <v>100757.37899999997</v>
      </c>
      <c r="I26" s="52">
        <v>59.868</v>
      </c>
      <c r="J26" s="52">
        <v>4373.127</v>
      </c>
      <c r="K26" s="52">
        <v>4472.655000000001</v>
      </c>
      <c r="L26" s="52">
        <v>105230.03399999996</v>
      </c>
      <c r="M26" s="52">
        <v>28040.533</v>
      </c>
      <c r="N26" s="52">
        <v>77189.50099999996</v>
      </c>
      <c r="O26" s="52" t="s">
        <v>307</v>
      </c>
      <c r="P26" s="79" t="s">
        <v>321</v>
      </c>
    </row>
    <row r="27" spans="1:16" ht="12" customHeight="1">
      <c r="A27" s="78" t="s">
        <v>323</v>
      </c>
      <c r="B27" s="46"/>
      <c r="C27" s="91" t="s">
        <v>487</v>
      </c>
      <c r="D27" s="52" t="s">
        <v>307</v>
      </c>
      <c r="E27" s="52">
        <v>15525.795999999998</v>
      </c>
      <c r="F27" s="52">
        <v>70787.57700000002</v>
      </c>
      <c r="G27" s="52">
        <v>12408.26</v>
      </c>
      <c r="H27" s="52">
        <v>87124.788</v>
      </c>
      <c r="I27" s="52">
        <v>61.176</v>
      </c>
      <c r="J27" s="52">
        <v>3505.892</v>
      </c>
      <c r="K27" s="52">
        <v>3567.0679999999998</v>
      </c>
      <c r="L27" s="52">
        <v>90691.856</v>
      </c>
      <c r="M27" s="52">
        <v>20004.541</v>
      </c>
      <c r="N27" s="52">
        <v>70687.315</v>
      </c>
      <c r="O27" s="52" t="s">
        <v>307</v>
      </c>
      <c r="P27" s="79" t="s">
        <v>323</v>
      </c>
    </row>
    <row r="28" spans="1:16" ht="12" customHeight="1">
      <c r="A28" s="78" t="s">
        <v>325</v>
      </c>
      <c r="C28" s="50" t="s">
        <v>488</v>
      </c>
      <c r="D28" s="52" t="s">
        <v>307</v>
      </c>
      <c r="E28" s="52">
        <v>6414.329000000001</v>
      </c>
      <c r="F28" s="52">
        <v>48702.914</v>
      </c>
      <c r="G28" s="52">
        <v>9330.603</v>
      </c>
      <c r="H28" s="52">
        <v>55617.734999999986</v>
      </c>
      <c r="I28" s="52">
        <v>712.5730000000001</v>
      </c>
      <c r="J28" s="52">
        <v>3133.879</v>
      </c>
      <c r="K28" s="52">
        <v>3846.452</v>
      </c>
      <c r="L28" s="52">
        <v>59464.18699999998</v>
      </c>
      <c r="M28" s="52">
        <v>13650.478000000001</v>
      </c>
      <c r="N28" s="52">
        <v>45813.70899999998</v>
      </c>
      <c r="O28" s="52" t="s">
        <v>307</v>
      </c>
      <c r="P28" s="79" t="s">
        <v>325</v>
      </c>
    </row>
    <row r="29" spans="1:16" ht="12" customHeight="1">
      <c r="A29" s="78"/>
      <c r="C29" s="50"/>
      <c r="D29" s="52"/>
      <c r="E29" s="52"/>
      <c r="F29" s="52"/>
      <c r="G29" s="52"/>
      <c r="H29" s="52"/>
      <c r="I29" s="52"/>
      <c r="J29" s="52"/>
      <c r="K29" s="52"/>
      <c r="L29" s="52"/>
      <c r="M29" s="52"/>
      <c r="N29" s="52"/>
      <c r="O29" s="52"/>
      <c r="P29" s="79"/>
    </row>
    <row r="30" spans="1:16" ht="12" customHeight="1">
      <c r="A30" s="78" t="s">
        <v>327</v>
      </c>
      <c r="C30" s="50" t="s">
        <v>489</v>
      </c>
      <c r="D30" s="52" t="s">
        <v>307</v>
      </c>
      <c r="E30" s="52">
        <v>4961.446</v>
      </c>
      <c r="F30" s="52">
        <v>94553.408</v>
      </c>
      <c r="G30" s="52">
        <v>18240.923</v>
      </c>
      <c r="H30" s="52">
        <v>99650.82100000001</v>
      </c>
      <c r="I30" s="52">
        <v>489.64799999999997</v>
      </c>
      <c r="J30" s="52">
        <v>5530.518</v>
      </c>
      <c r="K30" s="52">
        <v>6020.166</v>
      </c>
      <c r="L30" s="52">
        <v>105670.98700000002</v>
      </c>
      <c r="M30" s="52">
        <v>26211.203</v>
      </c>
      <c r="N30" s="52">
        <v>79459.78400000001</v>
      </c>
      <c r="O30" s="52">
        <v>281.5240000000049</v>
      </c>
      <c r="P30" s="79" t="s">
        <v>327</v>
      </c>
    </row>
    <row r="31" spans="1:16" ht="12" customHeight="1">
      <c r="A31" s="78" t="s">
        <v>328</v>
      </c>
      <c r="C31" s="50" t="s">
        <v>490</v>
      </c>
      <c r="D31" s="52" t="s">
        <v>307</v>
      </c>
      <c r="E31" s="52">
        <v>3522.501</v>
      </c>
      <c r="F31" s="52">
        <v>66103.66</v>
      </c>
      <c r="G31" s="52">
        <v>13680.785</v>
      </c>
      <c r="H31" s="52">
        <v>69895.456</v>
      </c>
      <c r="I31" s="52">
        <v>69.087</v>
      </c>
      <c r="J31" s="52">
        <v>3614.179</v>
      </c>
      <c r="K31" s="52">
        <v>3683.266</v>
      </c>
      <c r="L31" s="52">
        <v>73578.722</v>
      </c>
      <c r="M31" s="52">
        <v>18001.927000000003</v>
      </c>
      <c r="N31" s="52">
        <v>55576.79499999999</v>
      </c>
      <c r="O31" s="52" t="s">
        <v>307</v>
      </c>
      <c r="P31" s="79" t="s">
        <v>328</v>
      </c>
    </row>
    <row r="32" spans="1:16" ht="12" customHeight="1">
      <c r="A32" s="78" t="s">
        <v>329</v>
      </c>
      <c r="C32" s="50" t="s">
        <v>491</v>
      </c>
      <c r="D32" s="52" t="s">
        <v>307</v>
      </c>
      <c r="E32" s="52">
        <v>3787.362</v>
      </c>
      <c r="F32" s="52">
        <v>74481.35900000001</v>
      </c>
      <c r="G32" s="52">
        <v>14545.932</v>
      </c>
      <c r="H32" s="52">
        <v>78661.70300000002</v>
      </c>
      <c r="I32" s="52">
        <v>725.93</v>
      </c>
      <c r="J32" s="52">
        <v>4410.859</v>
      </c>
      <c r="K32" s="52">
        <v>5139.202</v>
      </c>
      <c r="L32" s="52">
        <v>83800.90500000001</v>
      </c>
      <c r="M32" s="52">
        <v>21084.418</v>
      </c>
      <c r="N32" s="52">
        <v>62716.48700000001</v>
      </c>
      <c r="O32" s="52" t="s">
        <v>307</v>
      </c>
      <c r="P32" s="79" t="s">
        <v>329</v>
      </c>
    </row>
    <row r="33" spans="1:16" ht="12" customHeight="1">
      <c r="A33" s="78" t="s">
        <v>330</v>
      </c>
      <c r="B33" s="46"/>
      <c r="C33" s="91" t="s">
        <v>492</v>
      </c>
      <c r="D33" s="52" t="s">
        <v>307</v>
      </c>
      <c r="E33" s="52">
        <v>4160.114</v>
      </c>
      <c r="F33" s="52">
        <v>90192.639</v>
      </c>
      <c r="G33" s="52">
        <v>18191.142</v>
      </c>
      <c r="H33" s="52">
        <v>94857.796</v>
      </c>
      <c r="I33" s="52">
        <v>408.76800000000003</v>
      </c>
      <c r="J33" s="52">
        <v>5145.672</v>
      </c>
      <c r="K33" s="52">
        <v>5556.4039999999995</v>
      </c>
      <c r="L33" s="52">
        <v>100414.2</v>
      </c>
      <c r="M33" s="52">
        <v>23746.702999999998</v>
      </c>
      <c r="N33" s="52">
        <v>76667.49700000002</v>
      </c>
      <c r="O33" s="52" t="s">
        <v>307</v>
      </c>
      <c r="P33" s="79" t="s">
        <v>330</v>
      </c>
    </row>
    <row r="34" spans="1:16" ht="12" customHeight="1">
      <c r="A34" s="78" t="s">
        <v>331</v>
      </c>
      <c r="B34" s="46"/>
      <c r="C34" s="91" t="s">
        <v>493</v>
      </c>
      <c r="D34" s="52" t="s">
        <v>307</v>
      </c>
      <c r="E34" s="52">
        <v>10695.624</v>
      </c>
      <c r="F34" s="52">
        <v>85539.932</v>
      </c>
      <c r="G34" s="52">
        <v>16258.483</v>
      </c>
      <c r="H34" s="52">
        <v>96779.33899999999</v>
      </c>
      <c r="I34" s="52">
        <v>308.723</v>
      </c>
      <c r="J34" s="52">
        <v>5989.519</v>
      </c>
      <c r="K34" s="52">
        <v>6298.242</v>
      </c>
      <c r="L34" s="52">
        <v>103077.581</v>
      </c>
      <c r="M34" s="52">
        <v>22413.116</v>
      </c>
      <c r="N34" s="52">
        <v>80664.465</v>
      </c>
      <c r="O34" s="52" t="s">
        <v>307</v>
      </c>
      <c r="P34" s="79" t="s">
        <v>331</v>
      </c>
    </row>
    <row r="35" spans="1:16" ht="39.75" customHeight="1">
      <c r="A35" s="61"/>
      <c r="B35" s="46"/>
      <c r="C35" s="48"/>
      <c r="D35" s="55"/>
      <c r="E35" s="55"/>
      <c r="F35" s="55"/>
      <c r="G35" s="55"/>
      <c r="H35" s="55"/>
      <c r="I35" s="92" t="s">
        <v>494</v>
      </c>
      <c r="J35" s="93" t="s">
        <v>495</v>
      </c>
      <c r="K35" s="55"/>
      <c r="L35" s="55"/>
      <c r="M35" s="55"/>
      <c r="N35" s="55"/>
      <c r="O35" s="94"/>
      <c r="P35" s="95"/>
    </row>
    <row r="36" spans="1:16" ht="12" customHeight="1">
      <c r="A36" s="78" t="s">
        <v>332</v>
      </c>
      <c r="B36" s="46"/>
      <c r="C36" s="91" t="s">
        <v>477</v>
      </c>
      <c r="D36" s="52">
        <v>38634.762999999955</v>
      </c>
      <c r="E36" s="52">
        <v>23473.523</v>
      </c>
      <c r="F36" s="52">
        <v>167229.9809999998</v>
      </c>
      <c r="G36" s="52">
        <v>52162.51100000001</v>
      </c>
      <c r="H36" s="52">
        <v>231398.556</v>
      </c>
      <c r="I36" s="52">
        <v>2195.9120000000003</v>
      </c>
      <c r="J36" s="52">
        <v>19151.9</v>
      </c>
      <c r="K36" s="52">
        <v>21707.711000000018</v>
      </c>
      <c r="L36" s="52">
        <v>253106.26700000002</v>
      </c>
      <c r="M36" s="52">
        <v>31978.307999999994</v>
      </c>
      <c r="N36" s="52">
        <v>221127.95900000003</v>
      </c>
      <c r="O36" s="52" t="s">
        <v>307</v>
      </c>
      <c r="P36" s="79" t="s">
        <v>332</v>
      </c>
    </row>
    <row r="37" spans="1:16" ht="12" customHeight="1">
      <c r="A37" s="78" t="s">
        <v>333</v>
      </c>
      <c r="B37" s="46"/>
      <c r="C37" s="91" t="s">
        <v>478</v>
      </c>
      <c r="D37" s="52">
        <v>32108.83899999999</v>
      </c>
      <c r="E37" s="52">
        <v>30280.491999999977</v>
      </c>
      <c r="F37" s="52">
        <v>131669.84400000004</v>
      </c>
      <c r="G37" s="52">
        <v>46580.305000000015</v>
      </c>
      <c r="H37" s="52">
        <v>194334.4980000002</v>
      </c>
      <c r="I37" s="52">
        <v>3729.517999999999</v>
      </c>
      <c r="J37" s="52">
        <v>16840.56899999999</v>
      </c>
      <c r="K37" s="52">
        <v>20640.61</v>
      </c>
      <c r="L37" s="52">
        <v>214975.10800000004</v>
      </c>
      <c r="M37" s="52">
        <v>23924.480999999992</v>
      </c>
      <c r="N37" s="52">
        <v>191050.62700000004</v>
      </c>
      <c r="O37" s="52" t="s">
        <v>307</v>
      </c>
      <c r="P37" s="79" t="s">
        <v>333</v>
      </c>
    </row>
    <row r="38" spans="1:16" ht="12" customHeight="1">
      <c r="A38" s="78" t="s">
        <v>334</v>
      </c>
      <c r="B38" s="46"/>
      <c r="C38" s="91" t="s">
        <v>479</v>
      </c>
      <c r="D38" s="52">
        <v>53782.55599999997</v>
      </c>
      <c r="E38" s="52">
        <v>26745.34499999999</v>
      </c>
      <c r="F38" s="52">
        <v>159771.79900000003</v>
      </c>
      <c r="G38" s="52">
        <v>59488.52100000001</v>
      </c>
      <c r="H38" s="52">
        <v>243475.51799999998</v>
      </c>
      <c r="I38" s="52">
        <v>4290.103999999998</v>
      </c>
      <c r="J38" s="52">
        <v>29468.162999999997</v>
      </c>
      <c r="K38" s="52">
        <v>33797.45</v>
      </c>
      <c r="L38" s="52">
        <v>277272.968</v>
      </c>
      <c r="M38" s="52">
        <v>35149.796</v>
      </c>
      <c r="N38" s="52">
        <v>242123.17200000002</v>
      </c>
      <c r="O38" s="52" t="s">
        <v>307</v>
      </c>
      <c r="P38" s="79" t="s">
        <v>334</v>
      </c>
    </row>
    <row r="39" spans="1:16" ht="12" customHeight="1">
      <c r="A39" s="78" t="s">
        <v>335</v>
      </c>
      <c r="B39" s="46"/>
      <c r="C39" s="91" t="s">
        <v>480</v>
      </c>
      <c r="D39" s="52">
        <v>34847.437</v>
      </c>
      <c r="E39" s="52">
        <v>25202.509000000002</v>
      </c>
      <c r="F39" s="52">
        <v>155169.7</v>
      </c>
      <c r="G39" s="52">
        <v>57084.858</v>
      </c>
      <c r="H39" s="52">
        <v>216212.4479999997</v>
      </c>
      <c r="I39" s="52">
        <v>3456.9319999999993</v>
      </c>
      <c r="J39" s="52">
        <v>19842.005</v>
      </c>
      <c r="K39" s="52">
        <v>23390.036000000007</v>
      </c>
      <c r="L39" s="52">
        <v>239602.48399999982</v>
      </c>
      <c r="M39" s="52">
        <v>31304.196999999982</v>
      </c>
      <c r="N39" s="52">
        <v>208298.28699999984</v>
      </c>
      <c r="O39" s="52" t="s">
        <v>307</v>
      </c>
      <c r="P39" s="79" t="s">
        <v>335</v>
      </c>
    </row>
    <row r="40" spans="1:16" ht="12" customHeight="1">
      <c r="A40" s="78" t="s">
        <v>336</v>
      </c>
      <c r="B40" s="46"/>
      <c r="C40" s="91" t="s">
        <v>481</v>
      </c>
      <c r="D40" s="52">
        <v>26625.553999999996</v>
      </c>
      <c r="E40" s="52">
        <v>22472.555000000015</v>
      </c>
      <c r="F40" s="52">
        <v>118142.805</v>
      </c>
      <c r="G40" s="52">
        <v>42936.392000000014</v>
      </c>
      <c r="H40" s="52">
        <v>167970.05500000025</v>
      </c>
      <c r="I40" s="52">
        <v>1852.7020000000002</v>
      </c>
      <c r="J40" s="52">
        <v>17689.73</v>
      </c>
      <c r="K40" s="52">
        <v>19628.205000000005</v>
      </c>
      <c r="L40" s="52">
        <v>187598.26000000062</v>
      </c>
      <c r="M40" s="52">
        <v>24906.676000000003</v>
      </c>
      <c r="N40" s="52">
        <v>162691.5840000006</v>
      </c>
      <c r="O40" s="52" t="s">
        <v>307</v>
      </c>
      <c r="P40" s="79" t="s">
        <v>336</v>
      </c>
    </row>
    <row r="41" spans="1:16" ht="12" customHeight="1">
      <c r="A41" s="78" t="s">
        <v>337</v>
      </c>
      <c r="C41" s="91" t="s">
        <v>482</v>
      </c>
      <c r="D41" s="52">
        <v>54001.185999999994</v>
      </c>
      <c r="E41" s="52">
        <v>41508.89800000002</v>
      </c>
      <c r="F41" s="52">
        <v>171240.59699999978</v>
      </c>
      <c r="G41" s="52">
        <v>62806.74500000002</v>
      </c>
      <c r="H41" s="52">
        <v>270879.07899999985</v>
      </c>
      <c r="I41" s="52">
        <v>3532.398999999999</v>
      </c>
      <c r="J41" s="52">
        <v>33371.388999999974</v>
      </c>
      <c r="K41" s="52">
        <v>37174.72399999995</v>
      </c>
      <c r="L41" s="52">
        <v>308053.80299999967</v>
      </c>
      <c r="M41" s="52">
        <v>35210.227000000006</v>
      </c>
      <c r="N41" s="52">
        <v>272843.57599999965</v>
      </c>
      <c r="O41" s="52" t="s">
        <v>307</v>
      </c>
      <c r="P41" s="79" t="s">
        <v>337</v>
      </c>
    </row>
    <row r="42" spans="1:16" ht="12" customHeight="1">
      <c r="A42" s="78"/>
      <c r="C42" s="91"/>
      <c r="D42" s="52"/>
      <c r="E42" s="52"/>
      <c r="F42" s="52"/>
      <c r="G42" s="52"/>
      <c r="H42" s="52"/>
      <c r="I42" s="52"/>
      <c r="J42" s="52"/>
      <c r="K42" s="52"/>
      <c r="L42" s="52"/>
      <c r="M42" s="52"/>
      <c r="N42" s="52"/>
      <c r="O42" s="52"/>
      <c r="P42" s="79"/>
    </row>
    <row r="43" spans="1:16" ht="12" customHeight="1">
      <c r="A43" s="78" t="s">
        <v>338</v>
      </c>
      <c r="B43" s="46"/>
      <c r="C43" s="91" t="s">
        <v>483</v>
      </c>
      <c r="D43" s="52">
        <v>66305.44399999999</v>
      </c>
      <c r="E43" s="52">
        <v>34885.435000000005</v>
      </c>
      <c r="F43" s="52">
        <v>185056.46399999995</v>
      </c>
      <c r="G43" s="52">
        <v>64965.60499999997</v>
      </c>
      <c r="H43" s="52">
        <v>290169.9019999996</v>
      </c>
      <c r="I43" s="52">
        <v>7824.074000000003</v>
      </c>
      <c r="J43" s="52">
        <v>31235.893000000015</v>
      </c>
      <c r="K43" s="52">
        <v>39059.96700000002</v>
      </c>
      <c r="L43" s="52">
        <v>329229.86899999983</v>
      </c>
      <c r="M43" s="52">
        <v>36826.86600000001</v>
      </c>
      <c r="N43" s="52">
        <v>292403.0029999998</v>
      </c>
      <c r="O43" s="52" t="s">
        <v>307</v>
      </c>
      <c r="P43" s="79" t="s">
        <v>338</v>
      </c>
    </row>
    <row r="44" spans="1:16" ht="12" customHeight="1">
      <c r="A44" s="78" t="s">
        <v>339</v>
      </c>
      <c r="B44" s="46"/>
      <c r="C44" s="91" t="s">
        <v>484</v>
      </c>
      <c r="D44" s="52">
        <v>32837.924000000035</v>
      </c>
      <c r="E44" s="52">
        <v>23098.10399999997</v>
      </c>
      <c r="F44" s="52">
        <v>92973.70100000009</v>
      </c>
      <c r="G44" s="52">
        <v>31620.27900000001</v>
      </c>
      <c r="H44" s="52">
        <v>150121.19499999972</v>
      </c>
      <c r="I44" s="52">
        <v>3198.483</v>
      </c>
      <c r="J44" s="52">
        <v>20426.86499999999</v>
      </c>
      <c r="K44" s="52">
        <v>23625.347999999998</v>
      </c>
      <c r="L44" s="52">
        <v>173746.5429999999</v>
      </c>
      <c r="M44" s="52">
        <v>24972.388000000003</v>
      </c>
      <c r="N44" s="52">
        <v>148774.15499999988</v>
      </c>
      <c r="O44" s="52" t="s">
        <v>307</v>
      </c>
      <c r="P44" s="79" t="s">
        <v>339</v>
      </c>
    </row>
    <row r="45" spans="1:16" ht="12" customHeight="1">
      <c r="A45" s="78" t="s">
        <v>340</v>
      </c>
      <c r="B45" s="46"/>
      <c r="C45" s="91" t="s">
        <v>485</v>
      </c>
      <c r="D45" s="52">
        <v>27368.644000000008</v>
      </c>
      <c r="E45" s="52">
        <v>25154.922000000042</v>
      </c>
      <c r="F45" s="52">
        <v>80250.323</v>
      </c>
      <c r="G45" s="52">
        <v>30195.697</v>
      </c>
      <c r="H45" s="52">
        <v>134521.98</v>
      </c>
      <c r="I45" s="52">
        <v>1904.9409999999998</v>
      </c>
      <c r="J45" s="52">
        <v>16151.2</v>
      </c>
      <c r="K45" s="52">
        <v>18066.818000000003</v>
      </c>
      <c r="L45" s="52">
        <v>152588.79800000007</v>
      </c>
      <c r="M45" s="52">
        <v>17140.24</v>
      </c>
      <c r="N45" s="52">
        <v>135448.55800000008</v>
      </c>
      <c r="O45" s="52" t="s">
        <v>307</v>
      </c>
      <c r="P45" s="79" t="s">
        <v>340</v>
      </c>
    </row>
    <row r="46" spans="1:16" ht="12" customHeight="1">
      <c r="A46" s="78" t="s">
        <v>341</v>
      </c>
      <c r="B46" s="46"/>
      <c r="C46" s="91" t="s">
        <v>486</v>
      </c>
      <c r="D46" s="52">
        <v>49396.302999999985</v>
      </c>
      <c r="E46" s="52">
        <v>22419.39500000003</v>
      </c>
      <c r="F46" s="52">
        <v>151349.24600000013</v>
      </c>
      <c r="G46" s="52">
        <v>52539.263999999996</v>
      </c>
      <c r="H46" s="52">
        <v>226059.68799999997</v>
      </c>
      <c r="I46" s="52">
        <v>1724.082</v>
      </c>
      <c r="J46" s="52">
        <v>32859.76</v>
      </c>
      <c r="K46" s="52">
        <v>34878.960999999996</v>
      </c>
      <c r="L46" s="52">
        <v>260938.6490000001</v>
      </c>
      <c r="M46" s="52">
        <v>35790.85100000002</v>
      </c>
      <c r="N46" s="52">
        <v>225147.79800000007</v>
      </c>
      <c r="O46" s="52" t="s">
        <v>307</v>
      </c>
      <c r="P46" s="79" t="s">
        <v>341</v>
      </c>
    </row>
    <row r="47" spans="1:16" ht="12" customHeight="1">
      <c r="A47" s="78" t="s">
        <v>342</v>
      </c>
      <c r="B47" s="46"/>
      <c r="C47" s="91" t="s">
        <v>487</v>
      </c>
      <c r="D47" s="52">
        <v>35587.72</v>
      </c>
      <c r="E47" s="52">
        <v>33516.669</v>
      </c>
      <c r="F47" s="52">
        <v>117026.08900000008</v>
      </c>
      <c r="G47" s="52">
        <v>41042.946999999986</v>
      </c>
      <c r="H47" s="52">
        <v>187938.11500000002</v>
      </c>
      <c r="I47" s="52">
        <v>2509.1629999999986</v>
      </c>
      <c r="J47" s="52">
        <v>18225.991000000005</v>
      </c>
      <c r="K47" s="52">
        <v>20747.637999999984</v>
      </c>
      <c r="L47" s="52">
        <v>208685.75299999994</v>
      </c>
      <c r="M47" s="52">
        <v>26633.00500000001</v>
      </c>
      <c r="N47" s="52">
        <v>182052.74799999993</v>
      </c>
      <c r="O47" s="52" t="s">
        <v>307</v>
      </c>
      <c r="P47" s="79" t="s">
        <v>342</v>
      </c>
    </row>
    <row r="48" spans="1:16" ht="12" customHeight="1">
      <c r="A48" s="78" t="s">
        <v>343</v>
      </c>
      <c r="C48" s="50" t="s">
        <v>488</v>
      </c>
      <c r="D48" s="52">
        <v>29741.51199999999</v>
      </c>
      <c r="E48" s="52">
        <v>13607.481999999998</v>
      </c>
      <c r="F48" s="52">
        <v>75751.29</v>
      </c>
      <c r="G48" s="52">
        <v>28532.586</v>
      </c>
      <c r="H48" s="52">
        <v>119882.33099999985</v>
      </c>
      <c r="I48" s="52">
        <v>1520.3670000000002</v>
      </c>
      <c r="J48" s="52">
        <v>11061.209</v>
      </c>
      <c r="K48" s="52">
        <v>12584.985</v>
      </c>
      <c r="L48" s="52">
        <v>132467.31599999985</v>
      </c>
      <c r="M48" s="52">
        <v>15168.545000000002</v>
      </c>
      <c r="N48" s="52">
        <v>117298.77099999985</v>
      </c>
      <c r="O48" s="52" t="s">
        <v>307</v>
      </c>
      <c r="P48" s="79" t="s">
        <v>343</v>
      </c>
    </row>
    <row r="49" spans="1:16" ht="12" customHeight="1">
      <c r="A49" s="78"/>
      <c r="C49" s="50"/>
      <c r="D49" s="52"/>
      <c r="E49" s="52"/>
      <c r="F49" s="52"/>
      <c r="G49" s="52"/>
      <c r="H49" s="52"/>
      <c r="I49" s="52"/>
      <c r="J49" s="52"/>
      <c r="K49" s="52"/>
      <c r="L49" s="52"/>
      <c r="M49" s="52"/>
      <c r="N49" s="52"/>
      <c r="O49" s="52"/>
      <c r="P49" s="79"/>
    </row>
    <row r="50" spans="1:16" s="57" customFormat="1" ht="12" customHeight="1">
      <c r="A50" s="78" t="s">
        <v>344</v>
      </c>
      <c r="C50" s="50" t="s">
        <v>489</v>
      </c>
      <c r="D50" s="52">
        <v>61457.98200000003</v>
      </c>
      <c r="E50" s="52">
        <v>27083.647</v>
      </c>
      <c r="F50" s="52">
        <v>155276.3920000001</v>
      </c>
      <c r="G50" s="52">
        <v>60005.25299999999</v>
      </c>
      <c r="H50" s="52">
        <v>244849.463</v>
      </c>
      <c r="I50" s="52">
        <v>1576.59</v>
      </c>
      <c r="J50" s="52">
        <v>23761.267000000003</v>
      </c>
      <c r="K50" s="52">
        <v>25395.407</v>
      </c>
      <c r="L50" s="52">
        <v>270244.87</v>
      </c>
      <c r="M50" s="52">
        <v>32157.744000000002</v>
      </c>
      <c r="N50" s="52">
        <v>238087.12600000005</v>
      </c>
      <c r="O50" s="52" t="s">
        <v>307</v>
      </c>
      <c r="P50" s="79" t="s">
        <v>344</v>
      </c>
    </row>
    <row r="51" spans="1:16" ht="12" customHeight="1">
      <c r="A51" s="78" t="s">
        <v>345</v>
      </c>
      <c r="B51" s="46"/>
      <c r="C51" s="50" t="s">
        <v>490</v>
      </c>
      <c r="D51" s="52">
        <v>36892.51699999999</v>
      </c>
      <c r="E51" s="52">
        <v>16996.321999999986</v>
      </c>
      <c r="F51" s="52">
        <v>109876.88699999989</v>
      </c>
      <c r="G51" s="52">
        <v>39529.566999999995</v>
      </c>
      <c r="H51" s="52">
        <v>165324.23399999997</v>
      </c>
      <c r="I51" s="52">
        <v>2238.3220000000006</v>
      </c>
      <c r="J51" s="52">
        <v>15940.629000000003</v>
      </c>
      <c r="K51" s="52">
        <v>18178.951</v>
      </c>
      <c r="L51" s="52">
        <v>183503.185</v>
      </c>
      <c r="M51" s="52">
        <v>26709.49</v>
      </c>
      <c r="N51" s="52">
        <v>156793.695</v>
      </c>
      <c r="O51" s="52" t="s">
        <v>307</v>
      </c>
      <c r="P51" s="79" t="s">
        <v>345</v>
      </c>
    </row>
    <row r="52" spans="1:16" ht="12" customHeight="1">
      <c r="A52" s="78" t="s">
        <v>346</v>
      </c>
      <c r="B52" s="46"/>
      <c r="C52" s="50" t="s">
        <v>491</v>
      </c>
      <c r="D52" s="52">
        <v>44688.57600000002</v>
      </c>
      <c r="E52" s="52">
        <v>16592.944999999985</v>
      </c>
      <c r="F52" s="52">
        <v>117112.366</v>
      </c>
      <c r="G52" s="52">
        <v>43063.213999999985</v>
      </c>
      <c r="H52" s="52">
        <v>180443.3380000002</v>
      </c>
      <c r="I52" s="52">
        <v>3677.4719999999993</v>
      </c>
      <c r="J52" s="52">
        <v>18319.789000000004</v>
      </c>
      <c r="K52" s="52">
        <v>22005.674</v>
      </c>
      <c r="L52" s="52">
        <v>202449.01200000008</v>
      </c>
      <c r="M52" s="52">
        <v>26108.34400000001</v>
      </c>
      <c r="N52" s="52">
        <v>176340.66800000006</v>
      </c>
      <c r="O52" s="52" t="s">
        <v>307</v>
      </c>
      <c r="P52" s="79" t="s">
        <v>346</v>
      </c>
    </row>
    <row r="53" spans="1:16" ht="12" customHeight="1">
      <c r="A53" s="78" t="s">
        <v>347</v>
      </c>
      <c r="C53" s="91" t="s">
        <v>492</v>
      </c>
      <c r="D53" s="52">
        <v>42933.35200000001</v>
      </c>
      <c r="E53" s="52">
        <v>21195.196999999993</v>
      </c>
      <c r="F53" s="52">
        <v>148637.87299999996</v>
      </c>
      <c r="G53" s="52">
        <v>57321.603999999985</v>
      </c>
      <c r="H53" s="52">
        <v>214758.91700000002</v>
      </c>
      <c r="I53" s="52">
        <v>3421.0029999999992</v>
      </c>
      <c r="J53" s="52">
        <v>24740.445000000003</v>
      </c>
      <c r="K53" s="52">
        <v>28188.332000000002</v>
      </c>
      <c r="L53" s="52">
        <v>242947.2490000004</v>
      </c>
      <c r="M53" s="52">
        <v>29146.94</v>
      </c>
      <c r="N53" s="52">
        <v>213800.30900000042</v>
      </c>
      <c r="O53" s="52" t="s">
        <v>307</v>
      </c>
      <c r="P53" s="79" t="s">
        <v>347</v>
      </c>
    </row>
    <row r="54" spans="1:16" s="57" customFormat="1" ht="12" customHeight="1">
      <c r="A54" s="78" t="s">
        <v>348</v>
      </c>
      <c r="C54" s="91" t="s">
        <v>493</v>
      </c>
      <c r="D54" s="52">
        <v>34402.41500000003</v>
      </c>
      <c r="E54" s="52">
        <v>29208.411</v>
      </c>
      <c r="F54" s="52">
        <v>150507.65899999993</v>
      </c>
      <c r="G54" s="52">
        <v>53379.046999999984</v>
      </c>
      <c r="H54" s="52">
        <v>216093.45799999934</v>
      </c>
      <c r="I54" s="52">
        <v>4231.243</v>
      </c>
      <c r="J54" s="52">
        <v>27400.621999999992</v>
      </c>
      <c r="K54" s="52">
        <v>31811.864999999987</v>
      </c>
      <c r="L54" s="52">
        <v>247905.32299999948</v>
      </c>
      <c r="M54" s="52">
        <v>27700.859000000004</v>
      </c>
      <c r="N54" s="52">
        <v>220204.46399999948</v>
      </c>
      <c r="O54" s="52" t="s">
        <v>307</v>
      </c>
      <c r="P54" s="79" t="s">
        <v>348</v>
      </c>
    </row>
  </sheetData>
  <mergeCells count="17">
    <mergeCell ref="N3:N7"/>
    <mergeCell ref="O3:O7"/>
    <mergeCell ref="P3:P7"/>
    <mergeCell ref="J3:J7"/>
    <mergeCell ref="K3:K7"/>
    <mergeCell ref="L3:L7"/>
    <mergeCell ref="M3:M7"/>
    <mergeCell ref="A1:I1"/>
    <mergeCell ref="A2:I2"/>
    <mergeCell ref="A3:A7"/>
    <mergeCell ref="C3:C7"/>
    <mergeCell ref="D3:D7"/>
    <mergeCell ref="E3:E7"/>
    <mergeCell ref="F3:F7"/>
    <mergeCell ref="G3:G7"/>
    <mergeCell ref="H3:H7"/>
    <mergeCell ref="I3:I7"/>
  </mergeCells>
  <printOptions/>
  <pageMargins left="0.7874015748031497" right="0.7874015748031497" top="0.5905511811023623" bottom="0.5905511811023623" header="0.2755905511811024" footer="0.5118110236220472"/>
  <pageSetup firstPageNumber="38" useFirstPageNumber="1" horizontalDpi="600" verticalDpi="600" orientation="portrait" paperSize="9" r:id="rId2"/>
  <headerFooter alignWithMargins="0">
    <oddHeader>&amp;C&amp;8- &amp;P -</oddHeader>
  </headerFooter>
  <drawing r:id="rId1"/>
</worksheet>
</file>

<file path=xl/worksheets/sheet19.xml><?xml version="1.0" encoding="utf-8"?>
<worksheet xmlns="http://schemas.openxmlformats.org/spreadsheetml/2006/main" xmlns:r="http://schemas.openxmlformats.org/officeDocument/2006/relationships">
  <dimension ref="A1:Q54"/>
  <sheetViews>
    <sheetView workbookViewId="0" topLeftCell="A1">
      <selection activeCell="A1" sqref="A1:I1"/>
    </sheetView>
  </sheetViews>
  <sheetFormatPr defaultColWidth="11.421875" defaultRowHeight="12.75"/>
  <cols>
    <col min="1" max="1" width="3.28125" style="49" customWidth="1"/>
    <col min="2" max="2" width="0.85546875" style="49" customWidth="1"/>
    <col min="3" max="3" width="20.7109375" style="49" customWidth="1"/>
    <col min="4" max="4" width="10.28125" style="49" customWidth="1"/>
    <col min="5" max="16" width="10.28125" style="46" customWidth="1"/>
    <col min="17" max="17" width="3.28125" style="46" customWidth="1"/>
    <col min="18" max="16384" width="11.421875" style="46" customWidth="1"/>
  </cols>
  <sheetData>
    <row r="1" spans="1:10" ht="11.25">
      <c r="A1" s="140" t="s">
        <v>507</v>
      </c>
      <c r="B1" s="140"/>
      <c r="C1" s="140"/>
      <c r="D1" s="140"/>
      <c r="E1" s="140"/>
      <c r="F1" s="140"/>
      <c r="G1" s="140"/>
      <c r="H1" s="140"/>
      <c r="I1" s="140"/>
      <c r="J1" s="57" t="s">
        <v>83</v>
      </c>
    </row>
    <row r="2" spans="1:17" ht="15.75" customHeight="1" thickBot="1">
      <c r="A2" s="122"/>
      <c r="B2" s="122"/>
      <c r="C2" s="122"/>
      <c r="D2" s="122"/>
      <c r="E2" s="122"/>
      <c r="F2" s="122"/>
      <c r="G2" s="122"/>
      <c r="H2" s="122"/>
      <c r="I2" s="122"/>
      <c r="J2" s="68"/>
      <c r="K2" s="68"/>
      <c r="L2" s="68"/>
      <c r="M2" s="68"/>
      <c r="N2" s="68"/>
      <c r="O2" s="68"/>
      <c r="P2" s="68"/>
      <c r="Q2" s="68"/>
    </row>
    <row r="3" spans="1:17" ht="15" customHeight="1">
      <c r="A3" s="144" t="s">
        <v>286</v>
      </c>
      <c r="C3" s="169" t="s">
        <v>453</v>
      </c>
      <c r="D3" s="172" t="s">
        <v>454</v>
      </c>
      <c r="E3" s="132" t="s">
        <v>455</v>
      </c>
      <c r="F3" s="132" t="s">
        <v>456</v>
      </c>
      <c r="G3" s="132" t="s">
        <v>457</v>
      </c>
      <c r="H3" s="132" t="s">
        <v>458</v>
      </c>
      <c r="I3" s="129" t="s">
        <v>459</v>
      </c>
      <c r="J3" s="173" t="s">
        <v>460</v>
      </c>
      <c r="K3" s="132" t="s">
        <v>461</v>
      </c>
      <c r="L3" s="132" t="s">
        <v>462</v>
      </c>
      <c r="M3" s="132" t="s">
        <v>463</v>
      </c>
      <c r="N3" s="132" t="s">
        <v>464</v>
      </c>
      <c r="O3" s="132" t="s">
        <v>465</v>
      </c>
      <c r="P3" s="132" t="s">
        <v>466</v>
      </c>
      <c r="Q3" s="151" t="s">
        <v>286</v>
      </c>
    </row>
    <row r="4" spans="1:17" ht="15" customHeight="1">
      <c r="A4" s="157"/>
      <c r="C4" s="170"/>
      <c r="D4" s="148"/>
      <c r="E4" s="133"/>
      <c r="F4" s="133"/>
      <c r="G4" s="133"/>
      <c r="H4" s="133"/>
      <c r="I4" s="130"/>
      <c r="J4" s="145"/>
      <c r="K4" s="133"/>
      <c r="L4" s="133"/>
      <c r="M4" s="133"/>
      <c r="N4" s="133"/>
      <c r="O4" s="133"/>
      <c r="P4" s="133"/>
      <c r="Q4" s="130"/>
    </row>
    <row r="5" spans="1:17" ht="15" customHeight="1">
      <c r="A5" s="157"/>
      <c r="C5" s="170"/>
      <c r="D5" s="148"/>
      <c r="E5" s="133"/>
      <c r="F5" s="133"/>
      <c r="G5" s="133"/>
      <c r="H5" s="133"/>
      <c r="I5" s="130"/>
      <c r="J5" s="145"/>
      <c r="K5" s="133"/>
      <c r="L5" s="133"/>
      <c r="M5" s="133"/>
      <c r="N5" s="133"/>
      <c r="O5" s="133"/>
      <c r="P5" s="133"/>
      <c r="Q5" s="130"/>
    </row>
    <row r="6" spans="1:17" ht="15" customHeight="1">
      <c r="A6" s="157"/>
      <c r="C6" s="170"/>
      <c r="D6" s="148"/>
      <c r="E6" s="133"/>
      <c r="F6" s="133"/>
      <c r="G6" s="133"/>
      <c r="H6" s="133"/>
      <c r="I6" s="130"/>
      <c r="J6" s="145"/>
      <c r="K6" s="133"/>
      <c r="L6" s="133"/>
      <c r="M6" s="133"/>
      <c r="N6" s="133"/>
      <c r="O6" s="133"/>
      <c r="P6" s="133"/>
      <c r="Q6" s="130"/>
    </row>
    <row r="7" spans="1:17" ht="15" customHeight="1" thickBot="1">
      <c r="A7" s="158"/>
      <c r="B7" s="48"/>
      <c r="C7" s="171"/>
      <c r="D7" s="149"/>
      <c r="E7" s="150"/>
      <c r="F7" s="150"/>
      <c r="G7" s="150"/>
      <c r="H7" s="150"/>
      <c r="I7" s="152"/>
      <c r="J7" s="146"/>
      <c r="K7" s="150"/>
      <c r="L7" s="150"/>
      <c r="M7" s="150"/>
      <c r="N7" s="150"/>
      <c r="O7" s="150"/>
      <c r="P7" s="150"/>
      <c r="Q7" s="152"/>
    </row>
    <row r="8" spans="1:17" ht="39.75" customHeight="1">
      <c r="A8" s="87"/>
      <c r="B8" s="76"/>
      <c r="C8" s="76"/>
      <c r="D8" s="76"/>
      <c r="E8" s="76"/>
      <c r="F8" s="76"/>
      <c r="G8" s="76"/>
      <c r="H8" s="76"/>
      <c r="I8" s="88" t="s">
        <v>467</v>
      </c>
      <c r="J8" s="89" t="s">
        <v>468</v>
      </c>
      <c r="K8" s="90"/>
      <c r="L8" s="90"/>
      <c r="M8" s="90"/>
      <c r="N8" s="90"/>
      <c r="O8" s="90"/>
      <c r="P8" s="90"/>
      <c r="Q8" s="90"/>
    </row>
    <row r="9" spans="1:17" ht="12" customHeight="1">
      <c r="A9" s="78" t="s">
        <v>301</v>
      </c>
      <c r="C9" s="50" t="s">
        <v>469</v>
      </c>
      <c r="D9" s="52">
        <v>577.4273498784801</v>
      </c>
      <c r="E9" s="52">
        <v>479.11753838250104</v>
      </c>
      <c r="F9" s="52">
        <v>46.91937204844988</v>
      </c>
      <c r="G9" s="52">
        <v>1007.8803523088778</v>
      </c>
      <c r="H9" s="52">
        <v>2111.344612618309</v>
      </c>
      <c r="I9" s="52">
        <v>202.02949574186414</v>
      </c>
      <c r="J9" s="52">
        <v>172.71975340354481</v>
      </c>
      <c r="K9" s="52">
        <v>18.58431306684582</v>
      </c>
      <c r="L9" s="52">
        <v>220.74455630421474</v>
      </c>
      <c r="M9" s="52">
        <v>2332.0891689225236</v>
      </c>
      <c r="N9" s="52">
        <v>6.545881167381296</v>
      </c>
      <c r="O9" s="52">
        <v>2325.5432877551425</v>
      </c>
      <c r="P9" s="52">
        <v>33.43686893635595</v>
      </c>
      <c r="Q9" s="79" t="s">
        <v>301</v>
      </c>
    </row>
    <row r="10" spans="1:17" ht="12" customHeight="1">
      <c r="A10" s="78" t="s">
        <v>302</v>
      </c>
      <c r="C10" s="50" t="s">
        <v>470</v>
      </c>
      <c r="D10" s="52">
        <v>489.52740482872593</v>
      </c>
      <c r="E10" s="52">
        <v>328.82652572289106</v>
      </c>
      <c r="F10" s="52">
        <v>46.058290877443454</v>
      </c>
      <c r="G10" s="52">
        <v>875.5947507896308</v>
      </c>
      <c r="H10" s="52">
        <v>1740.006972218691</v>
      </c>
      <c r="I10" s="52">
        <v>332.0201734742771</v>
      </c>
      <c r="J10" s="52">
        <v>299.68106744374796</v>
      </c>
      <c r="K10" s="52">
        <v>69.81970996352543</v>
      </c>
      <c r="L10" s="52">
        <v>401.8992793092321</v>
      </c>
      <c r="M10" s="52">
        <v>2141.906251527923</v>
      </c>
      <c r="N10" s="52">
        <v>7.927481102647097</v>
      </c>
      <c r="O10" s="52">
        <v>2133.978770425276</v>
      </c>
      <c r="P10" s="52" t="s">
        <v>307</v>
      </c>
      <c r="Q10" s="79" t="s">
        <v>302</v>
      </c>
    </row>
    <row r="11" spans="1:17" ht="12" customHeight="1">
      <c r="A11" s="78" t="s">
        <v>303</v>
      </c>
      <c r="C11" s="50" t="s">
        <v>471</v>
      </c>
      <c r="D11" s="52">
        <v>377.5515658720936</v>
      </c>
      <c r="E11" s="52">
        <v>375.81029852641035</v>
      </c>
      <c r="F11" s="52">
        <v>40.52309014384344</v>
      </c>
      <c r="G11" s="52">
        <v>930.8430221770845</v>
      </c>
      <c r="H11" s="52">
        <v>1724.7279767194323</v>
      </c>
      <c r="I11" s="52">
        <v>97.2252473072078</v>
      </c>
      <c r="J11" s="52">
        <v>79.93781432184603</v>
      </c>
      <c r="K11" s="52">
        <v>31.86419343183305</v>
      </c>
      <c r="L11" s="52">
        <v>129.08944073904084</v>
      </c>
      <c r="M11" s="52">
        <v>1853.817417458473</v>
      </c>
      <c r="N11" s="52">
        <v>8.590568635684502</v>
      </c>
      <c r="O11" s="52">
        <v>1845.2268488227885</v>
      </c>
      <c r="P11" s="52">
        <v>259.0852611739899</v>
      </c>
      <c r="Q11" s="79" t="s">
        <v>303</v>
      </c>
    </row>
    <row r="12" spans="1:17" ht="12" customHeight="1">
      <c r="A12" s="78" t="s">
        <v>304</v>
      </c>
      <c r="C12" s="50" t="s">
        <v>472</v>
      </c>
      <c r="D12" s="52">
        <v>569.1565953955306</v>
      </c>
      <c r="E12" s="52">
        <v>298.11431536271056</v>
      </c>
      <c r="F12" s="52">
        <v>65.48209373039239</v>
      </c>
      <c r="G12" s="52">
        <v>880.9300159274096</v>
      </c>
      <c r="H12" s="52">
        <v>1813.6830204160428</v>
      </c>
      <c r="I12" s="52">
        <v>204.33080747140306</v>
      </c>
      <c r="J12" s="52">
        <v>182.82552246730054</v>
      </c>
      <c r="K12" s="52">
        <v>43.38488826680825</v>
      </c>
      <c r="L12" s="52">
        <v>247.71569573821125</v>
      </c>
      <c r="M12" s="52">
        <v>2061.3987161542536</v>
      </c>
      <c r="N12" s="52">
        <v>5.188956995994015</v>
      </c>
      <c r="O12" s="52">
        <v>2056.2097591582597</v>
      </c>
      <c r="P12" s="52" t="s">
        <v>307</v>
      </c>
      <c r="Q12" s="79" t="s">
        <v>304</v>
      </c>
    </row>
    <row r="13" spans="1:17" ht="12" customHeight="1">
      <c r="A13" s="78" t="s">
        <v>305</v>
      </c>
      <c r="C13" s="50" t="s">
        <v>473</v>
      </c>
      <c r="D13" s="52">
        <v>464.72614854695814</v>
      </c>
      <c r="E13" s="52">
        <v>243.19627313773253</v>
      </c>
      <c r="F13" s="52">
        <v>65.01626041488883</v>
      </c>
      <c r="G13" s="52">
        <v>1295.809591782905</v>
      </c>
      <c r="H13" s="52">
        <v>2068.748273882484</v>
      </c>
      <c r="I13" s="52">
        <v>194.29712494763464</v>
      </c>
      <c r="J13" s="52">
        <v>183.8836480426991</v>
      </c>
      <c r="K13" s="52">
        <v>100.31763665420242</v>
      </c>
      <c r="L13" s="52">
        <v>294.6147616018371</v>
      </c>
      <c r="M13" s="52">
        <v>2363.363035484321</v>
      </c>
      <c r="N13" s="52">
        <v>15.21377480566632</v>
      </c>
      <c r="O13" s="52">
        <v>2348.1492606786546</v>
      </c>
      <c r="P13" s="52">
        <v>137.90524584568175</v>
      </c>
      <c r="Q13" s="79" t="s">
        <v>305</v>
      </c>
    </row>
    <row r="14" spans="1:17" ht="12" customHeight="1">
      <c r="A14" s="78" t="s">
        <v>306</v>
      </c>
      <c r="B14" s="46"/>
      <c r="C14" s="91" t="s">
        <v>474</v>
      </c>
      <c r="D14" s="52">
        <v>411.2041248016922</v>
      </c>
      <c r="E14" s="52">
        <v>102.87637091026141</v>
      </c>
      <c r="F14" s="52">
        <v>46.35534453820154</v>
      </c>
      <c r="G14" s="52">
        <v>1190.958338123376</v>
      </c>
      <c r="H14" s="52">
        <v>1751.3941783735313</v>
      </c>
      <c r="I14" s="52">
        <v>137.50562159427952</v>
      </c>
      <c r="J14" s="52">
        <v>113.41128457452923</v>
      </c>
      <c r="K14" s="52">
        <v>68.95424551077186</v>
      </c>
      <c r="L14" s="52">
        <v>211.60080932563858</v>
      </c>
      <c r="M14" s="52">
        <v>1962.99498769917</v>
      </c>
      <c r="N14" s="52">
        <v>13.933391580254293</v>
      </c>
      <c r="O14" s="52">
        <v>1949.0615961189158</v>
      </c>
      <c r="P14" s="52" t="s">
        <v>307</v>
      </c>
      <c r="Q14" s="79" t="s">
        <v>306</v>
      </c>
    </row>
    <row r="15" spans="1:17" ht="39.75" customHeight="1">
      <c r="A15" s="61"/>
      <c r="B15" s="46"/>
      <c r="C15" s="48"/>
      <c r="D15" s="55"/>
      <c r="E15" s="55"/>
      <c r="F15" s="55"/>
      <c r="G15" s="55"/>
      <c r="H15" s="55"/>
      <c r="I15" s="92" t="s">
        <v>475</v>
      </c>
      <c r="J15" s="93" t="s">
        <v>476</v>
      </c>
      <c r="K15" s="55"/>
      <c r="L15" s="55"/>
      <c r="M15" s="55"/>
      <c r="N15" s="55"/>
      <c r="O15" s="55"/>
      <c r="P15" s="94"/>
      <c r="Q15" s="95"/>
    </row>
    <row r="16" spans="1:17" ht="12" customHeight="1">
      <c r="A16" s="78" t="s">
        <v>308</v>
      </c>
      <c r="B16" s="46"/>
      <c r="C16" s="91" t="s">
        <v>477</v>
      </c>
      <c r="D16" s="52">
        <v>242.8465672852652</v>
      </c>
      <c r="E16" s="52">
        <v>161.9982391606973</v>
      </c>
      <c r="F16" s="52">
        <v>13.72972499562095</v>
      </c>
      <c r="G16" s="52">
        <v>652.967069539324</v>
      </c>
      <c r="H16" s="52">
        <v>1071.5416009809076</v>
      </c>
      <c r="I16" s="52">
        <v>43.41749407675784</v>
      </c>
      <c r="J16" s="52">
        <v>36.697218611426095</v>
      </c>
      <c r="K16" s="52">
        <v>1.3830885674512081</v>
      </c>
      <c r="L16" s="52">
        <v>44.800582644209044</v>
      </c>
      <c r="M16" s="52">
        <v>1116.3421836251168</v>
      </c>
      <c r="N16" s="52">
        <v>190.02735293304204</v>
      </c>
      <c r="O16" s="52">
        <v>926.3148306920747</v>
      </c>
      <c r="P16" s="52">
        <v>15.736694600399687</v>
      </c>
      <c r="Q16" s="79" t="s">
        <v>308</v>
      </c>
    </row>
    <row r="17" spans="1:17" ht="12" customHeight="1">
      <c r="A17" s="78" t="s">
        <v>309</v>
      </c>
      <c r="B17" s="46"/>
      <c r="C17" s="91" t="s">
        <v>478</v>
      </c>
      <c r="D17" s="52">
        <v>186.93372376769156</v>
      </c>
      <c r="E17" s="52">
        <v>225.90382300309093</v>
      </c>
      <c r="F17" s="52">
        <v>19.53262838240876</v>
      </c>
      <c r="G17" s="52">
        <v>564.8476655278998</v>
      </c>
      <c r="H17" s="52">
        <v>997.2178406810912</v>
      </c>
      <c r="I17" s="52">
        <v>56.561401225530076</v>
      </c>
      <c r="J17" s="52">
        <v>45.14612005856516</v>
      </c>
      <c r="K17" s="52">
        <v>0.32536196518626975</v>
      </c>
      <c r="L17" s="52">
        <v>56.88676319071635</v>
      </c>
      <c r="M17" s="52">
        <v>1054.1046038718077</v>
      </c>
      <c r="N17" s="52">
        <v>207.36110839976143</v>
      </c>
      <c r="O17" s="52">
        <v>846.7434954720463</v>
      </c>
      <c r="P17" s="52" t="s">
        <v>307</v>
      </c>
      <c r="Q17" s="79" t="s">
        <v>309</v>
      </c>
    </row>
    <row r="18" spans="1:17" ht="12" customHeight="1">
      <c r="A18" s="78" t="s">
        <v>312</v>
      </c>
      <c r="B18" s="46"/>
      <c r="C18" s="91" t="s">
        <v>479</v>
      </c>
      <c r="D18" s="52">
        <v>186.1958716642032</v>
      </c>
      <c r="E18" s="52">
        <v>104.67827807069793</v>
      </c>
      <c r="F18" s="52">
        <v>0.9025348011206954</v>
      </c>
      <c r="G18" s="52">
        <v>404.3259135064381</v>
      </c>
      <c r="H18" s="52">
        <v>696.1025980424599</v>
      </c>
      <c r="I18" s="52">
        <v>41.165979100943474</v>
      </c>
      <c r="J18" s="52">
        <v>35.8350357019421</v>
      </c>
      <c r="K18" s="52">
        <v>7.076610264216432</v>
      </c>
      <c r="L18" s="52">
        <v>53.49965070190534</v>
      </c>
      <c r="M18" s="52">
        <v>749.6022487443653</v>
      </c>
      <c r="N18" s="52">
        <v>192.6101612654151</v>
      </c>
      <c r="O18" s="52">
        <v>556.9920874789502</v>
      </c>
      <c r="P18" s="52">
        <v>41.50584247023619</v>
      </c>
      <c r="Q18" s="79" t="s">
        <v>312</v>
      </c>
    </row>
    <row r="19" spans="1:17" ht="12" customHeight="1">
      <c r="A19" s="78" t="s">
        <v>313</v>
      </c>
      <c r="B19" s="46"/>
      <c r="C19" s="91" t="s">
        <v>480</v>
      </c>
      <c r="D19" s="52">
        <v>205.34007072929563</v>
      </c>
      <c r="E19" s="52">
        <v>144.55840511673898</v>
      </c>
      <c r="F19" s="52">
        <v>42.17965597413125</v>
      </c>
      <c r="G19" s="52">
        <v>564.93599622302</v>
      </c>
      <c r="H19" s="52">
        <v>957.0141280431858</v>
      </c>
      <c r="I19" s="52">
        <v>8.631370313293367</v>
      </c>
      <c r="J19" s="52">
        <v>5.267746906706812</v>
      </c>
      <c r="K19" s="52">
        <v>13.108534727727843</v>
      </c>
      <c r="L19" s="52">
        <v>21.73990504102121</v>
      </c>
      <c r="M19" s="52">
        <v>978.7540330842069</v>
      </c>
      <c r="N19" s="52">
        <v>223.55689966951425</v>
      </c>
      <c r="O19" s="52">
        <v>755.1971334146926</v>
      </c>
      <c r="P19" s="52" t="s">
        <v>307</v>
      </c>
      <c r="Q19" s="79" t="s">
        <v>313</v>
      </c>
    </row>
    <row r="20" spans="1:17" ht="12" customHeight="1">
      <c r="A20" s="78" t="s">
        <v>315</v>
      </c>
      <c r="B20" s="46"/>
      <c r="C20" s="91" t="s">
        <v>481</v>
      </c>
      <c r="D20" s="52">
        <v>216.24321160777404</v>
      </c>
      <c r="E20" s="52">
        <v>192.20777173850064</v>
      </c>
      <c r="F20" s="52">
        <v>26.13471322447182</v>
      </c>
      <c r="G20" s="52">
        <v>511.4892162202881</v>
      </c>
      <c r="H20" s="52">
        <v>946.0749127910345</v>
      </c>
      <c r="I20" s="52">
        <v>72.8023920173375</v>
      </c>
      <c r="J20" s="52">
        <v>60.877698842235795</v>
      </c>
      <c r="K20" s="52">
        <v>2.8282475923372004</v>
      </c>
      <c r="L20" s="52">
        <v>75.63063960967469</v>
      </c>
      <c r="M20" s="52">
        <v>1021.7055524007092</v>
      </c>
      <c r="N20" s="52">
        <v>224.6876818060658</v>
      </c>
      <c r="O20" s="52">
        <v>797.0178705946433</v>
      </c>
      <c r="P20" s="52">
        <v>13.164856815047528</v>
      </c>
      <c r="Q20" s="79" t="s">
        <v>315</v>
      </c>
    </row>
    <row r="21" spans="1:17" ht="12" customHeight="1">
      <c r="A21" s="78" t="s">
        <v>316</v>
      </c>
      <c r="B21" s="46"/>
      <c r="C21" s="91" t="s">
        <v>482</v>
      </c>
      <c r="D21" s="52">
        <v>154.98046588747346</v>
      </c>
      <c r="E21" s="52">
        <v>182.94461016898973</v>
      </c>
      <c r="F21" s="52">
        <v>2.9501913439972762</v>
      </c>
      <c r="G21" s="52">
        <v>412.4144799662464</v>
      </c>
      <c r="H21" s="52">
        <v>753.289747366707</v>
      </c>
      <c r="I21" s="52">
        <v>92.04037099269412</v>
      </c>
      <c r="J21" s="52">
        <v>81.16665803089631</v>
      </c>
      <c r="K21" s="52">
        <v>14.07955024908029</v>
      </c>
      <c r="L21" s="52">
        <v>119.40728513586532</v>
      </c>
      <c r="M21" s="52">
        <v>872.6970325025724</v>
      </c>
      <c r="N21" s="52">
        <v>186.95211588710333</v>
      </c>
      <c r="O21" s="52">
        <v>685.744916615469</v>
      </c>
      <c r="P21" s="52">
        <v>70.51836828352964</v>
      </c>
      <c r="Q21" s="79" t="s">
        <v>316</v>
      </c>
    </row>
    <row r="22" spans="1:17" ht="12" customHeight="1">
      <c r="A22" s="78"/>
      <c r="B22" s="46"/>
      <c r="C22" s="91"/>
      <c r="D22" s="52"/>
      <c r="E22" s="52"/>
      <c r="F22" s="52"/>
      <c r="G22" s="52"/>
      <c r="H22" s="52"/>
      <c r="I22" s="52"/>
      <c r="J22" s="52"/>
      <c r="K22" s="52"/>
      <c r="L22" s="52"/>
      <c r="M22" s="52"/>
      <c r="N22" s="52"/>
      <c r="O22" s="52"/>
      <c r="P22" s="52"/>
      <c r="Q22" s="79"/>
    </row>
    <row r="23" spans="1:17" ht="12" customHeight="1">
      <c r="A23" s="78" t="s">
        <v>317</v>
      </c>
      <c r="B23" s="46"/>
      <c r="C23" s="91" t="s">
        <v>483</v>
      </c>
      <c r="D23" s="52">
        <v>162.40830120592318</v>
      </c>
      <c r="E23" s="52">
        <v>149.16715180817997</v>
      </c>
      <c r="F23" s="52">
        <v>13.382166996750843</v>
      </c>
      <c r="G23" s="52">
        <v>508.170288195203</v>
      </c>
      <c r="H23" s="52">
        <v>833.1279082060572</v>
      </c>
      <c r="I23" s="52">
        <v>49.152625755023514</v>
      </c>
      <c r="J23" s="52">
        <v>43.152731475934395</v>
      </c>
      <c r="K23" s="52">
        <v>2.505571492003975</v>
      </c>
      <c r="L23" s="52">
        <v>51.65819724702749</v>
      </c>
      <c r="M23" s="52">
        <v>884.7861054530847</v>
      </c>
      <c r="N23" s="52">
        <v>190.1373103190657</v>
      </c>
      <c r="O23" s="52">
        <v>694.648795134019</v>
      </c>
      <c r="P23" s="52">
        <v>56.847353100794294</v>
      </c>
      <c r="Q23" s="79" t="s">
        <v>317</v>
      </c>
    </row>
    <row r="24" spans="1:17" s="57" customFormat="1" ht="12" customHeight="1">
      <c r="A24" s="78" t="s">
        <v>318</v>
      </c>
      <c r="C24" s="91" t="s">
        <v>484</v>
      </c>
      <c r="D24" s="52">
        <v>202.481579851476</v>
      </c>
      <c r="E24" s="52">
        <v>188.93921615264676</v>
      </c>
      <c r="F24" s="52">
        <v>18.91195591849679</v>
      </c>
      <c r="G24" s="52">
        <v>426.2521076138375</v>
      </c>
      <c r="H24" s="52">
        <v>836.5848595364569</v>
      </c>
      <c r="I24" s="52">
        <v>82.93456486693623</v>
      </c>
      <c r="J24" s="52">
        <v>69.38806522371098</v>
      </c>
      <c r="K24" s="52">
        <v>2.459023758555987</v>
      </c>
      <c r="L24" s="52">
        <v>85.39358862549221</v>
      </c>
      <c r="M24" s="52">
        <v>921.9784481619491</v>
      </c>
      <c r="N24" s="52">
        <v>190.03051084859536</v>
      </c>
      <c r="O24" s="52">
        <v>731.9479373133538</v>
      </c>
      <c r="P24" s="52">
        <v>7.826686751764328</v>
      </c>
      <c r="Q24" s="79" t="s">
        <v>318</v>
      </c>
    </row>
    <row r="25" spans="1:17" ht="12" customHeight="1">
      <c r="A25" s="78" t="s">
        <v>320</v>
      </c>
      <c r="B25" s="46"/>
      <c r="C25" s="91" t="s">
        <v>485</v>
      </c>
      <c r="D25" s="52">
        <v>205.4033352419124</v>
      </c>
      <c r="E25" s="52">
        <v>214.85709991411395</v>
      </c>
      <c r="F25" s="52">
        <v>4.449613512739766</v>
      </c>
      <c r="G25" s="52">
        <v>389.051016318351</v>
      </c>
      <c r="H25" s="52">
        <v>813.761064987117</v>
      </c>
      <c r="I25" s="52">
        <v>70.56173776123676</v>
      </c>
      <c r="J25" s="52">
        <v>53.13714572001145</v>
      </c>
      <c r="K25" s="52">
        <v>5.979802462066991</v>
      </c>
      <c r="L25" s="52">
        <v>81.18804752361866</v>
      </c>
      <c r="M25" s="52">
        <v>894.9491125107356</v>
      </c>
      <c r="N25" s="52">
        <v>203.99819639278556</v>
      </c>
      <c r="O25" s="52">
        <v>690.9509161179501</v>
      </c>
      <c r="P25" s="52">
        <v>13.22444889779581</v>
      </c>
      <c r="Q25" s="79" t="s">
        <v>320</v>
      </c>
    </row>
    <row r="26" spans="1:17" ht="12" customHeight="1">
      <c r="A26" s="78" t="s">
        <v>321</v>
      </c>
      <c r="B26" s="46"/>
      <c r="C26" s="91" t="s">
        <v>486</v>
      </c>
      <c r="D26" s="52">
        <v>181.99734849472742</v>
      </c>
      <c r="E26" s="52">
        <v>122.92094167557747</v>
      </c>
      <c r="F26" s="52">
        <v>19.12212572481722</v>
      </c>
      <c r="G26" s="52">
        <v>490.96793851985154</v>
      </c>
      <c r="H26" s="52">
        <v>815.0083544149736</v>
      </c>
      <c r="I26" s="52">
        <v>38.26096897304158</v>
      </c>
      <c r="J26" s="52">
        <v>31.877230959149433</v>
      </c>
      <c r="K26" s="52">
        <v>0.7458032322283946</v>
      </c>
      <c r="L26" s="52">
        <v>39.006772205269975</v>
      </c>
      <c r="M26" s="52">
        <v>854.0151266202438</v>
      </c>
      <c r="N26" s="52">
        <v>243.76924949360597</v>
      </c>
      <c r="O26" s="52">
        <v>610.2458771266378</v>
      </c>
      <c r="P26" s="52">
        <v>60.79795529822866</v>
      </c>
      <c r="Q26" s="79" t="s">
        <v>321</v>
      </c>
    </row>
    <row r="27" spans="1:17" ht="12" customHeight="1">
      <c r="A27" s="78" t="s">
        <v>323</v>
      </c>
      <c r="B27" s="46"/>
      <c r="C27" s="91" t="s">
        <v>487</v>
      </c>
      <c r="D27" s="52">
        <v>203.43062321904586</v>
      </c>
      <c r="E27" s="52">
        <v>233.3646245059289</v>
      </c>
      <c r="F27" s="52">
        <v>16.15416168765511</v>
      </c>
      <c r="G27" s="52">
        <v>473.02769096424305</v>
      </c>
      <c r="H27" s="52">
        <v>925.9771003768731</v>
      </c>
      <c r="I27" s="52">
        <v>32.1951581027668</v>
      </c>
      <c r="J27" s="52">
        <v>19.000241290559796</v>
      </c>
      <c r="K27" s="52">
        <v>0.42159205809357475</v>
      </c>
      <c r="L27" s="52">
        <v>32.61675016086037</v>
      </c>
      <c r="M27" s="52">
        <v>958.5938505377333</v>
      </c>
      <c r="N27" s="52">
        <v>229.85270934828569</v>
      </c>
      <c r="O27" s="52">
        <v>728.7411411894476</v>
      </c>
      <c r="P27" s="52">
        <v>83.4579924625425</v>
      </c>
      <c r="Q27" s="79" t="s">
        <v>323</v>
      </c>
    </row>
    <row r="28" spans="1:17" ht="12" customHeight="1">
      <c r="A28" s="78" t="s">
        <v>325</v>
      </c>
      <c r="C28" s="50" t="s">
        <v>488</v>
      </c>
      <c r="D28" s="52">
        <v>210.62907619517947</v>
      </c>
      <c r="E28" s="52">
        <v>176.47684514042663</v>
      </c>
      <c r="F28" s="52">
        <v>18.542159845793574</v>
      </c>
      <c r="G28" s="52">
        <v>419.5789909674541</v>
      </c>
      <c r="H28" s="52">
        <v>825.2270721488537</v>
      </c>
      <c r="I28" s="52">
        <v>82.21405699902824</v>
      </c>
      <c r="J28" s="52">
        <v>75.78570404473261</v>
      </c>
      <c r="K28" s="52">
        <v>5.47131728609434</v>
      </c>
      <c r="L28" s="52">
        <v>104.80244691188886</v>
      </c>
      <c r="M28" s="52">
        <v>930.0295190607426</v>
      </c>
      <c r="N28" s="52">
        <v>217.45779236295863</v>
      </c>
      <c r="O28" s="52">
        <v>712.571726697784</v>
      </c>
      <c r="P28" s="52">
        <v>17.259713571121097</v>
      </c>
      <c r="Q28" s="79" t="s">
        <v>325</v>
      </c>
    </row>
    <row r="29" spans="1:17" ht="12" customHeight="1">
      <c r="A29" s="78"/>
      <c r="C29" s="50"/>
      <c r="D29" s="52"/>
      <c r="E29" s="52"/>
      <c r="F29" s="52"/>
      <c r="G29" s="52"/>
      <c r="H29" s="52"/>
      <c r="I29" s="52"/>
      <c r="J29" s="52"/>
      <c r="K29" s="52"/>
      <c r="L29" s="52"/>
      <c r="M29" s="52"/>
      <c r="N29" s="52"/>
      <c r="O29" s="52"/>
      <c r="P29" s="52"/>
      <c r="Q29" s="79"/>
    </row>
    <row r="30" spans="1:17" ht="12" customHeight="1">
      <c r="A30" s="78" t="s">
        <v>327</v>
      </c>
      <c r="C30" s="50" t="s">
        <v>489</v>
      </c>
      <c r="D30" s="52">
        <v>201.07343739816204</v>
      </c>
      <c r="E30" s="52">
        <v>92.4197353842143</v>
      </c>
      <c r="F30" s="52">
        <v>15.929943622498861</v>
      </c>
      <c r="G30" s="52">
        <v>475.6556573030047</v>
      </c>
      <c r="H30" s="52">
        <v>785.0787737078799</v>
      </c>
      <c r="I30" s="52">
        <v>74.99449260248973</v>
      </c>
      <c r="J30" s="52">
        <v>62.31008440331096</v>
      </c>
      <c r="K30" s="52">
        <v>3.125839144886919</v>
      </c>
      <c r="L30" s="52">
        <v>78.12033174737665</v>
      </c>
      <c r="M30" s="52">
        <v>863.1991054552566</v>
      </c>
      <c r="N30" s="52">
        <v>213.543659975233</v>
      </c>
      <c r="O30" s="52">
        <v>649.6554454800236</v>
      </c>
      <c r="P30" s="52" t="s">
        <v>307</v>
      </c>
      <c r="Q30" s="79" t="s">
        <v>327</v>
      </c>
    </row>
    <row r="31" spans="1:17" ht="12" customHeight="1">
      <c r="A31" s="78" t="s">
        <v>328</v>
      </c>
      <c r="C31" s="50" t="s">
        <v>490</v>
      </c>
      <c r="D31" s="52">
        <v>186.3467397382843</v>
      </c>
      <c r="E31" s="52">
        <v>112.24943518622078</v>
      </c>
      <c r="F31" s="52">
        <v>21.663482831897998</v>
      </c>
      <c r="G31" s="52">
        <v>417.98377139022483</v>
      </c>
      <c r="H31" s="52">
        <v>738.2434291466277</v>
      </c>
      <c r="I31" s="52">
        <v>52.075785706296834</v>
      </c>
      <c r="J31" s="52">
        <v>41.103187562912424</v>
      </c>
      <c r="K31" s="52">
        <v>1.1500391455094507</v>
      </c>
      <c r="L31" s="52">
        <v>53.22582485180629</v>
      </c>
      <c r="M31" s="52">
        <v>791.469253998434</v>
      </c>
      <c r="N31" s="52">
        <v>201.3413152891176</v>
      </c>
      <c r="O31" s="52">
        <v>590.1279387093165</v>
      </c>
      <c r="P31" s="52">
        <v>31.46690526786722</v>
      </c>
      <c r="Q31" s="79" t="s">
        <v>328</v>
      </c>
    </row>
    <row r="32" spans="1:17" ht="12" customHeight="1">
      <c r="A32" s="78" t="s">
        <v>329</v>
      </c>
      <c r="C32" s="50" t="s">
        <v>491</v>
      </c>
      <c r="D32" s="52">
        <v>216.63355666553724</v>
      </c>
      <c r="E32" s="52">
        <v>118.68406326167027</v>
      </c>
      <c r="F32" s="52">
        <v>22.251746035215813</v>
      </c>
      <c r="G32" s="52">
        <v>457.6297530958653</v>
      </c>
      <c r="H32" s="52">
        <v>815.1991190582885</v>
      </c>
      <c r="I32" s="52">
        <v>50.70958433978556</v>
      </c>
      <c r="J32" s="52">
        <v>39.04614560676773</v>
      </c>
      <c r="K32" s="52">
        <v>15.003038483818434</v>
      </c>
      <c r="L32" s="52">
        <v>71.05947996021554</v>
      </c>
      <c r="M32" s="52">
        <v>886.2585990185039</v>
      </c>
      <c r="N32" s="52">
        <v>230.44842774857094</v>
      </c>
      <c r="O32" s="52">
        <v>655.810171269933</v>
      </c>
      <c r="P32" s="52">
        <v>29.66835714207673</v>
      </c>
      <c r="Q32" s="79" t="s">
        <v>329</v>
      </c>
    </row>
    <row r="33" spans="1:17" ht="12" customHeight="1">
      <c r="A33" s="78" t="s">
        <v>330</v>
      </c>
      <c r="B33" s="46"/>
      <c r="C33" s="91" t="s">
        <v>492</v>
      </c>
      <c r="D33" s="52">
        <v>182.5336482634857</v>
      </c>
      <c r="E33" s="52">
        <v>130.0936785249305</v>
      </c>
      <c r="F33" s="52">
        <v>19.103601463809422</v>
      </c>
      <c r="G33" s="52">
        <v>413.0880836764136</v>
      </c>
      <c r="H33" s="52">
        <v>744.8190119286392</v>
      </c>
      <c r="I33" s="52">
        <v>46.91759034448784</v>
      </c>
      <c r="J33" s="52">
        <v>41.87947323973398</v>
      </c>
      <c r="K33" s="52">
        <v>4.44274077201872</v>
      </c>
      <c r="L33" s="52">
        <v>51.360331116506565</v>
      </c>
      <c r="M33" s="52">
        <v>796.1793430451457</v>
      </c>
      <c r="N33" s="52">
        <v>208.89812273479006</v>
      </c>
      <c r="O33" s="52">
        <v>587.2812203103557</v>
      </c>
      <c r="P33" s="52">
        <v>87.15750906083974</v>
      </c>
      <c r="Q33" s="79" t="s">
        <v>330</v>
      </c>
    </row>
    <row r="34" spans="1:17" ht="12" customHeight="1">
      <c r="A34" s="78" t="s">
        <v>331</v>
      </c>
      <c r="B34" s="46"/>
      <c r="C34" s="91" t="s">
        <v>493</v>
      </c>
      <c r="D34" s="52">
        <v>196.24889123548047</v>
      </c>
      <c r="E34" s="52">
        <v>94.80093117020256</v>
      </c>
      <c r="F34" s="52">
        <v>19.251838341173084</v>
      </c>
      <c r="G34" s="52">
        <v>573.0197369684171</v>
      </c>
      <c r="H34" s="52">
        <v>883.3213977152733</v>
      </c>
      <c r="I34" s="52">
        <v>67.0522415282711</v>
      </c>
      <c r="J34" s="52">
        <v>61.164327541518674</v>
      </c>
      <c r="K34" s="52">
        <v>3.3632331765383507</v>
      </c>
      <c r="L34" s="52">
        <v>70.41965057118172</v>
      </c>
      <c r="M34" s="52">
        <v>953.7410482864548</v>
      </c>
      <c r="N34" s="52">
        <v>215.15902851108766</v>
      </c>
      <c r="O34" s="52">
        <v>738.5820197753671</v>
      </c>
      <c r="P34" s="52">
        <v>35.77206489392347</v>
      </c>
      <c r="Q34" s="79" t="s">
        <v>331</v>
      </c>
    </row>
    <row r="35" spans="1:17" ht="39.75" customHeight="1">
      <c r="A35" s="61"/>
      <c r="B35" s="46"/>
      <c r="C35" s="48"/>
      <c r="D35" s="55"/>
      <c r="E35" s="55"/>
      <c r="F35" s="55"/>
      <c r="G35" s="55"/>
      <c r="H35" s="55"/>
      <c r="I35" s="92" t="s">
        <v>494</v>
      </c>
      <c r="J35" s="93" t="s">
        <v>495</v>
      </c>
      <c r="K35" s="55"/>
      <c r="L35" s="55"/>
      <c r="M35" s="55"/>
      <c r="N35" s="55"/>
      <c r="O35" s="55"/>
      <c r="P35" s="94"/>
      <c r="Q35" s="95"/>
    </row>
    <row r="36" spans="1:17" ht="12" customHeight="1">
      <c r="A36" s="78" t="s">
        <v>332</v>
      </c>
      <c r="B36" s="46"/>
      <c r="C36" s="91" t="s">
        <v>477</v>
      </c>
      <c r="D36" s="52">
        <v>488.8999456075817</v>
      </c>
      <c r="E36" s="52">
        <v>309.8187533995266</v>
      </c>
      <c r="F36" s="52">
        <v>53.05499165675615</v>
      </c>
      <c r="G36" s="52">
        <v>1072.1868333471602</v>
      </c>
      <c r="H36" s="52">
        <v>1923.9605240110252</v>
      </c>
      <c r="I36" s="52">
        <v>285.0801965502299</v>
      </c>
      <c r="J36" s="52">
        <v>246.0230937301214</v>
      </c>
      <c r="K36" s="52">
        <v>17.268597136561844</v>
      </c>
      <c r="L36" s="52">
        <v>303.69683141116036</v>
      </c>
      <c r="M36" s="52">
        <v>2227.657355422188</v>
      </c>
      <c r="N36" s="52">
        <v>294.809746383826</v>
      </c>
      <c r="O36" s="52">
        <v>1932.8476090383622</v>
      </c>
      <c r="P36" s="52">
        <v>105.74297277613232</v>
      </c>
      <c r="Q36" s="79" t="s">
        <v>332</v>
      </c>
    </row>
    <row r="37" spans="1:17" ht="12" customHeight="1">
      <c r="A37" s="78" t="s">
        <v>333</v>
      </c>
      <c r="B37" s="46"/>
      <c r="C37" s="91" t="s">
        <v>478</v>
      </c>
      <c r="D37" s="52">
        <v>473.6835312618619</v>
      </c>
      <c r="E37" s="52">
        <v>416.1640366574485</v>
      </c>
      <c r="F37" s="52">
        <v>62.34815899354699</v>
      </c>
      <c r="G37" s="52">
        <v>1058.0282414185788</v>
      </c>
      <c r="H37" s="52">
        <v>2010.2239683314353</v>
      </c>
      <c r="I37" s="52">
        <v>214.39145382571448</v>
      </c>
      <c r="J37" s="52">
        <v>186.07484409739163</v>
      </c>
      <c r="K37" s="52">
        <v>39.88417114039368</v>
      </c>
      <c r="L37" s="52">
        <v>254.99808036440544</v>
      </c>
      <c r="M37" s="52">
        <v>2265.2220486958404</v>
      </c>
      <c r="N37" s="52">
        <v>259.4705384740523</v>
      </c>
      <c r="O37" s="52">
        <v>2005.751510221788</v>
      </c>
      <c r="P37" s="52">
        <v>66.2687381378455</v>
      </c>
      <c r="Q37" s="79" t="s">
        <v>333</v>
      </c>
    </row>
    <row r="38" spans="1:17" ht="12" customHeight="1">
      <c r="A38" s="78" t="s">
        <v>334</v>
      </c>
      <c r="B38" s="46"/>
      <c r="C38" s="91" t="s">
        <v>479</v>
      </c>
      <c r="D38" s="52">
        <v>467.81871796568805</v>
      </c>
      <c r="E38" s="52">
        <v>268.965393750873</v>
      </c>
      <c r="F38" s="52">
        <v>29.09809025862768</v>
      </c>
      <c r="G38" s="52">
        <v>733.3821027009933</v>
      </c>
      <c r="H38" s="52">
        <v>1499.2643046761839</v>
      </c>
      <c r="I38" s="52">
        <v>356.0198180708452</v>
      </c>
      <c r="J38" s="52">
        <v>317.88965857030473</v>
      </c>
      <c r="K38" s="52">
        <v>38.350937957304744</v>
      </c>
      <c r="L38" s="52">
        <v>404.4379830424969</v>
      </c>
      <c r="M38" s="52">
        <v>1903.7022877186805</v>
      </c>
      <c r="N38" s="52">
        <v>258.47908991300636</v>
      </c>
      <c r="O38" s="52">
        <v>1645.223197805674</v>
      </c>
      <c r="P38" s="52">
        <v>135.26443704177473</v>
      </c>
      <c r="Q38" s="79" t="s">
        <v>334</v>
      </c>
    </row>
    <row r="39" spans="1:17" ht="12" customHeight="1">
      <c r="A39" s="78" t="s">
        <v>335</v>
      </c>
      <c r="B39" s="46"/>
      <c r="C39" s="91" t="s">
        <v>480</v>
      </c>
      <c r="D39" s="52">
        <v>449.66732288725194</v>
      </c>
      <c r="E39" s="52">
        <v>313.70947540954364</v>
      </c>
      <c r="F39" s="52">
        <v>93.86004685593134</v>
      </c>
      <c r="G39" s="52">
        <v>988.457032398293</v>
      </c>
      <c r="H39" s="52">
        <v>1845.6938775510243</v>
      </c>
      <c r="I39" s="52">
        <v>222.76020630862556</v>
      </c>
      <c r="J39" s="52">
        <v>199.699632100767</v>
      </c>
      <c r="K39" s="52">
        <v>24.67392369431404</v>
      </c>
      <c r="L39" s="52">
        <v>249.19401562458245</v>
      </c>
      <c r="M39" s="52">
        <v>2094.887893175604</v>
      </c>
      <c r="N39" s="52">
        <v>278.8569023419056</v>
      </c>
      <c r="O39" s="52">
        <v>1816.0309908336983</v>
      </c>
      <c r="P39" s="52">
        <v>39.48426406791191</v>
      </c>
      <c r="Q39" s="79" t="s">
        <v>335</v>
      </c>
    </row>
    <row r="40" spans="1:17" ht="12" customHeight="1">
      <c r="A40" s="78" t="s">
        <v>336</v>
      </c>
      <c r="B40" s="46"/>
      <c r="C40" s="91" t="s">
        <v>481</v>
      </c>
      <c r="D40" s="52">
        <v>496.1792042833797</v>
      </c>
      <c r="E40" s="52">
        <v>358.4774067936083</v>
      </c>
      <c r="F40" s="52">
        <v>69.28329875879334</v>
      </c>
      <c r="G40" s="52">
        <v>896.5396061979204</v>
      </c>
      <c r="H40" s="52">
        <v>1820.4795160337053</v>
      </c>
      <c r="I40" s="52">
        <v>268.98845712563883</v>
      </c>
      <c r="J40" s="52">
        <v>231.23468193354742</v>
      </c>
      <c r="K40" s="52">
        <v>20.47078934254291</v>
      </c>
      <c r="L40" s="52">
        <v>289.8369047481081</v>
      </c>
      <c r="M40" s="52">
        <v>2110.3164207818113</v>
      </c>
      <c r="N40" s="52">
        <v>288.64922873665796</v>
      </c>
      <c r="O40" s="52">
        <v>1821.6671920451533</v>
      </c>
      <c r="P40" s="52">
        <v>63.80320326353308</v>
      </c>
      <c r="Q40" s="79" t="s">
        <v>336</v>
      </c>
    </row>
    <row r="41" spans="1:17" ht="12" customHeight="1">
      <c r="A41" s="78" t="s">
        <v>337</v>
      </c>
      <c r="C41" s="91" t="s">
        <v>482</v>
      </c>
      <c r="D41" s="52">
        <v>440.8809374005343</v>
      </c>
      <c r="E41" s="52">
        <v>382.54104828382594</v>
      </c>
      <c r="F41" s="52">
        <v>31.269265786805036</v>
      </c>
      <c r="G41" s="52">
        <v>795.4175000185052</v>
      </c>
      <c r="H41" s="52">
        <v>1650.1087514896665</v>
      </c>
      <c r="I41" s="52">
        <v>421.7976639007531</v>
      </c>
      <c r="J41" s="52">
        <v>379.2323885800572</v>
      </c>
      <c r="K41" s="52">
        <v>41.708135635876474</v>
      </c>
      <c r="L41" s="52">
        <v>477.9560908088264</v>
      </c>
      <c r="M41" s="52">
        <v>2128.0648422984914</v>
      </c>
      <c r="N41" s="52">
        <v>260.62922936852783</v>
      </c>
      <c r="O41" s="52">
        <v>1867.4356129299638</v>
      </c>
      <c r="P41" s="52">
        <v>152.17678408847223</v>
      </c>
      <c r="Q41" s="79" t="s">
        <v>337</v>
      </c>
    </row>
    <row r="42" spans="1:17" ht="12" customHeight="1">
      <c r="A42" s="78"/>
      <c r="C42" s="91"/>
      <c r="D42" s="52"/>
      <c r="E42" s="52"/>
      <c r="F42" s="52"/>
      <c r="G42" s="52"/>
      <c r="H42" s="52"/>
      <c r="I42" s="52"/>
      <c r="J42" s="52"/>
      <c r="K42" s="52"/>
      <c r="L42" s="52"/>
      <c r="M42" s="52"/>
      <c r="N42" s="52"/>
      <c r="O42" s="52"/>
      <c r="P42" s="52"/>
      <c r="Q42" s="79"/>
    </row>
    <row r="43" spans="1:17" ht="12" customHeight="1">
      <c r="A43" s="78" t="s">
        <v>338</v>
      </c>
      <c r="B43" s="46"/>
      <c r="C43" s="91" t="s">
        <v>483</v>
      </c>
      <c r="D43" s="52">
        <v>456.63892784900236</v>
      </c>
      <c r="E43" s="52">
        <v>344.0574557910386</v>
      </c>
      <c r="F43" s="52">
        <v>49.543447770345985</v>
      </c>
      <c r="G43" s="52">
        <v>890.0503724900094</v>
      </c>
      <c r="H43" s="52">
        <v>1740.2902039004002</v>
      </c>
      <c r="I43" s="52">
        <v>347.77698526250515</v>
      </c>
      <c r="J43" s="52">
        <v>300.4898261243418</v>
      </c>
      <c r="K43" s="52">
        <v>63.62552243750133</v>
      </c>
      <c r="L43" s="52">
        <v>412.1016330356703</v>
      </c>
      <c r="M43" s="52">
        <v>2152.391836936071</v>
      </c>
      <c r="N43" s="52">
        <v>259.55798791962394</v>
      </c>
      <c r="O43" s="52">
        <v>1892.833849016447</v>
      </c>
      <c r="P43" s="52">
        <v>168.04027261898364</v>
      </c>
      <c r="Q43" s="79" t="s">
        <v>338</v>
      </c>
    </row>
    <row r="44" spans="1:17" ht="12" customHeight="1">
      <c r="A44" s="78" t="s">
        <v>339</v>
      </c>
      <c r="B44" s="46"/>
      <c r="C44" s="91" t="s">
        <v>484</v>
      </c>
      <c r="D44" s="52">
        <v>546.3656809112288</v>
      </c>
      <c r="E44" s="52">
        <v>360.61502682417637</v>
      </c>
      <c r="F44" s="52">
        <v>68.536087105896</v>
      </c>
      <c r="G44" s="52">
        <v>799.9015169534074</v>
      </c>
      <c r="H44" s="52">
        <v>1775.418311794708</v>
      </c>
      <c r="I44" s="52">
        <v>372.2068897169585</v>
      </c>
      <c r="J44" s="52">
        <v>336.83185337878905</v>
      </c>
      <c r="K44" s="52">
        <v>58.9790824281826</v>
      </c>
      <c r="L44" s="52">
        <v>431.31730489706365</v>
      </c>
      <c r="M44" s="52">
        <v>2206.7356166917757</v>
      </c>
      <c r="N44" s="52">
        <v>329.98213483443016</v>
      </c>
      <c r="O44" s="52">
        <v>1876.7534818573456</v>
      </c>
      <c r="P44" s="52">
        <v>89.13032849704905</v>
      </c>
      <c r="Q44" s="79" t="s">
        <v>339</v>
      </c>
    </row>
    <row r="45" spans="1:17" ht="12" customHeight="1">
      <c r="A45" s="78" t="s">
        <v>340</v>
      </c>
      <c r="B45" s="46"/>
      <c r="C45" s="91" t="s">
        <v>485</v>
      </c>
      <c r="D45" s="52">
        <v>492.2217721156602</v>
      </c>
      <c r="E45" s="52">
        <v>433.57111365588304</v>
      </c>
      <c r="F45" s="52">
        <v>28.08063269395934</v>
      </c>
      <c r="G45" s="52">
        <v>704.8901374176921</v>
      </c>
      <c r="H45" s="52">
        <v>1658.7636558831953</v>
      </c>
      <c r="I45" s="52">
        <v>387.4622244488977</v>
      </c>
      <c r="J45" s="52">
        <v>326.41767821357</v>
      </c>
      <c r="K45" s="52">
        <v>13.967463498425422</v>
      </c>
      <c r="L45" s="52">
        <v>408.8505582593757</v>
      </c>
      <c r="M45" s="52">
        <v>2067.6142141425707</v>
      </c>
      <c r="N45" s="52">
        <v>245.35127397652448</v>
      </c>
      <c r="O45" s="52">
        <v>1822.262940166046</v>
      </c>
      <c r="P45" s="52">
        <v>116.5941740624121</v>
      </c>
      <c r="Q45" s="79" t="s">
        <v>340</v>
      </c>
    </row>
    <row r="46" spans="1:17" ht="12" customHeight="1">
      <c r="A46" s="78" t="s">
        <v>341</v>
      </c>
      <c r="B46" s="46"/>
      <c r="C46" s="91" t="s">
        <v>486</v>
      </c>
      <c r="D46" s="52">
        <v>485.72097471072505</v>
      </c>
      <c r="E46" s="52">
        <v>289.7103860765545</v>
      </c>
      <c r="F46" s="52">
        <v>60.789905154352375</v>
      </c>
      <c r="G46" s="52">
        <v>875.1857009971402</v>
      </c>
      <c r="H46" s="52">
        <v>1711.4069669387736</v>
      </c>
      <c r="I46" s="52">
        <v>393.2532317937215</v>
      </c>
      <c r="J46" s="52">
        <v>361.63130167175234</v>
      </c>
      <c r="K46" s="52">
        <v>27.087969120830408</v>
      </c>
      <c r="L46" s="52">
        <v>421.95018647471494</v>
      </c>
      <c r="M46" s="52">
        <v>2133.3571534134885</v>
      </c>
      <c r="N46" s="52">
        <v>311.1463283172071</v>
      </c>
      <c r="O46" s="52">
        <v>1822.2108250962813</v>
      </c>
      <c r="P46" s="52">
        <v>135.10253066617906</v>
      </c>
      <c r="Q46" s="79" t="s">
        <v>341</v>
      </c>
    </row>
    <row r="47" spans="1:17" ht="12" customHeight="1">
      <c r="A47" s="78" t="s">
        <v>342</v>
      </c>
      <c r="B47" s="46"/>
      <c r="C47" s="91" t="s">
        <v>487</v>
      </c>
      <c r="D47" s="52">
        <v>519.5722377975915</v>
      </c>
      <c r="E47" s="52">
        <v>418.51122575604364</v>
      </c>
      <c r="F47" s="52">
        <v>79.59419523853295</v>
      </c>
      <c r="G47" s="52">
        <v>879.7864578545825</v>
      </c>
      <c r="H47" s="52">
        <v>1897.464116646754</v>
      </c>
      <c r="I47" s="52">
        <v>220.72225158562375</v>
      </c>
      <c r="J47" s="52">
        <v>179.03003492968102</v>
      </c>
      <c r="K47" s="52">
        <v>38.280931151760264</v>
      </c>
      <c r="L47" s="52">
        <v>260.1935380090084</v>
      </c>
      <c r="M47" s="52">
        <v>2157.6576546557635</v>
      </c>
      <c r="N47" s="52">
        <v>306.0139374023349</v>
      </c>
      <c r="O47" s="52">
        <v>1851.6437172534288</v>
      </c>
      <c r="P47" s="52">
        <v>240.14721022152207</v>
      </c>
      <c r="Q47" s="79" t="s">
        <v>342</v>
      </c>
    </row>
    <row r="48" spans="1:17" ht="12" customHeight="1">
      <c r="A48" s="78" t="s">
        <v>343</v>
      </c>
      <c r="C48" s="50" t="s">
        <v>488</v>
      </c>
      <c r="D48" s="52">
        <v>430.3788093607124</v>
      </c>
      <c r="E48" s="52">
        <v>342.223105475284</v>
      </c>
      <c r="F48" s="52">
        <v>56.09011836299046</v>
      </c>
      <c r="G48" s="52">
        <v>778.5095343539421</v>
      </c>
      <c r="H48" s="52">
        <v>1607.2015675529294</v>
      </c>
      <c r="I48" s="52">
        <v>266.5647013843531</v>
      </c>
      <c r="J48" s="52">
        <v>234.6509327258535</v>
      </c>
      <c r="K48" s="52">
        <v>69.0176031096172</v>
      </c>
      <c r="L48" s="52">
        <v>356.8334634317303</v>
      </c>
      <c r="M48" s="52">
        <v>1964.0350309846594</v>
      </c>
      <c r="N48" s="52">
        <v>241.6412311025441</v>
      </c>
      <c r="O48" s="52">
        <v>1722.3937998821154</v>
      </c>
      <c r="P48" s="52">
        <v>146.22441176938833</v>
      </c>
      <c r="Q48" s="79" t="s">
        <v>343</v>
      </c>
    </row>
    <row r="49" spans="1:17" ht="12" customHeight="1">
      <c r="A49" s="78"/>
      <c r="C49" s="50"/>
      <c r="D49" s="52"/>
      <c r="E49" s="52"/>
      <c r="F49" s="52"/>
      <c r="G49" s="52"/>
      <c r="H49" s="52"/>
      <c r="I49" s="52"/>
      <c r="J49" s="52"/>
      <c r="K49" s="52"/>
      <c r="L49" s="52"/>
      <c r="M49" s="52"/>
      <c r="N49" s="52"/>
      <c r="O49" s="52"/>
      <c r="P49" s="52"/>
      <c r="Q49" s="79"/>
    </row>
    <row r="50" spans="1:17" s="57" customFormat="1" ht="12" customHeight="1">
      <c r="A50" s="78" t="s">
        <v>344</v>
      </c>
      <c r="C50" s="50" t="s">
        <v>489</v>
      </c>
      <c r="D50" s="52">
        <v>463.38547709052983</v>
      </c>
      <c r="E50" s="52">
        <v>280.6216923026787</v>
      </c>
      <c r="F50" s="52">
        <v>54.675764192139745</v>
      </c>
      <c r="G50" s="52">
        <v>875.1577103565144</v>
      </c>
      <c r="H50" s="52">
        <v>1673.8406439418618</v>
      </c>
      <c r="I50" s="52">
        <v>340.8279101218797</v>
      </c>
      <c r="J50" s="52">
        <v>303.4100567033825</v>
      </c>
      <c r="K50" s="52">
        <v>19.97888287818549</v>
      </c>
      <c r="L50" s="52">
        <v>362.5370038454019</v>
      </c>
      <c r="M50" s="52">
        <v>2036.3776477872627</v>
      </c>
      <c r="N50" s="52">
        <v>261.99035390731933</v>
      </c>
      <c r="O50" s="52">
        <v>1774.3872938799434</v>
      </c>
      <c r="P50" s="52">
        <v>165.3175063546919</v>
      </c>
      <c r="Q50" s="79" t="s">
        <v>344</v>
      </c>
    </row>
    <row r="51" spans="1:17" ht="12" customHeight="1">
      <c r="A51" s="78" t="s">
        <v>345</v>
      </c>
      <c r="B51" s="46"/>
      <c r="C51" s="50" t="s">
        <v>490</v>
      </c>
      <c r="D51" s="52">
        <v>432.8267084218767</v>
      </c>
      <c r="E51" s="52">
        <v>277.53288222793844</v>
      </c>
      <c r="F51" s="52">
        <v>77.77269880326584</v>
      </c>
      <c r="G51" s="52">
        <v>833.2640644223239</v>
      </c>
      <c r="H51" s="52">
        <v>1621.396353875406</v>
      </c>
      <c r="I51" s="52">
        <v>287.78900570406006</v>
      </c>
      <c r="J51" s="52">
        <v>258.4250195727548</v>
      </c>
      <c r="K51" s="52">
        <v>23.61011072586959</v>
      </c>
      <c r="L51" s="52">
        <v>311.7136897438766</v>
      </c>
      <c r="M51" s="52">
        <v>1933.1100436192821</v>
      </c>
      <c r="N51" s="52">
        <v>298.7304552063527</v>
      </c>
      <c r="O51" s="52">
        <v>1634.3795884129295</v>
      </c>
      <c r="P51" s="52">
        <v>119.26871714573281</v>
      </c>
      <c r="Q51" s="79" t="s">
        <v>345</v>
      </c>
    </row>
    <row r="52" spans="1:17" ht="12" customHeight="1">
      <c r="A52" s="78" t="s">
        <v>346</v>
      </c>
      <c r="B52" s="46"/>
      <c r="C52" s="50" t="s">
        <v>491</v>
      </c>
      <c r="D52" s="52">
        <v>459.1340211819487</v>
      </c>
      <c r="E52" s="52">
        <v>287.721661766474</v>
      </c>
      <c r="F52" s="52">
        <v>55.12205305323906</v>
      </c>
      <c r="G52" s="52">
        <v>830.5847441880796</v>
      </c>
      <c r="H52" s="52">
        <v>1632.5624801897438</v>
      </c>
      <c r="I52" s="52">
        <v>308.8291891182931</v>
      </c>
      <c r="J52" s="52">
        <v>267.2868416162984</v>
      </c>
      <c r="K52" s="52">
        <v>37.287672280939546</v>
      </c>
      <c r="L52" s="52">
        <v>351.67851092433284</v>
      </c>
      <c r="M52" s="52">
        <v>1984.240991114079</v>
      </c>
      <c r="N52" s="52">
        <v>285.3589236335021</v>
      </c>
      <c r="O52" s="52">
        <v>1698.8820674805768</v>
      </c>
      <c r="P52" s="52">
        <v>228.48579672761457</v>
      </c>
      <c r="Q52" s="79" t="s">
        <v>346</v>
      </c>
    </row>
    <row r="53" spans="1:17" ht="12" customHeight="1">
      <c r="A53" s="78" t="s">
        <v>347</v>
      </c>
      <c r="C53" s="91" t="s">
        <v>492</v>
      </c>
      <c r="D53" s="52">
        <v>477.10741933213717</v>
      </c>
      <c r="E53" s="52">
        <v>290.5918311692881</v>
      </c>
      <c r="F53" s="52">
        <v>54.59121538407403</v>
      </c>
      <c r="G53" s="52">
        <v>770.5728122031026</v>
      </c>
      <c r="H53" s="52">
        <v>1592.8632780886005</v>
      </c>
      <c r="I53" s="52">
        <v>304.2878180090784</v>
      </c>
      <c r="J53" s="52">
        <v>280.48720926140965</v>
      </c>
      <c r="K53" s="52">
        <v>30.792260459551713</v>
      </c>
      <c r="L53" s="52">
        <v>349.1270364896723</v>
      </c>
      <c r="M53" s="52">
        <v>1941.9903145782766</v>
      </c>
      <c r="N53" s="52">
        <v>256.40363841092216</v>
      </c>
      <c r="O53" s="52">
        <v>1685.5866761673544</v>
      </c>
      <c r="P53" s="52">
        <v>195.20002463141054</v>
      </c>
      <c r="Q53" s="79" t="s">
        <v>347</v>
      </c>
    </row>
    <row r="54" spans="1:17" s="57" customFormat="1" ht="12" customHeight="1">
      <c r="A54" s="78" t="s">
        <v>348</v>
      </c>
      <c r="C54" s="91" t="s">
        <v>493</v>
      </c>
      <c r="D54" s="52">
        <v>534.8364404339061</v>
      </c>
      <c r="E54" s="52">
        <v>293.85587021215315</v>
      </c>
      <c r="F54" s="52">
        <v>50.35177114332343</v>
      </c>
      <c r="G54" s="52">
        <v>1009.1811750024009</v>
      </c>
      <c r="H54" s="52">
        <v>1888.2252567917853</v>
      </c>
      <c r="I54" s="52">
        <v>339.71076125563997</v>
      </c>
      <c r="J54" s="52">
        <v>315.10894691369884</v>
      </c>
      <c r="K54" s="52">
        <v>25.42631275799175</v>
      </c>
      <c r="L54" s="52">
        <v>365.14124988000384</v>
      </c>
      <c r="M54" s="52">
        <v>2253.3665066717904</v>
      </c>
      <c r="N54" s="52">
        <v>265.91973696841706</v>
      </c>
      <c r="O54" s="52">
        <v>1987.4467697033733</v>
      </c>
      <c r="P54" s="52">
        <v>126.44844004990955</v>
      </c>
      <c r="Q54" s="79" t="s">
        <v>348</v>
      </c>
    </row>
  </sheetData>
  <mergeCells count="18">
    <mergeCell ref="N3:N7"/>
    <mergeCell ref="O3:O7"/>
    <mergeCell ref="P3:P7"/>
    <mergeCell ref="Q3:Q7"/>
    <mergeCell ref="J3:J7"/>
    <mergeCell ref="K3:K7"/>
    <mergeCell ref="L3:L7"/>
    <mergeCell ref="M3:M7"/>
    <mergeCell ref="A1:I1"/>
    <mergeCell ref="A2:I2"/>
    <mergeCell ref="A3:A7"/>
    <mergeCell ref="C3:C7"/>
    <mergeCell ref="D3:D7"/>
    <mergeCell ref="E3:E7"/>
    <mergeCell ref="F3:F7"/>
    <mergeCell ref="G3:G7"/>
    <mergeCell ref="H3:H7"/>
    <mergeCell ref="I3:I7"/>
  </mergeCells>
  <printOptions/>
  <pageMargins left="0.7874015748031497" right="0.7874015748031497" top="0.5905511811023623" bottom="0.5905511811023623" header="0.2755905511811024" footer="0.5118110236220472"/>
  <pageSetup firstPageNumber="40" useFirstPageNumber="1" horizontalDpi="600" verticalDpi="600" orientation="portrait" paperSize="9" r:id="rId2"/>
  <headerFooter alignWithMargins="0">
    <oddHeader>&amp;C&amp;8-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01" t="s">
        <v>597</v>
      </c>
      <c r="B1" s="202"/>
    </row>
    <row r="6" spans="1:2" ht="14.25">
      <c r="A6" s="203">
        <v>0</v>
      </c>
      <c r="B6" s="204" t="s">
        <v>598</v>
      </c>
    </row>
    <row r="7" spans="1:2" ht="14.25">
      <c r="A7" s="205"/>
      <c r="B7" s="204" t="s">
        <v>599</v>
      </c>
    </row>
    <row r="8" spans="1:2" ht="14.25">
      <c r="A8" s="203" t="s">
        <v>600</v>
      </c>
      <c r="B8" s="204" t="s">
        <v>601</v>
      </c>
    </row>
    <row r="9" spans="1:2" ht="14.25">
      <c r="A9" s="203" t="s">
        <v>602</v>
      </c>
      <c r="B9" s="204" t="s">
        <v>603</v>
      </c>
    </row>
    <row r="10" spans="1:2" ht="14.25">
      <c r="A10" s="203" t="s">
        <v>604</v>
      </c>
      <c r="B10" s="204" t="s">
        <v>605</v>
      </c>
    </row>
    <row r="11" spans="1:2" ht="14.25">
      <c r="A11" s="203" t="s">
        <v>606</v>
      </c>
      <c r="B11" s="204" t="s">
        <v>607</v>
      </c>
    </row>
    <row r="12" spans="1:2" ht="14.25">
      <c r="A12" s="203" t="s">
        <v>608</v>
      </c>
      <c r="B12" s="204" t="s">
        <v>609</v>
      </c>
    </row>
    <row r="13" spans="1:2" ht="14.25">
      <c r="A13" s="203" t="s">
        <v>610</v>
      </c>
      <c r="B13" s="204" t="s">
        <v>611</v>
      </c>
    </row>
    <row r="14" spans="1:2" ht="14.25">
      <c r="A14" s="203" t="s">
        <v>612</v>
      </c>
      <c r="B14" s="204" t="s">
        <v>613</v>
      </c>
    </row>
    <row r="15" spans="1:2" ht="14.25">
      <c r="A15" s="203" t="s">
        <v>614</v>
      </c>
      <c r="B15" s="204" t="s">
        <v>615</v>
      </c>
    </row>
    <row r="16" ht="14.25">
      <c r="A16" s="204"/>
    </row>
    <row r="17" spans="1:2" ht="14.25">
      <c r="A17" s="204" t="s">
        <v>616</v>
      </c>
      <c r="B17" s="206" t="s">
        <v>617</v>
      </c>
    </row>
    <row r="18" spans="1:2" ht="14.25">
      <c r="A18" s="204" t="s">
        <v>618</v>
      </c>
      <c r="B18" s="206" t="s">
        <v>619</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dimension ref="A1:P54"/>
  <sheetViews>
    <sheetView workbookViewId="0" topLeftCell="A1">
      <selection activeCell="A1" sqref="A1:I1"/>
    </sheetView>
  </sheetViews>
  <sheetFormatPr defaultColWidth="11.421875" defaultRowHeight="12.75"/>
  <cols>
    <col min="1" max="1" width="3.28125" style="49" customWidth="1"/>
    <col min="2" max="2" width="0.85546875" style="49" customWidth="1"/>
    <col min="3" max="3" width="20.7109375" style="49" customWidth="1"/>
    <col min="4" max="4" width="10.28125" style="49" customWidth="1"/>
    <col min="5" max="9" width="10.28125" style="46" customWidth="1"/>
    <col min="10" max="15" width="11.7109375" style="46" customWidth="1"/>
    <col min="16" max="16" width="3.28125" style="46" customWidth="1"/>
    <col min="17" max="16384" width="11.421875" style="46" customWidth="1"/>
  </cols>
  <sheetData>
    <row r="1" spans="1:10" ht="11.25">
      <c r="A1" s="141" t="s">
        <v>508</v>
      </c>
      <c r="B1" s="141"/>
      <c r="C1" s="141"/>
      <c r="D1" s="141"/>
      <c r="E1" s="141"/>
      <c r="F1" s="141"/>
      <c r="G1" s="141"/>
      <c r="H1" s="141"/>
      <c r="I1" s="141"/>
      <c r="J1" s="46" t="s">
        <v>83</v>
      </c>
    </row>
    <row r="2" spans="1:16" ht="15.75" customHeight="1" thickBot="1">
      <c r="A2" s="122"/>
      <c r="B2" s="122"/>
      <c r="C2" s="122"/>
      <c r="D2" s="122"/>
      <c r="E2" s="122"/>
      <c r="F2" s="122"/>
      <c r="G2" s="122"/>
      <c r="H2" s="122"/>
      <c r="I2" s="122"/>
      <c r="J2" s="68"/>
      <c r="K2" s="68"/>
      <c r="L2" s="68"/>
      <c r="M2" s="68"/>
      <c r="N2" s="68"/>
      <c r="O2" s="68"/>
      <c r="P2" s="68"/>
    </row>
    <row r="3" spans="1:16" ht="15" customHeight="1">
      <c r="A3" s="144" t="s">
        <v>286</v>
      </c>
      <c r="C3" s="169" t="s">
        <v>453</v>
      </c>
      <c r="D3" s="172" t="s">
        <v>497</v>
      </c>
      <c r="E3" s="132" t="s">
        <v>498</v>
      </c>
      <c r="F3" s="132" t="s">
        <v>499</v>
      </c>
      <c r="G3" s="132" t="s">
        <v>500</v>
      </c>
      <c r="H3" s="132" t="s">
        <v>501</v>
      </c>
      <c r="I3" s="129" t="s">
        <v>502</v>
      </c>
      <c r="J3" s="173" t="s">
        <v>461</v>
      </c>
      <c r="K3" s="132" t="s">
        <v>503</v>
      </c>
      <c r="L3" s="132" t="s">
        <v>504</v>
      </c>
      <c r="M3" s="132" t="s">
        <v>464</v>
      </c>
      <c r="N3" s="132" t="s">
        <v>505</v>
      </c>
      <c r="O3" s="132" t="s">
        <v>506</v>
      </c>
      <c r="P3" s="151" t="s">
        <v>286</v>
      </c>
    </row>
    <row r="4" spans="1:16" ht="15" customHeight="1">
      <c r="A4" s="157"/>
      <c r="C4" s="170"/>
      <c r="D4" s="148"/>
      <c r="E4" s="133"/>
      <c r="F4" s="133"/>
      <c r="G4" s="133"/>
      <c r="H4" s="133"/>
      <c r="I4" s="130"/>
      <c r="J4" s="145"/>
      <c r="K4" s="133"/>
      <c r="L4" s="133"/>
      <c r="M4" s="133"/>
      <c r="N4" s="133"/>
      <c r="O4" s="133"/>
      <c r="P4" s="130"/>
    </row>
    <row r="5" spans="1:16" ht="15" customHeight="1">
      <c r="A5" s="157"/>
      <c r="C5" s="170"/>
      <c r="D5" s="148"/>
      <c r="E5" s="133"/>
      <c r="F5" s="133"/>
      <c r="G5" s="133"/>
      <c r="H5" s="133"/>
      <c r="I5" s="130"/>
      <c r="J5" s="145"/>
      <c r="K5" s="133"/>
      <c r="L5" s="133"/>
      <c r="M5" s="133"/>
      <c r="N5" s="133"/>
      <c r="O5" s="133"/>
      <c r="P5" s="130"/>
    </row>
    <row r="6" spans="1:16" ht="15" customHeight="1">
      <c r="A6" s="157"/>
      <c r="C6" s="170"/>
      <c r="D6" s="148"/>
      <c r="E6" s="133"/>
      <c r="F6" s="133"/>
      <c r="G6" s="133"/>
      <c r="H6" s="133"/>
      <c r="I6" s="130"/>
      <c r="J6" s="145"/>
      <c r="K6" s="133"/>
      <c r="L6" s="133"/>
      <c r="M6" s="133"/>
      <c r="N6" s="133"/>
      <c r="O6" s="133"/>
      <c r="P6" s="130"/>
    </row>
    <row r="7" spans="1:16" ht="15" customHeight="1" thickBot="1">
      <c r="A7" s="158"/>
      <c r="B7" s="48"/>
      <c r="C7" s="171"/>
      <c r="D7" s="149"/>
      <c r="E7" s="150"/>
      <c r="F7" s="150"/>
      <c r="G7" s="150"/>
      <c r="H7" s="150"/>
      <c r="I7" s="152"/>
      <c r="J7" s="146"/>
      <c r="K7" s="150"/>
      <c r="L7" s="150"/>
      <c r="M7" s="150"/>
      <c r="N7" s="150"/>
      <c r="O7" s="150"/>
      <c r="P7" s="152"/>
    </row>
    <row r="8" spans="1:16" ht="39.75" customHeight="1">
      <c r="A8" s="87"/>
      <c r="B8" s="76"/>
      <c r="C8" s="76"/>
      <c r="D8" s="76"/>
      <c r="E8" s="76"/>
      <c r="F8" s="76"/>
      <c r="G8" s="76"/>
      <c r="H8" s="76"/>
      <c r="I8" s="88" t="s">
        <v>467</v>
      </c>
      <c r="J8" s="89" t="s">
        <v>468</v>
      </c>
      <c r="K8" s="90"/>
      <c r="L8" s="90"/>
      <c r="M8" s="90"/>
      <c r="N8" s="90"/>
      <c r="O8" s="90"/>
      <c r="P8" s="90"/>
    </row>
    <row r="9" spans="1:16" ht="12" customHeight="1">
      <c r="A9" s="78" t="s">
        <v>301</v>
      </c>
      <c r="C9" s="50" t="s">
        <v>469</v>
      </c>
      <c r="D9" s="52">
        <v>582.9388251101583</v>
      </c>
      <c r="E9" s="52">
        <v>412.01978897034127</v>
      </c>
      <c r="F9" s="52">
        <v>1164.425038036713</v>
      </c>
      <c r="G9" s="52">
        <v>428.9009514118042</v>
      </c>
      <c r="H9" s="52">
        <v>2183.912145073011</v>
      </c>
      <c r="I9" s="52">
        <v>38.33589381335336</v>
      </c>
      <c r="J9" s="52">
        <v>141.4498162382185</v>
      </c>
      <c r="K9" s="52">
        <v>181.61389278586813</v>
      </c>
      <c r="L9" s="52">
        <v>2365.5260378588796</v>
      </c>
      <c r="M9" s="52">
        <v>6.545881167381296</v>
      </c>
      <c r="N9" s="52">
        <v>2358.9801566914985</v>
      </c>
      <c r="O9" s="52" t="s">
        <v>307</v>
      </c>
      <c r="P9" s="79" t="s">
        <v>301</v>
      </c>
    </row>
    <row r="10" spans="1:16" ht="12" customHeight="1">
      <c r="A10" s="78" t="s">
        <v>302</v>
      </c>
      <c r="C10" s="50" t="s">
        <v>470</v>
      </c>
      <c r="D10" s="52">
        <v>404.37401601752345</v>
      </c>
      <c r="E10" s="52">
        <v>145.84019635645345</v>
      </c>
      <c r="F10" s="52">
        <v>1144.1767990377753</v>
      </c>
      <c r="G10" s="52">
        <v>480.3249073467432</v>
      </c>
      <c r="H10" s="52">
        <v>1697.3605409581185</v>
      </c>
      <c r="I10" s="52">
        <v>23.562177913810466</v>
      </c>
      <c r="J10" s="52">
        <v>375.18217732708797</v>
      </c>
      <c r="K10" s="52">
        <v>398.74435524089847</v>
      </c>
      <c r="L10" s="52">
        <v>2096.104896199017</v>
      </c>
      <c r="M10" s="52">
        <v>7.927481102647097</v>
      </c>
      <c r="N10" s="52">
        <v>2088.1774150963697</v>
      </c>
      <c r="O10" s="52">
        <v>45.801355328906084</v>
      </c>
      <c r="P10" s="79" t="s">
        <v>302</v>
      </c>
    </row>
    <row r="11" spans="1:16" ht="12" customHeight="1">
      <c r="A11" s="78" t="s">
        <v>303</v>
      </c>
      <c r="C11" s="50" t="s">
        <v>471</v>
      </c>
      <c r="D11" s="52">
        <v>601.6933878890268</v>
      </c>
      <c r="E11" s="52">
        <v>199.5969161059735</v>
      </c>
      <c r="F11" s="52">
        <v>1148.6722752263117</v>
      </c>
      <c r="G11" s="52">
        <v>477.84363739343576</v>
      </c>
      <c r="H11" s="52">
        <v>1969.9871195179833</v>
      </c>
      <c r="I11" s="52">
        <v>32.886800191400646</v>
      </c>
      <c r="J11" s="52">
        <v>103.53082429225707</v>
      </c>
      <c r="K11" s="52">
        <v>142.91555911447907</v>
      </c>
      <c r="L11" s="52">
        <v>2112.902678632463</v>
      </c>
      <c r="M11" s="52">
        <v>8.590568635684502</v>
      </c>
      <c r="N11" s="52">
        <v>2104.3121099967784</v>
      </c>
      <c r="O11" s="52" t="s">
        <v>307</v>
      </c>
      <c r="P11" s="79" t="s">
        <v>303</v>
      </c>
    </row>
    <row r="12" spans="1:16" ht="12" customHeight="1">
      <c r="A12" s="78" t="s">
        <v>304</v>
      </c>
      <c r="C12" s="50" t="s">
        <v>472</v>
      </c>
      <c r="D12" s="52">
        <v>443.88042376562584</v>
      </c>
      <c r="E12" s="52">
        <v>274.61487040880354</v>
      </c>
      <c r="F12" s="52">
        <v>984.3651479318502</v>
      </c>
      <c r="G12" s="52">
        <v>311.10314204353494</v>
      </c>
      <c r="H12" s="52">
        <v>1707.7927747478157</v>
      </c>
      <c r="I12" s="52">
        <v>21.47499879337806</v>
      </c>
      <c r="J12" s="52">
        <v>247.49285679810802</v>
      </c>
      <c r="K12" s="52">
        <v>268.9678555914861</v>
      </c>
      <c r="L12" s="52">
        <v>1976.760630339302</v>
      </c>
      <c r="M12" s="52">
        <v>5.188956995994015</v>
      </c>
      <c r="N12" s="52">
        <v>1971.571673343308</v>
      </c>
      <c r="O12" s="52">
        <v>84.63808581495164</v>
      </c>
      <c r="P12" s="79" t="s">
        <v>304</v>
      </c>
    </row>
    <row r="13" spans="1:16" ht="12" customHeight="1">
      <c r="A13" s="78" t="s">
        <v>305</v>
      </c>
      <c r="C13" s="50" t="s">
        <v>473</v>
      </c>
      <c r="D13" s="52">
        <v>461.934539417542</v>
      </c>
      <c r="E13" s="52">
        <v>435.93979922732007</v>
      </c>
      <c r="F13" s="52">
        <v>1380.6615258103052</v>
      </c>
      <c r="G13" s="52">
        <v>460.2033327644257</v>
      </c>
      <c r="H13" s="52">
        <v>2285.2331693844935</v>
      </c>
      <c r="I13" s="52">
        <v>40.235713953235795</v>
      </c>
      <c r="J13" s="52">
        <v>175.7993979922732</v>
      </c>
      <c r="K13" s="52">
        <v>216.035111945509</v>
      </c>
      <c r="L13" s="52">
        <v>2501.2682813300025</v>
      </c>
      <c r="M13" s="52">
        <v>15.21377480566632</v>
      </c>
      <c r="N13" s="52">
        <v>2486.0545065243364</v>
      </c>
      <c r="O13" s="52" t="s">
        <v>307</v>
      </c>
      <c r="P13" s="79" t="s">
        <v>305</v>
      </c>
    </row>
    <row r="14" spans="1:16" ht="12" customHeight="1">
      <c r="A14" s="78" t="s">
        <v>306</v>
      </c>
      <c r="B14" s="46"/>
      <c r="C14" s="91" t="s">
        <v>474</v>
      </c>
      <c r="D14" s="52">
        <v>488.49888487802644</v>
      </c>
      <c r="E14" s="52">
        <v>124.79943899018231</v>
      </c>
      <c r="F14" s="52">
        <v>1093.9393005771046</v>
      </c>
      <c r="G14" s="52">
        <v>300.34506702227947</v>
      </c>
      <c r="H14" s="52">
        <v>1707.8554480031273</v>
      </c>
      <c r="I14" s="52">
        <v>44.79851930195664</v>
      </c>
      <c r="J14" s="52">
        <v>150.46761547835283</v>
      </c>
      <c r="K14" s="52">
        <v>195.57829995631482</v>
      </c>
      <c r="L14" s="52">
        <v>1903.4337479594421</v>
      </c>
      <c r="M14" s="52">
        <v>13.933391580254293</v>
      </c>
      <c r="N14" s="52">
        <v>1889.500356379188</v>
      </c>
      <c r="O14" s="52">
        <v>59.56123973972785</v>
      </c>
      <c r="P14" s="79" t="s">
        <v>306</v>
      </c>
    </row>
    <row r="15" spans="1:16" ht="39.75" customHeight="1">
      <c r="A15" s="61"/>
      <c r="B15" s="46"/>
      <c r="C15" s="48"/>
      <c r="D15" s="55"/>
      <c r="E15" s="55"/>
      <c r="F15" s="55"/>
      <c r="G15" s="55"/>
      <c r="H15" s="55"/>
      <c r="I15" s="92" t="s">
        <v>475</v>
      </c>
      <c r="J15" s="93" t="s">
        <v>476</v>
      </c>
      <c r="K15" s="55"/>
      <c r="L15" s="55"/>
      <c r="M15" s="55"/>
      <c r="N15" s="55"/>
      <c r="O15" s="94"/>
      <c r="P15" s="95"/>
    </row>
    <row r="16" spans="1:16" ht="12" customHeight="1">
      <c r="A16" s="78" t="s">
        <v>308</v>
      </c>
      <c r="B16" s="46"/>
      <c r="C16" s="91" t="s">
        <v>477</v>
      </c>
      <c r="D16" s="52" t="s">
        <v>307</v>
      </c>
      <c r="E16" s="52">
        <v>83.30384157977709</v>
      </c>
      <c r="F16" s="52">
        <v>1004.6360225313676</v>
      </c>
      <c r="G16" s="52">
        <v>158.5876870315568</v>
      </c>
      <c r="H16" s="52">
        <v>1096.3720164836684</v>
      </c>
      <c r="I16" s="52">
        <v>2.184528583676743</v>
      </c>
      <c r="J16" s="52">
        <v>33.52233315817131</v>
      </c>
      <c r="K16" s="52">
        <v>35.70686174184805</v>
      </c>
      <c r="L16" s="52">
        <v>1132.0788782255163</v>
      </c>
      <c r="M16" s="52">
        <v>190.02735293304204</v>
      </c>
      <c r="N16" s="52">
        <v>942.0515252924744</v>
      </c>
      <c r="O16" s="52" t="s">
        <v>307</v>
      </c>
      <c r="P16" s="79" t="s">
        <v>308</v>
      </c>
    </row>
    <row r="17" spans="1:16" ht="12" customHeight="1">
      <c r="A17" s="78" t="s">
        <v>309</v>
      </c>
      <c r="B17" s="46"/>
      <c r="C17" s="91" t="s">
        <v>478</v>
      </c>
      <c r="D17" s="52" t="s">
        <v>307</v>
      </c>
      <c r="E17" s="52">
        <v>141.23607179654027</v>
      </c>
      <c r="F17" s="52">
        <v>821.8989317282139</v>
      </c>
      <c r="G17" s="52">
        <v>150.04995390705494</v>
      </c>
      <c r="H17" s="52">
        <v>963.1350469063498</v>
      </c>
      <c r="I17" s="52">
        <v>0.7080635540371998</v>
      </c>
      <c r="J17" s="52">
        <v>66.88443142996584</v>
      </c>
      <c r="K17" s="52">
        <v>67.59249498400304</v>
      </c>
      <c r="L17" s="52">
        <v>1030.727541890353</v>
      </c>
      <c r="M17" s="52">
        <v>207.36110839976143</v>
      </c>
      <c r="N17" s="52">
        <v>823.3664334905915</v>
      </c>
      <c r="O17" s="52">
        <v>23.377061981454858</v>
      </c>
      <c r="P17" s="79" t="s">
        <v>309</v>
      </c>
    </row>
    <row r="18" spans="1:16" ht="12" customHeight="1">
      <c r="A18" s="78" t="s">
        <v>312</v>
      </c>
      <c r="B18" s="46"/>
      <c r="C18" s="91" t="s">
        <v>479</v>
      </c>
      <c r="D18" s="52" t="s">
        <v>307</v>
      </c>
      <c r="E18" s="52">
        <v>45.66345312419569</v>
      </c>
      <c r="F18" s="52">
        <v>698.1936729246175</v>
      </c>
      <c r="G18" s="52">
        <v>151.07690440998036</v>
      </c>
      <c r="H18" s="52">
        <v>752.6287145094751</v>
      </c>
      <c r="I18" s="52">
        <v>4.916911175332936</v>
      </c>
      <c r="J18" s="52">
        <v>33.53669100722863</v>
      </c>
      <c r="K18" s="52">
        <v>38.47937670512623</v>
      </c>
      <c r="L18" s="52">
        <v>791.1080912146015</v>
      </c>
      <c r="M18" s="52">
        <v>192.6101612654151</v>
      </c>
      <c r="N18" s="52">
        <v>598.4979299491864</v>
      </c>
      <c r="O18" s="52" t="s">
        <v>307</v>
      </c>
      <c r="P18" s="79" t="s">
        <v>312</v>
      </c>
    </row>
    <row r="19" spans="1:16" ht="12" customHeight="1">
      <c r="A19" s="78" t="s">
        <v>313</v>
      </c>
      <c r="B19" s="46"/>
      <c r="C19" s="91" t="s">
        <v>480</v>
      </c>
      <c r="D19" s="52" t="s">
        <v>307</v>
      </c>
      <c r="E19" s="52">
        <v>51.38090487176976</v>
      </c>
      <c r="F19" s="52">
        <v>860.7408671019696</v>
      </c>
      <c r="G19" s="52">
        <v>154.7943060244613</v>
      </c>
      <c r="H19" s="52">
        <v>912.1356773176317</v>
      </c>
      <c r="I19" s="52">
        <v>2.2282934998530184</v>
      </c>
      <c r="J19" s="52">
        <v>38.126787161831125</v>
      </c>
      <c r="K19" s="52">
        <v>40.35508066168414</v>
      </c>
      <c r="L19" s="52">
        <v>952.4907579793158</v>
      </c>
      <c r="M19" s="52">
        <v>223.55689966951425</v>
      </c>
      <c r="N19" s="52">
        <v>728.9338583098016</v>
      </c>
      <c r="O19" s="52">
        <v>26.263275104891022</v>
      </c>
      <c r="P19" s="79" t="s">
        <v>313</v>
      </c>
    </row>
    <row r="20" spans="1:16" ht="12" customHeight="1">
      <c r="A20" s="78" t="s">
        <v>315</v>
      </c>
      <c r="B20" s="46"/>
      <c r="C20" s="91" t="s">
        <v>481</v>
      </c>
      <c r="D20" s="52" t="s">
        <v>307</v>
      </c>
      <c r="E20" s="52">
        <v>118.25070984041629</v>
      </c>
      <c r="F20" s="52">
        <v>842.9701113725129</v>
      </c>
      <c r="G20" s="52">
        <v>157.87941404846617</v>
      </c>
      <c r="H20" s="52">
        <v>963.8521677657121</v>
      </c>
      <c r="I20" s="52">
        <v>8.117283020617242</v>
      </c>
      <c r="J20" s="52">
        <v>62.84484337153916</v>
      </c>
      <c r="K20" s="52">
        <v>71.01824145004461</v>
      </c>
      <c r="L20" s="52">
        <v>1034.8704092157566</v>
      </c>
      <c r="M20" s="52">
        <v>224.6876818060658</v>
      </c>
      <c r="N20" s="52">
        <v>810.1827274096909</v>
      </c>
      <c r="O20" s="52" t="s">
        <v>307</v>
      </c>
      <c r="P20" s="79" t="s">
        <v>315</v>
      </c>
    </row>
    <row r="21" spans="1:16" ht="12" customHeight="1">
      <c r="A21" s="78" t="s">
        <v>316</v>
      </c>
      <c r="B21" s="46"/>
      <c r="C21" s="91" t="s">
        <v>482</v>
      </c>
      <c r="D21" s="52" t="s">
        <v>307</v>
      </c>
      <c r="E21" s="52">
        <v>112.9578969185104</v>
      </c>
      <c r="F21" s="52">
        <v>724.6405767707648</v>
      </c>
      <c r="G21" s="52">
        <v>154.3382976676018</v>
      </c>
      <c r="H21" s="52">
        <v>853.4081363760855</v>
      </c>
      <c r="I21" s="52">
        <v>12.107174844741184</v>
      </c>
      <c r="J21" s="52">
        <v>76.55771778795976</v>
      </c>
      <c r="K21" s="52">
        <v>89.8072644100165</v>
      </c>
      <c r="L21" s="52">
        <v>943.215400786102</v>
      </c>
      <c r="M21" s="52">
        <v>186.95211588710333</v>
      </c>
      <c r="N21" s="52">
        <v>756.2632848989987</v>
      </c>
      <c r="O21" s="52" t="s">
        <v>307</v>
      </c>
      <c r="P21" s="79" t="s">
        <v>316</v>
      </c>
    </row>
    <row r="22" spans="1:16" ht="12" customHeight="1">
      <c r="A22" s="78"/>
      <c r="B22" s="46"/>
      <c r="C22" s="91"/>
      <c r="D22" s="52"/>
      <c r="E22" s="52"/>
      <c r="F22" s="52"/>
      <c r="G22" s="52"/>
      <c r="H22" s="52"/>
      <c r="I22" s="52"/>
      <c r="J22" s="52"/>
      <c r="K22" s="52"/>
      <c r="L22" s="52"/>
      <c r="M22" s="52"/>
      <c r="N22" s="52"/>
      <c r="O22" s="52"/>
      <c r="P22" s="79"/>
    </row>
    <row r="23" spans="1:16" ht="12" customHeight="1">
      <c r="A23" s="78" t="s">
        <v>317</v>
      </c>
      <c r="B23" s="46"/>
      <c r="C23" s="91" t="s">
        <v>483</v>
      </c>
      <c r="D23" s="52" t="s">
        <v>307</v>
      </c>
      <c r="E23" s="52">
        <v>91.0978482270603</v>
      </c>
      <c r="F23" s="52">
        <v>800.3442625261661</v>
      </c>
      <c r="G23" s="52">
        <v>145.39760929780172</v>
      </c>
      <c r="H23" s="52">
        <v>896.9631738827063</v>
      </c>
      <c r="I23" s="52">
        <v>5.676959184680335</v>
      </c>
      <c r="J23" s="52">
        <v>38.99332548649239</v>
      </c>
      <c r="K23" s="52">
        <v>44.67028467117272</v>
      </c>
      <c r="L23" s="52">
        <v>941.633458553879</v>
      </c>
      <c r="M23" s="52">
        <v>190.1373103190657</v>
      </c>
      <c r="N23" s="52">
        <v>751.4961482348133</v>
      </c>
      <c r="O23" s="52" t="s">
        <v>307</v>
      </c>
      <c r="P23" s="79" t="s">
        <v>317</v>
      </c>
    </row>
    <row r="24" spans="1:16" s="57" customFormat="1" ht="12" customHeight="1">
      <c r="A24" s="78" t="s">
        <v>318</v>
      </c>
      <c r="C24" s="91" t="s">
        <v>484</v>
      </c>
      <c r="D24" s="52" t="s">
        <v>307</v>
      </c>
      <c r="E24" s="52">
        <v>124.97935991965966</v>
      </c>
      <c r="F24" s="52">
        <v>743.8439440788603</v>
      </c>
      <c r="G24" s="52">
        <v>151.72282565606915</v>
      </c>
      <c r="H24" s="52">
        <v>872.3518063373768</v>
      </c>
      <c r="I24" s="52">
        <v>6.630949549406697</v>
      </c>
      <c r="J24" s="52">
        <v>50.822379026929895</v>
      </c>
      <c r="K24" s="52">
        <v>57.45332857633658</v>
      </c>
      <c r="L24" s="52">
        <v>929.8051349137135</v>
      </c>
      <c r="M24" s="52">
        <v>190.03051084859536</v>
      </c>
      <c r="N24" s="52">
        <v>739.7746240651181</v>
      </c>
      <c r="O24" s="52" t="s">
        <v>307</v>
      </c>
      <c r="P24" s="79" t="s">
        <v>318</v>
      </c>
    </row>
    <row r="25" spans="1:16" ht="12" customHeight="1">
      <c r="A25" s="78" t="s">
        <v>320</v>
      </c>
      <c r="B25" s="46"/>
      <c r="C25" s="91" t="s">
        <v>485</v>
      </c>
      <c r="D25" s="52" t="s">
        <v>307</v>
      </c>
      <c r="E25" s="52">
        <v>118.79995705697105</v>
      </c>
      <c r="F25" s="52">
        <v>727.7525908960779</v>
      </c>
      <c r="G25" s="52">
        <v>151.46359862582307</v>
      </c>
      <c r="H25" s="52">
        <v>856.0887775551104</v>
      </c>
      <c r="I25" s="52">
        <v>4.675636988262239</v>
      </c>
      <c r="J25" s="52">
        <v>47.40914686515889</v>
      </c>
      <c r="K25" s="52">
        <v>52.08478385342113</v>
      </c>
      <c r="L25" s="52">
        <v>908.1735614085314</v>
      </c>
      <c r="M25" s="52">
        <v>203.99819639278556</v>
      </c>
      <c r="N25" s="52">
        <v>704.1753650157459</v>
      </c>
      <c r="O25" s="52" t="s">
        <v>307</v>
      </c>
      <c r="P25" s="79" t="s">
        <v>320</v>
      </c>
    </row>
    <row r="26" spans="1:16" ht="12" customHeight="1">
      <c r="A26" s="78" t="s">
        <v>321</v>
      </c>
      <c r="B26" s="46"/>
      <c r="C26" s="91" t="s">
        <v>486</v>
      </c>
      <c r="D26" s="52" t="s">
        <v>307</v>
      </c>
      <c r="E26" s="52">
        <v>47.98348242617081</v>
      </c>
      <c r="F26" s="52">
        <v>822.1534134870336</v>
      </c>
      <c r="G26" s="52">
        <v>138.4148258265307</v>
      </c>
      <c r="H26" s="52">
        <v>875.9302349842211</v>
      </c>
      <c r="I26" s="52">
        <v>0.520460057898443</v>
      </c>
      <c r="J26" s="52">
        <v>38.01760425631797</v>
      </c>
      <c r="K26" s="52">
        <v>38.88284693425137</v>
      </c>
      <c r="L26" s="52">
        <v>914.8130819184723</v>
      </c>
      <c r="M26" s="52">
        <v>243.76924949360597</v>
      </c>
      <c r="N26" s="52">
        <v>671.0438324248664</v>
      </c>
      <c r="O26" s="52" t="s">
        <v>307</v>
      </c>
      <c r="P26" s="79" t="s">
        <v>321</v>
      </c>
    </row>
    <row r="27" spans="1:16" ht="12" customHeight="1">
      <c r="A27" s="78" t="s">
        <v>323</v>
      </c>
      <c r="B27" s="46"/>
      <c r="C27" s="91" t="s">
        <v>487</v>
      </c>
      <c r="D27" s="52" t="s">
        <v>307</v>
      </c>
      <c r="E27" s="52">
        <v>178.39180990899897</v>
      </c>
      <c r="F27" s="52">
        <v>813.3511467046606</v>
      </c>
      <c r="G27" s="52">
        <v>142.57123816527255</v>
      </c>
      <c r="H27" s="52">
        <v>1001.0661365934369</v>
      </c>
      <c r="I27" s="52">
        <v>0.7029138707601802</v>
      </c>
      <c r="J27" s="52">
        <v>40.28279253607868</v>
      </c>
      <c r="K27" s="52">
        <v>40.98570640683886</v>
      </c>
      <c r="L27" s="52">
        <v>1042.0518430002758</v>
      </c>
      <c r="M27" s="52">
        <v>229.85270934828569</v>
      </c>
      <c r="N27" s="52">
        <v>812.1991336519901</v>
      </c>
      <c r="O27" s="52" t="s">
        <v>307</v>
      </c>
      <c r="P27" s="79" t="s">
        <v>323</v>
      </c>
    </row>
    <row r="28" spans="1:16" ht="12" customHeight="1">
      <c r="A28" s="78" t="s">
        <v>325</v>
      </c>
      <c r="C28" s="50" t="s">
        <v>488</v>
      </c>
      <c r="D28" s="52" t="s">
        <v>307</v>
      </c>
      <c r="E28" s="52">
        <v>102.18292896627533</v>
      </c>
      <c r="F28" s="52">
        <v>775.8576776639638</v>
      </c>
      <c r="G28" s="52">
        <v>148.6403867904991</v>
      </c>
      <c r="H28" s="52">
        <v>886.013652366463</v>
      </c>
      <c r="I28" s="52">
        <v>11.351584279865548</v>
      </c>
      <c r="J28" s="52">
        <v>49.923995985535186</v>
      </c>
      <c r="K28" s="52">
        <v>61.27558026540073</v>
      </c>
      <c r="L28" s="52">
        <v>947.2892326318638</v>
      </c>
      <c r="M28" s="52">
        <v>217.45779236295863</v>
      </c>
      <c r="N28" s="52">
        <v>729.8314402689051</v>
      </c>
      <c r="O28" s="52" t="s">
        <v>307</v>
      </c>
      <c r="P28" s="79" t="s">
        <v>325</v>
      </c>
    </row>
    <row r="29" spans="1:16" ht="12" customHeight="1">
      <c r="A29" s="78"/>
      <c r="C29" s="50"/>
      <c r="D29" s="52"/>
      <c r="E29" s="52"/>
      <c r="F29" s="52"/>
      <c r="G29" s="52"/>
      <c r="H29" s="52"/>
      <c r="I29" s="52"/>
      <c r="J29" s="52"/>
      <c r="K29" s="52"/>
      <c r="L29" s="52"/>
      <c r="M29" s="52"/>
      <c r="N29" s="52"/>
      <c r="O29" s="52"/>
      <c r="P29" s="79"/>
    </row>
    <row r="30" spans="1:16" ht="12" customHeight="1">
      <c r="A30" s="78" t="s">
        <v>327</v>
      </c>
      <c r="C30" s="50" t="s">
        <v>489</v>
      </c>
      <c r="D30" s="52" t="s">
        <v>307</v>
      </c>
      <c r="E30" s="52">
        <v>40.42108779247865</v>
      </c>
      <c r="F30" s="52">
        <v>770.3301831454083</v>
      </c>
      <c r="G30" s="52">
        <v>148.6094880401486</v>
      </c>
      <c r="H30" s="52">
        <v>811.8589992178845</v>
      </c>
      <c r="I30" s="52">
        <v>3.989180733885159</v>
      </c>
      <c r="J30" s="52">
        <v>45.05733885159356</v>
      </c>
      <c r="K30" s="52">
        <v>49.04651958547872</v>
      </c>
      <c r="L30" s="52">
        <v>860.9055188033633</v>
      </c>
      <c r="M30" s="52">
        <v>213.543659975233</v>
      </c>
      <c r="N30" s="52">
        <v>647.3618588281303</v>
      </c>
      <c r="O30" s="52">
        <v>2.2935866518932926</v>
      </c>
      <c r="P30" s="79" t="s">
        <v>327</v>
      </c>
    </row>
    <row r="31" spans="1:16" ht="12" customHeight="1">
      <c r="A31" s="78" t="s">
        <v>328</v>
      </c>
      <c r="C31" s="50" t="s">
        <v>490</v>
      </c>
      <c r="D31" s="52" t="s">
        <v>307</v>
      </c>
      <c r="E31" s="52">
        <v>39.397170338888266</v>
      </c>
      <c r="F31" s="52">
        <v>739.3318420758304</v>
      </c>
      <c r="G31" s="52">
        <v>153.0117995749916</v>
      </c>
      <c r="H31" s="52">
        <v>781.7409238340231</v>
      </c>
      <c r="I31" s="52">
        <v>0.7726988032658539</v>
      </c>
      <c r="J31" s="52">
        <v>40.42253662901241</v>
      </c>
      <c r="K31" s="52">
        <v>41.19523543227827</v>
      </c>
      <c r="L31" s="52">
        <v>822.9361592663013</v>
      </c>
      <c r="M31" s="52">
        <v>201.3413152891176</v>
      </c>
      <c r="N31" s="52">
        <v>621.5948439771837</v>
      </c>
      <c r="O31" s="52" t="s">
        <v>307</v>
      </c>
      <c r="P31" s="79" t="s">
        <v>328</v>
      </c>
    </row>
    <row r="32" spans="1:16" ht="12" customHeight="1">
      <c r="A32" s="78" t="s">
        <v>329</v>
      </c>
      <c r="C32" s="50" t="s">
        <v>491</v>
      </c>
      <c r="D32" s="52" t="s">
        <v>307</v>
      </c>
      <c r="E32" s="52">
        <v>41.39510126457762</v>
      </c>
      <c r="F32" s="52">
        <v>814.0662017859291</v>
      </c>
      <c r="G32" s="52">
        <v>158.9840971440438</v>
      </c>
      <c r="H32" s="52">
        <v>859.756516892003</v>
      </c>
      <c r="I32" s="52">
        <v>7.934268195381069</v>
      </c>
      <c r="J32" s="52">
        <v>48.20979747084476</v>
      </c>
      <c r="K32" s="52">
        <v>56.17043926857792</v>
      </c>
      <c r="L32" s="52">
        <v>915.9269561605806</v>
      </c>
      <c r="M32" s="52">
        <v>230.44842774857094</v>
      </c>
      <c r="N32" s="52">
        <v>685.4785284120097</v>
      </c>
      <c r="O32" s="52" t="s">
        <v>307</v>
      </c>
      <c r="P32" s="79" t="s">
        <v>329</v>
      </c>
    </row>
    <row r="33" spans="1:16" ht="12" customHeight="1">
      <c r="A33" s="78" t="s">
        <v>330</v>
      </c>
      <c r="B33" s="46"/>
      <c r="C33" s="91" t="s">
        <v>492</v>
      </c>
      <c r="D33" s="52" t="s">
        <v>307</v>
      </c>
      <c r="E33" s="52">
        <v>36.5962384320349</v>
      </c>
      <c r="F33" s="52">
        <v>793.4184788345825</v>
      </c>
      <c r="G33" s="52">
        <v>160.0262324501214</v>
      </c>
      <c r="H33" s="52">
        <v>834.4575460079524</v>
      </c>
      <c r="I33" s="52">
        <v>3.595904148632957</v>
      </c>
      <c r="J33" s="52">
        <v>45.26612477567824</v>
      </c>
      <c r="K33" s="52">
        <v>48.879306098033005</v>
      </c>
      <c r="L33" s="52">
        <v>883.3368521059855</v>
      </c>
      <c r="M33" s="52">
        <v>208.89812273479006</v>
      </c>
      <c r="N33" s="52">
        <v>674.4387293711954</v>
      </c>
      <c r="O33" s="52" t="s">
        <v>307</v>
      </c>
      <c r="P33" s="79" t="s">
        <v>330</v>
      </c>
    </row>
    <row r="34" spans="1:16" ht="12" customHeight="1">
      <c r="A34" s="78" t="s">
        <v>331</v>
      </c>
      <c r="B34" s="46"/>
      <c r="C34" s="91" t="s">
        <v>493</v>
      </c>
      <c r="D34" s="52" t="s">
        <v>307</v>
      </c>
      <c r="E34" s="52">
        <v>102.6747048094461</v>
      </c>
      <c r="F34" s="52">
        <v>821.1570701737544</v>
      </c>
      <c r="G34" s="52">
        <v>156.07644235384467</v>
      </c>
      <c r="H34" s="52">
        <v>929.0519247384084</v>
      </c>
      <c r="I34" s="52">
        <v>2.9636459633291734</v>
      </c>
      <c r="J34" s="52">
        <v>57.49754247864068</v>
      </c>
      <c r="K34" s="52">
        <v>60.46118844196986</v>
      </c>
      <c r="L34" s="52">
        <v>989.5131131803782</v>
      </c>
      <c r="M34" s="52">
        <v>215.15902851108766</v>
      </c>
      <c r="N34" s="52">
        <v>774.3540846692906</v>
      </c>
      <c r="O34" s="52" t="s">
        <v>307</v>
      </c>
      <c r="P34" s="79" t="s">
        <v>331</v>
      </c>
    </row>
    <row r="35" spans="1:16" ht="39.75" customHeight="1">
      <c r="A35" s="61"/>
      <c r="B35" s="46"/>
      <c r="C35" s="48"/>
      <c r="D35" s="55"/>
      <c r="E35" s="55"/>
      <c r="F35" s="55"/>
      <c r="G35" s="55"/>
      <c r="H35" s="55"/>
      <c r="I35" s="92" t="s">
        <v>494</v>
      </c>
      <c r="J35" s="93" t="s">
        <v>495</v>
      </c>
      <c r="K35" s="55"/>
      <c r="L35" s="55"/>
      <c r="M35" s="55"/>
      <c r="N35" s="55"/>
      <c r="O35" s="94"/>
      <c r="P35" s="95"/>
    </row>
    <row r="36" spans="1:16" ht="12" customHeight="1">
      <c r="A36" s="78" t="s">
        <v>332</v>
      </c>
      <c r="B36" s="46"/>
      <c r="C36" s="91" t="s">
        <v>477</v>
      </c>
      <c r="D36" s="52">
        <v>356.17596408256543</v>
      </c>
      <c r="E36" s="52">
        <v>216.40367471490075</v>
      </c>
      <c r="F36" s="52">
        <v>1541.70221533866</v>
      </c>
      <c r="G36" s="52">
        <v>480.8890025905543</v>
      </c>
      <c r="H36" s="52">
        <v>2133.275769560528</v>
      </c>
      <c r="I36" s="52">
        <v>20.24423117699662</v>
      </c>
      <c r="J36" s="52">
        <v>176.56239916659757</v>
      </c>
      <c r="K36" s="52">
        <v>200.12455863779277</v>
      </c>
      <c r="L36" s="52">
        <v>2333.4003281983205</v>
      </c>
      <c r="M36" s="52">
        <v>294.809746383826</v>
      </c>
      <c r="N36" s="52">
        <v>2038.5905818144945</v>
      </c>
      <c r="O36" s="52" t="s">
        <v>307</v>
      </c>
      <c r="P36" s="79" t="s">
        <v>332</v>
      </c>
    </row>
    <row r="37" spans="1:16" ht="12" customHeight="1">
      <c r="A37" s="78" t="s">
        <v>333</v>
      </c>
      <c r="B37" s="46"/>
      <c r="C37" s="91" t="s">
        <v>478</v>
      </c>
      <c r="D37" s="52">
        <v>348.2331652296512</v>
      </c>
      <c r="E37" s="52">
        <v>328.4040127975704</v>
      </c>
      <c r="F37" s="52">
        <v>1428.0119733203194</v>
      </c>
      <c r="G37" s="52">
        <v>505.18198579252766</v>
      </c>
      <c r="H37" s="52">
        <v>2107.6351390922423</v>
      </c>
      <c r="I37" s="52">
        <v>40.4481101892522</v>
      </c>
      <c r="J37" s="52">
        <v>182.64268748983233</v>
      </c>
      <c r="K37" s="52">
        <v>223.85564774144552</v>
      </c>
      <c r="L37" s="52">
        <v>2331.490786833686</v>
      </c>
      <c r="M37" s="52">
        <v>259.4705384740523</v>
      </c>
      <c r="N37" s="52">
        <v>2072.0202483596336</v>
      </c>
      <c r="O37" s="52" t="s">
        <v>307</v>
      </c>
      <c r="P37" s="79" t="s">
        <v>333</v>
      </c>
    </row>
    <row r="38" spans="1:16" ht="12" customHeight="1">
      <c r="A38" s="78" t="s">
        <v>334</v>
      </c>
      <c r="B38" s="46"/>
      <c r="C38" s="91" t="s">
        <v>479</v>
      </c>
      <c r="D38" s="52">
        <v>395.49777552266005</v>
      </c>
      <c r="E38" s="52">
        <v>196.67574841712803</v>
      </c>
      <c r="F38" s="52">
        <v>1174.9049467963853</v>
      </c>
      <c r="G38" s="52">
        <v>437.45741137020457</v>
      </c>
      <c r="H38" s="52">
        <v>1790.4323060292527</v>
      </c>
      <c r="I38" s="52">
        <v>31.54789796083448</v>
      </c>
      <c r="J38" s="52">
        <v>216.69838293366274</v>
      </c>
      <c r="K38" s="52">
        <v>248.53441873120215</v>
      </c>
      <c r="L38" s="52">
        <v>2038.9667247604552</v>
      </c>
      <c r="M38" s="52">
        <v>258.47908991300636</v>
      </c>
      <c r="N38" s="52">
        <v>1780.4876348474488</v>
      </c>
      <c r="O38" s="52" t="s">
        <v>307</v>
      </c>
      <c r="P38" s="79" t="s">
        <v>334</v>
      </c>
    </row>
    <row r="39" spans="1:16" ht="12" customHeight="1">
      <c r="A39" s="78" t="s">
        <v>335</v>
      </c>
      <c r="B39" s="46"/>
      <c r="C39" s="91" t="s">
        <v>480</v>
      </c>
      <c r="D39" s="52">
        <v>310.41998414381027</v>
      </c>
      <c r="E39" s="52">
        <v>224.5032380477289</v>
      </c>
      <c r="F39" s="52">
        <v>1382.2473031115537</v>
      </c>
      <c r="G39" s="52">
        <v>508.5103020693218</v>
      </c>
      <c r="H39" s="52">
        <v>1926.014377466392</v>
      </c>
      <c r="I39" s="52">
        <v>30.79425257663082</v>
      </c>
      <c r="J39" s="52">
        <v>176.75201988259292</v>
      </c>
      <c r="K39" s="52">
        <v>208.3577797771226</v>
      </c>
      <c r="L39" s="52">
        <v>2134.3721572435156</v>
      </c>
      <c r="M39" s="52">
        <v>278.8569023419056</v>
      </c>
      <c r="N39" s="52">
        <v>1855.5152549016102</v>
      </c>
      <c r="O39" s="52" t="s">
        <v>307</v>
      </c>
      <c r="P39" s="79" t="s">
        <v>335</v>
      </c>
    </row>
    <row r="40" spans="1:16" ht="12" customHeight="1">
      <c r="A40" s="78" t="s">
        <v>336</v>
      </c>
      <c r="B40" s="46"/>
      <c r="C40" s="91" t="s">
        <v>481</v>
      </c>
      <c r="D40" s="52">
        <v>308.5697034315713</v>
      </c>
      <c r="E40" s="52">
        <v>260.43963748884556</v>
      </c>
      <c r="F40" s="52">
        <v>1369.1842919559147</v>
      </c>
      <c r="G40" s="52">
        <v>497.5997774867595</v>
      </c>
      <c r="H40" s="52">
        <v>1946.6438165656502</v>
      </c>
      <c r="I40" s="52">
        <v>21.4713919825698</v>
      </c>
      <c r="J40" s="52">
        <v>205.0103723620013</v>
      </c>
      <c r="K40" s="52">
        <v>227.4758074796899</v>
      </c>
      <c r="L40" s="52">
        <v>2174.1196240453446</v>
      </c>
      <c r="M40" s="52">
        <v>288.64922873665796</v>
      </c>
      <c r="N40" s="52">
        <v>1885.4703953086864</v>
      </c>
      <c r="O40" s="52" t="s">
        <v>307</v>
      </c>
      <c r="P40" s="79" t="s">
        <v>336</v>
      </c>
    </row>
    <row r="41" spans="1:16" ht="12" customHeight="1">
      <c r="A41" s="78" t="s">
        <v>337</v>
      </c>
      <c r="C41" s="91" t="s">
        <v>482</v>
      </c>
      <c r="D41" s="52">
        <v>399.72157782926337</v>
      </c>
      <c r="E41" s="52">
        <v>307.2525518701379</v>
      </c>
      <c r="F41" s="52">
        <v>1267.5381170566316</v>
      </c>
      <c r="G41" s="52">
        <v>464.90110809270385</v>
      </c>
      <c r="H41" s="52">
        <v>2005.0710156406128</v>
      </c>
      <c r="I41" s="52">
        <v>26.147131320458627</v>
      </c>
      <c r="J41" s="52">
        <v>247.01798707595265</v>
      </c>
      <c r="K41" s="52">
        <v>275.1706107463522</v>
      </c>
      <c r="L41" s="52">
        <v>2280.2416263869636</v>
      </c>
      <c r="M41" s="52">
        <v>260.62922936852783</v>
      </c>
      <c r="N41" s="52">
        <v>2019.612397018436</v>
      </c>
      <c r="O41" s="52" t="s">
        <v>307</v>
      </c>
      <c r="P41" s="79" t="s">
        <v>337</v>
      </c>
    </row>
    <row r="42" spans="1:16" ht="12" customHeight="1">
      <c r="A42" s="78"/>
      <c r="C42" s="91"/>
      <c r="D42" s="52"/>
      <c r="E42" s="52"/>
      <c r="F42" s="52"/>
      <c r="G42" s="52"/>
      <c r="H42" s="52"/>
      <c r="I42" s="52"/>
      <c r="J42" s="52"/>
      <c r="K42" s="52"/>
      <c r="L42" s="52"/>
      <c r="M42" s="52"/>
      <c r="N42" s="52"/>
      <c r="O42" s="52"/>
      <c r="P42" s="79"/>
    </row>
    <row r="43" spans="1:16" ht="12" customHeight="1">
      <c r="A43" s="78" t="s">
        <v>338</v>
      </c>
      <c r="B43" s="46"/>
      <c r="C43" s="91" t="s">
        <v>483</v>
      </c>
      <c r="D43" s="52">
        <v>467.32479578244033</v>
      </c>
      <c r="E43" s="52">
        <v>245.87466433610797</v>
      </c>
      <c r="F43" s="52">
        <v>1304.2891960277125</v>
      </c>
      <c r="G43" s="52">
        <v>457.8815291472549</v>
      </c>
      <c r="H43" s="52">
        <v>2045.135090179934</v>
      </c>
      <c r="I43" s="52">
        <v>55.14454867743142</v>
      </c>
      <c r="J43" s="52">
        <v>220.15247069768765</v>
      </c>
      <c r="K43" s="52">
        <v>275.2970193751191</v>
      </c>
      <c r="L43" s="52">
        <v>2320.4321095550545</v>
      </c>
      <c r="M43" s="52">
        <v>259.55798791962394</v>
      </c>
      <c r="N43" s="52">
        <v>2060.8741216354306</v>
      </c>
      <c r="O43" s="52" t="s">
        <v>307</v>
      </c>
      <c r="P43" s="79" t="s">
        <v>338</v>
      </c>
    </row>
    <row r="44" spans="1:16" ht="12" customHeight="1">
      <c r="A44" s="78" t="s">
        <v>339</v>
      </c>
      <c r="B44" s="46"/>
      <c r="C44" s="91" t="s">
        <v>484</v>
      </c>
      <c r="D44" s="52">
        <v>433.9163825682502</v>
      </c>
      <c r="E44" s="52">
        <v>305.21557123602594</v>
      </c>
      <c r="F44" s="52">
        <v>1228.5433150981803</v>
      </c>
      <c r="G44" s="52">
        <v>417.82656782684546</v>
      </c>
      <c r="H44" s="52">
        <v>1983.6834350802044</v>
      </c>
      <c r="I44" s="52">
        <v>42.2643700943471</v>
      </c>
      <c r="J44" s="52">
        <v>269.9181400142709</v>
      </c>
      <c r="K44" s="52">
        <v>312.1825101086181</v>
      </c>
      <c r="L44" s="52">
        <v>2295.8659451888248</v>
      </c>
      <c r="M44" s="52">
        <v>329.98213483443016</v>
      </c>
      <c r="N44" s="52">
        <v>1965.8838103543947</v>
      </c>
      <c r="O44" s="52" t="s">
        <v>307</v>
      </c>
      <c r="P44" s="79" t="s">
        <v>339</v>
      </c>
    </row>
    <row r="45" spans="1:16" ht="12" customHeight="1">
      <c r="A45" s="78" t="s">
        <v>340</v>
      </c>
      <c r="B45" s="46"/>
      <c r="C45" s="91" t="s">
        <v>485</v>
      </c>
      <c r="D45" s="52">
        <v>391.7641568851991</v>
      </c>
      <c r="E45" s="52">
        <v>360.07618093329575</v>
      </c>
      <c r="F45" s="52">
        <v>1148.7306470083024</v>
      </c>
      <c r="G45" s="52">
        <v>432.2315631262525</v>
      </c>
      <c r="H45" s="52">
        <v>1925.5937589464656</v>
      </c>
      <c r="I45" s="52">
        <v>27.2679788147724</v>
      </c>
      <c r="J45" s="52">
        <v>231.19381620383632</v>
      </c>
      <c r="K45" s="52">
        <v>258.6146292585171</v>
      </c>
      <c r="L45" s="52">
        <v>2184.208388204983</v>
      </c>
      <c r="M45" s="52">
        <v>245.35127397652448</v>
      </c>
      <c r="N45" s="52">
        <v>1938.8571142284582</v>
      </c>
      <c r="O45" s="52" t="s">
        <v>307</v>
      </c>
      <c r="P45" s="79" t="s">
        <v>340</v>
      </c>
    </row>
    <row r="46" spans="1:16" ht="12" customHeight="1">
      <c r="A46" s="78" t="s">
        <v>341</v>
      </c>
      <c r="B46" s="46"/>
      <c r="C46" s="91" t="s">
        <v>486</v>
      </c>
      <c r="D46" s="52">
        <v>429.4247798381276</v>
      </c>
      <c r="E46" s="52">
        <v>194.90211164141243</v>
      </c>
      <c r="F46" s="52">
        <v>1315.7486025263204</v>
      </c>
      <c r="G46" s="52">
        <v>456.7479852906658</v>
      </c>
      <c r="H46" s="52">
        <v>1965.2408349198895</v>
      </c>
      <c r="I46" s="52">
        <v>14.988237748741621</v>
      </c>
      <c r="J46" s="52">
        <v>285.6650062158239</v>
      </c>
      <c r="K46" s="52">
        <v>303.21884915977705</v>
      </c>
      <c r="L46" s="52">
        <v>2268.4596840796676</v>
      </c>
      <c r="M46" s="52">
        <v>311.1463283172071</v>
      </c>
      <c r="N46" s="52">
        <v>1957.3133557624603</v>
      </c>
      <c r="O46" s="52" t="s">
        <v>307</v>
      </c>
      <c r="P46" s="79" t="s">
        <v>341</v>
      </c>
    </row>
    <row r="47" spans="1:16" ht="12" customHeight="1">
      <c r="A47" s="78" t="s">
        <v>342</v>
      </c>
      <c r="B47" s="46"/>
      <c r="C47" s="91" t="s">
        <v>487</v>
      </c>
      <c r="D47" s="52">
        <v>408.90385145693546</v>
      </c>
      <c r="E47" s="52">
        <v>385.107420259215</v>
      </c>
      <c r="F47" s="52">
        <v>1344.6328821582874</v>
      </c>
      <c r="G47" s="52">
        <v>471.58455510616767</v>
      </c>
      <c r="H47" s="52">
        <v>2159.4139511903672</v>
      </c>
      <c r="I47" s="52">
        <v>28.83034975641142</v>
      </c>
      <c r="J47" s="52">
        <v>209.4171224377241</v>
      </c>
      <c r="K47" s="52">
        <v>238.3909136869196</v>
      </c>
      <c r="L47" s="52">
        <v>2397.8048648772856</v>
      </c>
      <c r="M47" s="52">
        <v>306.0139374023349</v>
      </c>
      <c r="N47" s="52">
        <v>2091.790927474951</v>
      </c>
      <c r="O47" s="52" t="s">
        <v>307</v>
      </c>
      <c r="P47" s="79" t="s">
        <v>342</v>
      </c>
    </row>
    <row r="48" spans="1:16" ht="12" customHeight="1">
      <c r="A48" s="78" t="s">
        <v>343</v>
      </c>
      <c r="C48" s="50" t="s">
        <v>488</v>
      </c>
      <c r="D48" s="52">
        <v>473.79465693849255</v>
      </c>
      <c r="E48" s="52">
        <v>216.77284819906646</v>
      </c>
      <c r="F48" s="52">
        <v>1206.7495579309575</v>
      </c>
      <c r="G48" s="52">
        <v>454.5359629139917</v>
      </c>
      <c r="H48" s="52">
        <v>1909.775397065615</v>
      </c>
      <c r="I48" s="52">
        <v>24.220078696254763</v>
      </c>
      <c r="J48" s="52">
        <v>176.20966020422793</v>
      </c>
      <c r="K48" s="52">
        <v>200.48404568843293</v>
      </c>
      <c r="L48" s="52">
        <v>2110.259442754048</v>
      </c>
      <c r="M48" s="52">
        <v>241.6412311025441</v>
      </c>
      <c r="N48" s="52">
        <v>1868.6182116515038</v>
      </c>
      <c r="O48" s="52" t="s">
        <v>307</v>
      </c>
      <c r="P48" s="79" t="s">
        <v>343</v>
      </c>
    </row>
    <row r="49" spans="1:16" ht="12" customHeight="1">
      <c r="A49" s="78"/>
      <c r="C49" s="50"/>
      <c r="D49" s="52"/>
      <c r="E49" s="52"/>
      <c r="F49" s="52"/>
      <c r="G49" s="52"/>
      <c r="H49" s="52"/>
      <c r="I49" s="52"/>
      <c r="J49" s="52"/>
      <c r="K49" s="52"/>
      <c r="L49" s="52"/>
      <c r="M49" s="52"/>
      <c r="N49" s="52"/>
      <c r="O49" s="52"/>
      <c r="P49" s="79"/>
    </row>
    <row r="50" spans="1:16" s="57" customFormat="1" ht="12" customHeight="1">
      <c r="A50" s="78" t="s">
        <v>344</v>
      </c>
      <c r="C50" s="50" t="s">
        <v>489</v>
      </c>
      <c r="D50" s="52">
        <v>500.70049859870977</v>
      </c>
      <c r="E50" s="52">
        <v>220.651494166721</v>
      </c>
      <c r="F50" s="52">
        <v>1265.0426253014414</v>
      </c>
      <c r="G50" s="52">
        <v>488.8650606139607</v>
      </c>
      <c r="H50" s="52">
        <v>1994.797814964479</v>
      </c>
      <c r="I50" s="52">
        <v>12.844538225901067</v>
      </c>
      <c r="J50" s="52">
        <v>193.58393892980516</v>
      </c>
      <c r="K50" s="52">
        <v>206.89733917747506</v>
      </c>
      <c r="L50" s="52">
        <v>2201.695154141955</v>
      </c>
      <c r="M50" s="52">
        <v>261.99035390731933</v>
      </c>
      <c r="N50" s="52">
        <v>1939.7048002346353</v>
      </c>
      <c r="O50" s="52" t="s">
        <v>307</v>
      </c>
      <c r="P50" s="79" t="s">
        <v>344</v>
      </c>
    </row>
    <row r="51" spans="1:16" ht="12" customHeight="1">
      <c r="A51" s="78" t="s">
        <v>345</v>
      </c>
      <c r="B51" s="46"/>
      <c r="C51" s="50" t="s">
        <v>490</v>
      </c>
      <c r="D51" s="52">
        <v>412.62182082541096</v>
      </c>
      <c r="E51" s="52">
        <v>190.09419528016983</v>
      </c>
      <c r="F51" s="52">
        <v>1228.9104909965315</v>
      </c>
      <c r="G51" s="52">
        <v>442.1157253103679</v>
      </c>
      <c r="H51" s="52">
        <v>1849.057532714461</v>
      </c>
      <c r="I51" s="52">
        <v>25.034358572866577</v>
      </c>
      <c r="J51" s="52">
        <v>178.28686947768708</v>
      </c>
      <c r="K51" s="52">
        <v>203.32122805055363</v>
      </c>
      <c r="L51" s="52">
        <v>2052.378760765015</v>
      </c>
      <c r="M51" s="52">
        <v>298.7304552063527</v>
      </c>
      <c r="N51" s="52">
        <v>1753.6483055586623</v>
      </c>
      <c r="O51" s="52" t="s">
        <v>307</v>
      </c>
      <c r="P51" s="79" t="s">
        <v>345</v>
      </c>
    </row>
    <row r="52" spans="1:16" ht="12" customHeight="1">
      <c r="A52" s="78" t="s">
        <v>346</v>
      </c>
      <c r="B52" s="46"/>
      <c r="C52" s="50" t="s">
        <v>491</v>
      </c>
      <c r="D52" s="52">
        <v>488.4371044779384</v>
      </c>
      <c r="E52" s="52">
        <v>181.35753554916752</v>
      </c>
      <c r="F52" s="52">
        <v>1280.014492912026</v>
      </c>
      <c r="G52" s="52">
        <v>470.6722262905357</v>
      </c>
      <c r="H52" s="52">
        <v>1972.2092181915575</v>
      </c>
      <c r="I52" s="52">
        <v>40.194025772463455</v>
      </c>
      <c r="J52" s="52">
        <v>200.23159148787343</v>
      </c>
      <c r="K52" s="52">
        <v>240.51756965013718</v>
      </c>
      <c r="L52" s="52">
        <v>2212.7267878416933</v>
      </c>
      <c r="M52" s="52">
        <v>285.3589236335021</v>
      </c>
      <c r="N52" s="52">
        <v>1927.3678642081913</v>
      </c>
      <c r="O52" s="52" t="s">
        <v>307</v>
      </c>
      <c r="P52" s="79" t="s">
        <v>346</v>
      </c>
    </row>
    <row r="53" spans="1:16" ht="12" customHeight="1">
      <c r="A53" s="78" t="s">
        <v>347</v>
      </c>
      <c r="C53" s="91" t="s">
        <v>492</v>
      </c>
      <c r="D53" s="52">
        <v>377.6817622013443</v>
      </c>
      <c r="E53" s="52">
        <v>186.4526988986241</v>
      </c>
      <c r="F53" s="52">
        <v>1307.5572064463913</v>
      </c>
      <c r="G53" s="52">
        <v>504.254231324114</v>
      </c>
      <c r="H53" s="52">
        <v>1889.2195098349698</v>
      </c>
      <c r="I53" s="52">
        <v>30.094329497871133</v>
      </c>
      <c r="J53" s="52">
        <v>217.6400031668954</v>
      </c>
      <c r="K53" s="52">
        <v>247.97082937471413</v>
      </c>
      <c r="L53" s="52">
        <v>2137.190339209687</v>
      </c>
      <c r="M53" s="52">
        <v>256.40363841092216</v>
      </c>
      <c r="N53" s="52">
        <v>1880.786700798765</v>
      </c>
      <c r="O53" s="52" t="s">
        <v>307</v>
      </c>
      <c r="P53" s="79" t="s">
        <v>347</v>
      </c>
    </row>
    <row r="54" spans="1:16" s="57" customFormat="1" ht="12" customHeight="1">
      <c r="A54" s="78" t="s">
        <v>348</v>
      </c>
      <c r="C54" s="91" t="s">
        <v>493</v>
      </c>
      <c r="D54" s="52">
        <v>330.25261591629095</v>
      </c>
      <c r="E54" s="52">
        <v>280.39177306326195</v>
      </c>
      <c r="F54" s="52">
        <v>1444.8272919266578</v>
      </c>
      <c r="G54" s="52">
        <v>512.422453681482</v>
      </c>
      <c r="H54" s="52">
        <v>2074.430815013913</v>
      </c>
      <c r="I54" s="52">
        <v>40.61863300374388</v>
      </c>
      <c r="J54" s="52">
        <v>263.03755399827196</v>
      </c>
      <c r="K54" s="52">
        <v>305.38413170778523</v>
      </c>
      <c r="L54" s="52">
        <v>2379.8149467217</v>
      </c>
      <c r="M54" s="52">
        <v>265.91973696841706</v>
      </c>
      <c r="N54" s="52">
        <v>2113.895209753283</v>
      </c>
      <c r="O54" s="52" t="s">
        <v>307</v>
      </c>
      <c r="P54" s="79" t="s">
        <v>348</v>
      </c>
    </row>
  </sheetData>
  <mergeCells count="17">
    <mergeCell ref="N3:N7"/>
    <mergeCell ref="O3:O7"/>
    <mergeCell ref="P3:P7"/>
    <mergeCell ref="J3:J7"/>
    <mergeCell ref="K3:K7"/>
    <mergeCell ref="L3:L7"/>
    <mergeCell ref="M3:M7"/>
    <mergeCell ref="A1:I1"/>
    <mergeCell ref="A2:I2"/>
    <mergeCell ref="A3:A7"/>
    <mergeCell ref="C3:C7"/>
    <mergeCell ref="D3:D7"/>
    <mergeCell ref="E3:E7"/>
    <mergeCell ref="F3:F7"/>
    <mergeCell ref="G3:G7"/>
    <mergeCell ref="H3:H7"/>
    <mergeCell ref="I3:I7"/>
  </mergeCells>
  <printOptions/>
  <pageMargins left="0.7874015748031497" right="0.7874015748031497" top="0.5905511811023623" bottom="0.5905511811023623" header="0.2755905511811024" footer="0.5118110236220472"/>
  <pageSetup firstPageNumber="42" useFirstPageNumber="1" horizontalDpi="600" verticalDpi="600" orientation="portrait" paperSize="9" r:id="rId2"/>
  <headerFooter alignWithMargins="0">
    <oddHeader>&amp;C&amp;8- &amp;P -</oddHeader>
  </headerFooter>
  <drawing r:id="rId1"/>
</worksheet>
</file>

<file path=xl/worksheets/sheet21.xml><?xml version="1.0" encoding="utf-8"?>
<worksheet xmlns="http://schemas.openxmlformats.org/spreadsheetml/2006/main" xmlns:r="http://schemas.openxmlformats.org/officeDocument/2006/relationships">
  <dimension ref="A1:Q54"/>
  <sheetViews>
    <sheetView workbookViewId="0" topLeftCell="A1">
      <selection activeCell="A1" sqref="A1:H1"/>
    </sheetView>
  </sheetViews>
  <sheetFormatPr defaultColWidth="11.421875" defaultRowHeight="12.75"/>
  <cols>
    <col min="1" max="1" width="3.28125" style="49" customWidth="1"/>
    <col min="2" max="2" width="0.85546875" style="49" customWidth="1"/>
    <col min="3" max="3" width="20.7109375" style="49" customWidth="1"/>
    <col min="4" max="4" width="12.28125" style="49" customWidth="1"/>
    <col min="5" max="8" width="12.28125" style="46" customWidth="1"/>
    <col min="9" max="9" width="5.8515625" style="46" customWidth="1"/>
    <col min="10" max="10" width="3.28125" style="46" customWidth="1"/>
    <col min="11" max="11" width="0.85546875" style="46" customWidth="1"/>
    <col min="12" max="12" width="20.7109375" style="46" customWidth="1"/>
    <col min="13" max="16" width="12.28125" style="46" customWidth="1"/>
    <col min="17" max="17" width="4.28125" style="46" customWidth="1"/>
    <col min="18" max="16384" width="11.421875" style="46" customWidth="1"/>
  </cols>
  <sheetData>
    <row r="1" spans="1:17" ht="11.25">
      <c r="A1" s="121" t="s">
        <v>509</v>
      </c>
      <c r="B1" s="121"/>
      <c r="C1" s="121"/>
      <c r="D1" s="121"/>
      <c r="E1" s="121"/>
      <c r="F1" s="121"/>
      <c r="G1" s="121"/>
      <c r="H1" s="121"/>
      <c r="I1" s="121" t="s">
        <v>510</v>
      </c>
      <c r="J1" s="121"/>
      <c r="K1" s="121"/>
      <c r="L1" s="121"/>
      <c r="M1" s="121"/>
      <c r="N1" s="121"/>
      <c r="O1" s="121"/>
      <c r="P1" s="121"/>
      <c r="Q1" s="121"/>
    </row>
    <row r="2" spans="1:16" ht="15.75" customHeight="1" thickBot="1">
      <c r="A2" s="47"/>
      <c r="B2" s="47"/>
      <c r="C2" s="47"/>
      <c r="D2" s="47"/>
      <c r="E2" s="47"/>
      <c r="F2" s="47"/>
      <c r="G2" s="47"/>
      <c r="H2" s="47"/>
      <c r="I2" s="96"/>
      <c r="J2" s="47"/>
      <c r="K2" s="47"/>
      <c r="L2" s="47"/>
      <c r="M2" s="68"/>
      <c r="N2" s="68"/>
      <c r="O2" s="68"/>
      <c r="P2" s="68"/>
    </row>
    <row r="3" spans="1:16" ht="15" customHeight="1">
      <c r="A3" s="87"/>
      <c r="C3" s="169" t="s">
        <v>453</v>
      </c>
      <c r="D3" s="172" t="s">
        <v>511</v>
      </c>
      <c r="E3" s="174" t="s">
        <v>512</v>
      </c>
      <c r="F3" s="175"/>
      <c r="G3" s="175"/>
      <c r="H3" s="175"/>
      <c r="I3" s="75"/>
      <c r="J3" s="87"/>
      <c r="K3" s="49"/>
      <c r="L3" s="169" t="s">
        <v>453</v>
      </c>
      <c r="M3" s="172" t="s">
        <v>513</v>
      </c>
      <c r="N3" s="174" t="s">
        <v>512</v>
      </c>
      <c r="O3" s="175"/>
      <c r="P3" s="175"/>
    </row>
    <row r="4" spans="1:16" ht="15" customHeight="1">
      <c r="A4" s="48"/>
      <c r="C4" s="170"/>
      <c r="D4" s="148"/>
      <c r="E4" s="176" t="s">
        <v>26</v>
      </c>
      <c r="F4" s="177"/>
      <c r="G4" s="156" t="s">
        <v>514</v>
      </c>
      <c r="H4" s="154" t="s">
        <v>515</v>
      </c>
      <c r="I4" s="75"/>
      <c r="J4" s="48"/>
      <c r="K4" s="49"/>
      <c r="L4" s="170"/>
      <c r="M4" s="148"/>
      <c r="N4" s="176" t="s">
        <v>59</v>
      </c>
      <c r="O4" s="177"/>
      <c r="P4" s="154" t="s">
        <v>516</v>
      </c>
    </row>
    <row r="5" spans="1:16" ht="15" customHeight="1">
      <c r="A5" s="48"/>
      <c r="C5" s="170"/>
      <c r="D5" s="148"/>
      <c r="E5" s="156" t="s">
        <v>517</v>
      </c>
      <c r="F5" s="156" t="s">
        <v>518</v>
      </c>
      <c r="G5" s="133"/>
      <c r="H5" s="130"/>
      <c r="I5" s="75"/>
      <c r="J5" s="48"/>
      <c r="K5" s="49"/>
      <c r="L5" s="170"/>
      <c r="M5" s="148"/>
      <c r="N5" s="156" t="s">
        <v>517</v>
      </c>
      <c r="O5" s="156" t="s">
        <v>518</v>
      </c>
      <c r="P5" s="130"/>
    </row>
    <row r="6" spans="1:16" ht="15" customHeight="1">
      <c r="A6" s="48"/>
      <c r="C6" s="170"/>
      <c r="D6" s="148"/>
      <c r="E6" s="133"/>
      <c r="F6" s="133"/>
      <c r="G6" s="133"/>
      <c r="H6" s="130"/>
      <c r="I6" s="75"/>
      <c r="J6" s="48"/>
      <c r="K6" s="49"/>
      <c r="L6" s="170"/>
      <c r="M6" s="148"/>
      <c r="N6" s="133"/>
      <c r="O6" s="133"/>
      <c r="P6" s="130"/>
    </row>
    <row r="7" spans="1:16" ht="15" customHeight="1" thickBot="1">
      <c r="A7" s="97"/>
      <c r="B7" s="48"/>
      <c r="C7" s="171"/>
      <c r="D7" s="149"/>
      <c r="E7" s="150"/>
      <c r="F7" s="150"/>
      <c r="G7" s="150"/>
      <c r="H7" s="152"/>
      <c r="I7" s="51"/>
      <c r="J7" s="97"/>
      <c r="K7" s="48"/>
      <c r="L7" s="171"/>
      <c r="M7" s="149"/>
      <c r="N7" s="150"/>
      <c r="O7" s="150"/>
      <c r="P7" s="152"/>
    </row>
    <row r="8" spans="1:16" ht="39.75" customHeight="1">
      <c r="A8" s="112" t="s">
        <v>519</v>
      </c>
      <c r="B8" s="112"/>
      <c r="C8" s="112"/>
      <c r="D8" s="112"/>
      <c r="E8" s="112"/>
      <c r="F8" s="112"/>
      <c r="G8" s="112"/>
      <c r="H8" s="112"/>
      <c r="I8" s="65"/>
      <c r="J8" s="112" t="s">
        <v>519</v>
      </c>
      <c r="K8" s="112"/>
      <c r="L8" s="112"/>
      <c r="M8" s="112"/>
      <c r="N8" s="112"/>
      <c r="O8" s="112"/>
      <c r="P8" s="112"/>
    </row>
    <row r="9" spans="1:16" ht="12" customHeight="1">
      <c r="A9" s="98" t="s">
        <v>469</v>
      </c>
      <c r="C9" s="50"/>
      <c r="D9" s="52">
        <v>59628.203</v>
      </c>
      <c r="E9" s="52">
        <v>33394.8</v>
      </c>
      <c r="F9" s="52" t="s">
        <v>307</v>
      </c>
      <c r="G9" s="52">
        <v>26233.403000000002</v>
      </c>
      <c r="H9" s="52" t="s">
        <v>307</v>
      </c>
      <c r="I9" s="55"/>
      <c r="J9" s="98" t="s">
        <v>469</v>
      </c>
      <c r="K9" s="49"/>
      <c r="L9" s="50"/>
      <c r="M9" s="99">
        <v>17064.507</v>
      </c>
      <c r="N9" s="99">
        <v>17064.507</v>
      </c>
      <c r="O9" s="99" t="s">
        <v>307</v>
      </c>
      <c r="P9" s="99" t="s">
        <v>307</v>
      </c>
    </row>
    <row r="10" spans="1:16" ht="12" customHeight="1">
      <c r="A10" s="98" t="s">
        <v>470</v>
      </c>
      <c r="C10" s="50"/>
      <c r="D10" s="52">
        <v>11657.856000000002</v>
      </c>
      <c r="E10" s="52">
        <v>9650.434000000001</v>
      </c>
      <c r="F10" s="52" t="s">
        <v>307</v>
      </c>
      <c r="G10" s="52">
        <v>7.422</v>
      </c>
      <c r="H10" s="52">
        <v>2000</v>
      </c>
      <c r="I10" s="55"/>
      <c r="J10" s="98" t="s">
        <v>470</v>
      </c>
      <c r="K10" s="49"/>
      <c r="L10" s="50"/>
      <c r="M10" s="99">
        <v>11894.751999999999</v>
      </c>
      <c r="N10" s="99">
        <v>10966.192</v>
      </c>
      <c r="O10" s="99" t="s">
        <v>307</v>
      </c>
      <c r="P10" s="99">
        <v>928.56</v>
      </c>
    </row>
    <row r="11" spans="1:16" ht="12" customHeight="1">
      <c r="A11" s="98" t="s">
        <v>471</v>
      </c>
      <c r="C11" s="50"/>
      <c r="D11" s="52">
        <v>13004.56</v>
      </c>
      <c r="E11" s="52">
        <v>13004.56</v>
      </c>
      <c r="F11" s="52" t="s">
        <v>307</v>
      </c>
      <c r="G11" s="52" t="s">
        <v>307</v>
      </c>
      <c r="H11" s="52" t="s">
        <v>307</v>
      </c>
      <c r="I11" s="55"/>
      <c r="J11" s="98" t="s">
        <v>471</v>
      </c>
      <c r="K11" s="49"/>
      <c r="L11" s="50"/>
      <c r="M11" s="99">
        <v>6472.455</v>
      </c>
      <c r="N11" s="99">
        <v>6272.455</v>
      </c>
      <c r="O11" s="99" t="s">
        <v>307</v>
      </c>
      <c r="P11" s="99">
        <v>200</v>
      </c>
    </row>
    <row r="12" spans="1:16" ht="12" customHeight="1">
      <c r="A12" s="98" t="s">
        <v>472</v>
      </c>
      <c r="C12" s="50"/>
      <c r="D12" s="52">
        <v>2770.5150000000003</v>
      </c>
      <c r="E12" s="52">
        <v>2770.5150000000003</v>
      </c>
      <c r="F12" s="52" t="s">
        <v>307</v>
      </c>
      <c r="G12" s="52" t="s">
        <v>307</v>
      </c>
      <c r="H12" s="52" t="s">
        <v>307</v>
      </c>
      <c r="I12" s="55"/>
      <c r="J12" s="98" t="s">
        <v>472</v>
      </c>
      <c r="K12" s="49"/>
      <c r="L12" s="50"/>
      <c r="M12" s="99">
        <v>968</v>
      </c>
      <c r="N12" s="99">
        <v>968</v>
      </c>
      <c r="O12" s="99" t="s">
        <v>307</v>
      </c>
      <c r="P12" s="99" t="s">
        <v>307</v>
      </c>
    </row>
    <row r="13" spans="1:16" ht="12" customHeight="1">
      <c r="A13" s="98" t="s">
        <v>473</v>
      </c>
      <c r="C13" s="50"/>
      <c r="D13" s="52">
        <v>3511.214</v>
      </c>
      <c r="E13" s="52">
        <v>3511.214</v>
      </c>
      <c r="F13" s="52" t="s">
        <v>307</v>
      </c>
      <c r="G13" s="52" t="s">
        <v>307</v>
      </c>
      <c r="H13" s="52" t="s">
        <v>307</v>
      </c>
      <c r="I13" s="55"/>
      <c r="J13" s="98" t="s">
        <v>473</v>
      </c>
      <c r="K13" s="49"/>
      <c r="L13" s="50"/>
      <c r="M13" s="99">
        <v>10196.122</v>
      </c>
      <c r="N13" s="99">
        <v>5500</v>
      </c>
      <c r="O13" s="99" t="s">
        <v>307</v>
      </c>
      <c r="P13" s="99">
        <v>4696.122</v>
      </c>
    </row>
    <row r="14" spans="1:16" ht="12" customHeight="1">
      <c r="A14" s="98" t="s">
        <v>474</v>
      </c>
      <c r="B14" s="46"/>
      <c r="C14" s="91"/>
      <c r="D14" s="52">
        <v>1761.423</v>
      </c>
      <c r="E14" s="52">
        <v>1761.423</v>
      </c>
      <c r="F14" s="52" t="s">
        <v>307</v>
      </c>
      <c r="G14" s="52" t="s">
        <v>307</v>
      </c>
      <c r="H14" s="52" t="s">
        <v>307</v>
      </c>
      <c r="I14" s="55"/>
      <c r="J14" s="98" t="s">
        <v>474</v>
      </c>
      <c r="L14" s="91"/>
      <c r="M14" s="99">
        <v>2422.782</v>
      </c>
      <c r="N14" s="99">
        <v>1500</v>
      </c>
      <c r="O14" s="99" t="s">
        <v>307</v>
      </c>
      <c r="P14" s="99">
        <v>922.782</v>
      </c>
    </row>
    <row r="15" spans="1:16" ht="39.75" customHeight="1">
      <c r="A15" s="113" t="s">
        <v>520</v>
      </c>
      <c r="B15" s="113"/>
      <c r="C15" s="113"/>
      <c r="D15" s="113"/>
      <c r="E15" s="113"/>
      <c r="F15" s="113"/>
      <c r="G15" s="113"/>
      <c r="H15" s="113"/>
      <c r="I15" s="65"/>
      <c r="J15" s="113" t="s">
        <v>520</v>
      </c>
      <c r="K15" s="113"/>
      <c r="L15" s="113"/>
      <c r="M15" s="113"/>
      <c r="N15" s="113"/>
      <c r="O15" s="113"/>
      <c r="P15" s="113"/>
    </row>
    <row r="16" spans="1:16" ht="12" customHeight="1">
      <c r="A16" s="98" t="s">
        <v>477</v>
      </c>
      <c r="B16" s="100"/>
      <c r="C16" s="91"/>
      <c r="D16" s="52">
        <v>6397.277</v>
      </c>
      <c r="E16" s="52">
        <v>1118.581</v>
      </c>
      <c r="F16" s="52" t="s">
        <v>307</v>
      </c>
      <c r="G16" s="52">
        <v>5278.696</v>
      </c>
      <c r="H16" s="52" t="s">
        <v>307</v>
      </c>
      <c r="I16" s="55"/>
      <c r="J16" s="98" t="s">
        <v>477</v>
      </c>
      <c r="L16" s="91"/>
      <c r="M16" s="99">
        <v>1529.796</v>
      </c>
      <c r="N16" s="99" t="s">
        <v>307</v>
      </c>
      <c r="O16" s="99" t="s">
        <v>307</v>
      </c>
      <c r="P16" s="99">
        <v>1529.796</v>
      </c>
    </row>
    <row r="17" spans="1:16" ht="12" customHeight="1">
      <c r="A17" s="98" t="s">
        <v>478</v>
      </c>
      <c r="B17" s="100"/>
      <c r="C17" s="91"/>
      <c r="D17" s="52">
        <v>3791.7479999999996</v>
      </c>
      <c r="E17" s="52">
        <v>653.373</v>
      </c>
      <c r="F17" s="52" t="s">
        <v>307</v>
      </c>
      <c r="G17" s="52">
        <v>33.472</v>
      </c>
      <c r="H17" s="52">
        <v>3104.903</v>
      </c>
      <c r="I17" s="55"/>
      <c r="J17" s="98" t="s">
        <v>478</v>
      </c>
      <c r="L17" s="91"/>
      <c r="M17" s="99">
        <v>256.676</v>
      </c>
      <c r="N17" s="99" t="s">
        <v>307</v>
      </c>
      <c r="O17" s="99" t="s">
        <v>307</v>
      </c>
      <c r="P17" s="99">
        <v>256.676</v>
      </c>
    </row>
    <row r="18" spans="1:16" ht="12" customHeight="1">
      <c r="A18" s="98" t="s">
        <v>479</v>
      </c>
      <c r="B18" s="100"/>
      <c r="C18" s="91"/>
      <c r="D18" s="52">
        <v>6368.024</v>
      </c>
      <c r="E18" s="52">
        <v>318.024</v>
      </c>
      <c r="F18" s="52" t="s">
        <v>307</v>
      </c>
      <c r="G18" s="52">
        <v>6050</v>
      </c>
      <c r="H18" s="52" t="s">
        <v>307</v>
      </c>
      <c r="I18" s="55"/>
      <c r="J18" s="98" t="s">
        <v>479</v>
      </c>
      <c r="L18" s="91"/>
      <c r="M18" s="99">
        <v>2850</v>
      </c>
      <c r="N18" s="99" t="s">
        <v>307</v>
      </c>
      <c r="O18" s="99" t="s">
        <v>307</v>
      </c>
      <c r="P18" s="99">
        <v>2850</v>
      </c>
    </row>
    <row r="19" spans="1:16" ht="12" customHeight="1">
      <c r="A19" s="98" t="s">
        <v>480</v>
      </c>
      <c r="B19" s="100"/>
      <c r="C19" s="91"/>
      <c r="D19" s="52">
        <v>3711.935</v>
      </c>
      <c r="E19" s="52">
        <v>3711.935</v>
      </c>
      <c r="F19" s="52" t="s">
        <v>307</v>
      </c>
      <c r="G19" s="52" t="s">
        <v>307</v>
      </c>
      <c r="H19" s="52" t="s">
        <v>307</v>
      </c>
      <c r="I19" s="55"/>
      <c r="J19" s="98" t="s">
        <v>480</v>
      </c>
      <c r="L19" s="91"/>
      <c r="M19" s="99" t="s">
        <v>307</v>
      </c>
      <c r="N19" s="99" t="s">
        <v>307</v>
      </c>
      <c r="O19" s="99" t="s">
        <v>307</v>
      </c>
      <c r="P19" s="99" t="s">
        <v>307</v>
      </c>
    </row>
    <row r="20" spans="1:16" ht="12" customHeight="1">
      <c r="A20" s="98" t="s">
        <v>481</v>
      </c>
      <c r="B20" s="100"/>
      <c r="C20" s="91"/>
      <c r="D20" s="52">
        <v>4043.374</v>
      </c>
      <c r="E20" s="52">
        <v>2597.6859999999997</v>
      </c>
      <c r="F20" s="52" t="s">
        <v>307</v>
      </c>
      <c r="G20" s="52">
        <v>206.007</v>
      </c>
      <c r="H20" s="52">
        <v>1239.681</v>
      </c>
      <c r="I20" s="55"/>
      <c r="J20" s="98" t="s">
        <v>481</v>
      </c>
      <c r="L20" s="91"/>
      <c r="M20" s="99">
        <v>296.001</v>
      </c>
      <c r="N20" s="99" t="s">
        <v>307</v>
      </c>
      <c r="O20" s="99" t="s">
        <v>307</v>
      </c>
      <c r="P20" s="99">
        <v>296.001</v>
      </c>
    </row>
    <row r="21" spans="1:16" ht="12" customHeight="1">
      <c r="A21" s="98" t="s">
        <v>482</v>
      </c>
      <c r="B21" s="100"/>
      <c r="C21" s="91"/>
      <c r="D21" s="52">
        <v>13073.775000000001</v>
      </c>
      <c r="E21" s="52">
        <v>1992.613</v>
      </c>
      <c r="F21" s="52" t="s">
        <v>307</v>
      </c>
      <c r="G21" s="52">
        <v>11081.162</v>
      </c>
      <c r="H21" s="52" t="s">
        <v>307</v>
      </c>
      <c r="I21" s="55"/>
      <c r="J21" s="98" t="s">
        <v>482</v>
      </c>
      <c r="L21" s="91"/>
      <c r="M21" s="99">
        <v>5415.185</v>
      </c>
      <c r="N21" s="99" t="s">
        <v>307</v>
      </c>
      <c r="O21" s="99" t="s">
        <v>307</v>
      </c>
      <c r="P21" s="99">
        <v>5415.185</v>
      </c>
    </row>
    <row r="22" spans="1:16" ht="12" customHeight="1">
      <c r="A22" s="98"/>
      <c r="B22" s="100"/>
      <c r="C22" s="91"/>
      <c r="D22" s="52"/>
      <c r="E22" s="52"/>
      <c r="F22" s="52"/>
      <c r="G22" s="52"/>
      <c r="H22" s="52"/>
      <c r="I22" s="55"/>
      <c r="J22" s="98"/>
      <c r="L22" s="91"/>
      <c r="M22" s="99"/>
      <c r="N22" s="99"/>
      <c r="O22" s="99"/>
      <c r="P22" s="99"/>
    </row>
    <row r="23" spans="1:16" ht="12" customHeight="1">
      <c r="A23" s="98" t="s">
        <v>483</v>
      </c>
      <c r="B23" s="100"/>
      <c r="C23" s="91"/>
      <c r="D23" s="52">
        <v>1827.51</v>
      </c>
      <c r="E23" s="52">
        <v>1512.897</v>
      </c>
      <c r="F23" s="52" t="s">
        <v>307</v>
      </c>
      <c r="G23" s="52">
        <v>314.613</v>
      </c>
      <c r="H23" s="52" t="s">
        <v>307</v>
      </c>
      <c r="I23" s="55"/>
      <c r="J23" s="98" t="s">
        <v>483</v>
      </c>
      <c r="L23" s="91"/>
      <c r="M23" s="99">
        <v>324.222</v>
      </c>
      <c r="N23" s="99" t="s">
        <v>307</v>
      </c>
      <c r="O23" s="99" t="s">
        <v>307</v>
      </c>
      <c r="P23" s="99">
        <v>324.222</v>
      </c>
    </row>
    <row r="24" spans="1:16" s="57" customFormat="1" ht="12" customHeight="1">
      <c r="A24" s="98" t="s">
        <v>484</v>
      </c>
      <c r="B24" s="101"/>
      <c r="C24" s="91"/>
      <c r="D24" s="52">
        <v>1998.966</v>
      </c>
      <c r="E24" s="52">
        <v>1998.966</v>
      </c>
      <c r="F24" s="52" t="s">
        <v>307</v>
      </c>
      <c r="G24" s="52" t="s">
        <v>307</v>
      </c>
      <c r="H24" s="52" t="s">
        <v>307</v>
      </c>
      <c r="I24" s="55"/>
      <c r="J24" s="98" t="s">
        <v>484</v>
      </c>
      <c r="L24" s="91"/>
      <c r="M24" s="99">
        <v>1238.297</v>
      </c>
      <c r="N24" s="99">
        <v>1238.297</v>
      </c>
      <c r="O24" s="99" t="s">
        <v>307</v>
      </c>
      <c r="P24" s="99" t="s">
        <v>307</v>
      </c>
    </row>
    <row r="25" spans="1:16" ht="12" customHeight="1">
      <c r="A25" s="98" t="s">
        <v>485</v>
      </c>
      <c r="B25" s="100"/>
      <c r="C25" s="91"/>
      <c r="D25" s="52">
        <v>690.33</v>
      </c>
      <c r="E25" s="52">
        <v>422.65</v>
      </c>
      <c r="F25" s="52" t="s">
        <v>307</v>
      </c>
      <c r="G25" s="52">
        <v>267.68</v>
      </c>
      <c r="H25" s="52" t="s">
        <v>307</v>
      </c>
      <c r="I25" s="55"/>
      <c r="J25" s="98" t="s">
        <v>485</v>
      </c>
      <c r="L25" s="91"/>
      <c r="M25" s="99">
        <v>18.457</v>
      </c>
      <c r="N25" s="99" t="s">
        <v>307</v>
      </c>
      <c r="O25" s="99" t="s">
        <v>307</v>
      </c>
      <c r="P25" s="99">
        <v>18.457</v>
      </c>
    </row>
    <row r="26" spans="1:16" ht="12" customHeight="1">
      <c r="A26" s="98" t="s">
        <v>486</v>
      </c>
      <c r="B26" s="100"/>
      <c r="C26" s="91"/>
      <c r="D26" s="52">
        <v>2322.376</v>
      </c>
      <c r="E26" s="52">
        <v>2322.376</v>
      </c>
      <c r="F26" s="52" t="s">
        <v>307</v>
      </c>
      <c r="G26" s="52" t="s">
        <v>307</v>
      </c>
      <c r="H26" s="52" t="s">
        <v>307</v>
      </c>
      <c r="I26" s="55"/>
      <c r="J26" s="98" t="s">
        <v>486</v>
      </c>
      <c r="L26" s="91"/>
      <c r="M26" s="99" t="s">
        <v>307</v>
      </c>
      <c r="N26" s="99" t="s">
        <v>307</v>
      </c>
      <c r="O26" s="99" t="s">
        <v>307</v>
      </c>
      <c r="P26" s="99" t="s">
        <v>307</v>
      </c>
    </row>
    <row r="27" spans="1:16" ht="12" customHeight="1">
      <c r="A27" s="98" t="s">
        <v>487</v>
      </c>
      <c r="B27" s="100"/>
      <c r="C27" s="91"/>
      <c r="D27" s="52">
        <v>3606.611</v>
      </c>
      <c r="E27" s="52">
        <v>3606.611</v>
      </c>
      <c r="F27" s="52" t="s">
        <v>307</v>
      </c>
      <c r="G27" s="52" t="s">
        <v>307</v>
      </c>
      <c r="H27" s="52" t="s">
        <v>307</v>
      </c>
      <c r="I27" s="55"/>
      <c r="J27" s="98" t="s">
        <v>487</v>
      </c>
      <c r="L27" s="91"/>
      <c r="M27" s="99" t="s">
        <v>307</v>
      </c>
      <c r="N27" s="99" t="s">
        <v>307</v>
      </c>
      <c r="O27" s="99" t="s">
        <v>307</v>
      </c>
      <c r="P27" s="99" t="s">
        <v>307</v>
      </c>
    </row>
    <row r="28" spans="1:16" ht="12" customHeight="1">
      <c r="A28" s="98" t="s">
        <v>488</v>
      </c>
      <c r="B28" s="102"/>
      <c r="C28" s="50"/>
      <c r="D28" s="52">
        <v>1954.2259999999999</v>
      </c>
      <c r="E28" s="52">
        <v>1353.632</v>
      </c>
      <c r="F28" s="52" t="s">
        <v>307</v>
      </c>
      <c r="G28" s="52">
        <v>600.5939999999999</v>
      </c>
      <c r="H28" s="52" t="s">
        <v>307</v>
      </c>
      <c r="I28" s="55"/>
      <c r="J28" s="98" t="s">
        <v>488</v>
      </c>
      <c r="K28" s="49"/>
      <c r="L28" s="50"/>
      <c r="M28" s="99">
        <v>2750.129</v>
      </c>
      <c r="N28" s="99" t="s">
        <v>307</v>
      </c>
      <c r="O28" s="99" t="s">
        <v>307</v>
      </c>
      <c r="P28" s="99">
        <v>2750.129</v>
      </c>
    </row>
    <row r="29" spans="1:16" ht="12" customHeight="1">
      <c r="A29" s="98"/>
      <c r="B29" s="102"/>
      <c r="C29" s="50"/>
      <c r="D29" s="52"/>
      <c r="E29" s="52"/>
      <c r="F29" s="52"/>
      <c r="G29" s="52"/>
      <c r="H29" s="52"/>
      <c r="I29" s="55"/>
      <c r="J29" s="98"/>
      <c r="K29" s="49"/>
      <c r="L29" s="50"/>
      <c r="M29" s="99"/>
      <c r="N29" s="99"/>
      <c r="O29" s="99"/>
      <c r="P29" s="99"/>
    </row>
    <row r="30" spans="1:16" ht="12" customHeight="1">
      <c r="A30" s="98" t="s">
        <v>489</v>
      </c>
      <c r="B30" s="102"/>
      <c r="C30" s="50"/>
      <c r="D30" s="52">
        <v>7299.496</v>
      </c>
      <c r="E30" s="52">
        <v>7299.496</v>
      </c>
      <c r="F30" s="52" t="s">
        <v>307</v>
      </c>
      <c r="G30" s="52" t="s">
        <v>307</v>
      </c>
      <c r="H30" s="52" t="s">
        <v>307</v>
      </c>
      <c r="I30" s="55"/>
      <c r="J30" s="98" t="s">
        <v>489</v>
      </c>
      <c r="K30" s="49"/>
      <c r="L30" s="50"/>
      <c r="M30" s="99">
        <v>6943.631</v>
      </c>
      <c r="N30" s="99">
        <v>6943.631</v>
      </c>
      <c r="O30" s="99" t="s">
        <v>307</v>
      </c>
      <c r="P30" s="99" t="s">
        <v>307</v>
      </c>
    </row>
    <row r="31" spans="1:16" ht="12" customHeight="1">
      <c r="A31" s="98" t="s">
        <v>490</v>
      </c>
      <c r="B31" s="102"/>
      <c r="C31" s="50"/>
      <c r="D31" s="52">
        <v>1917.008</v>
      </c>
      <c r="E31" s="52">
        <v>1917.008</v>
      </c>
      <c r="F31" s="52" t="s">
        <v>307</v>
      </c>
      <c r="G31" s="52" t="s">
        <v>307</v>
      </c>
      <c r="H31" s="52" t="s">
        <v>307</v>
      </c>
      <c r="I31" s="55"/>
      <c r="J31" s="98" t="s">
        <v>490</v>
      </c>
      <c r="K31" s="49"/>
      <c r="L31" s="50"/>
      <c r="M31" s="99" t="s">
        <v>307</v>
      </c>
      <c r="N31" s="99" t="s">
        <v>307</v>
      </c>
      <c r="O31" s="99" t="s">
        <v>307</v>
      </c>
      <c r="P31" s="99" t="s">
        <v>307</v>
      </c>
    </row>
    <row r="32" spans="1:16" ht="12" customHeight="1">
      <c r="A32" s="98" t="s">
        <v>491</v>
      </c>
      <c r="B32" s="102"/>
      <c r="C32" s="50"/>
      <c r="D32" s="52">
        <v>1519.085</v>
      </c>
      <c r="E32" s="52">
        <v>1519.085</v>
      </c>
      <c r="F32" s="52" t="s">
        <v>307</v>
      </c>
      <c r="G32" s="52" t="s">
        <v>307</v>
      </c>
      <c r="H32" s="52" t="s">
        <v>307</v>
      </c>
      <c r="I32" s="55"/>
      <c r="J32" s="98" t="s">
        <v>491</v>
      </c>
      <c r="K32" s="49"/>
      <c r="L32" s="50"/>
      <c r="M32" s="99" t="s">
        <v>307</v>
      </c>
      <c r="N32" s="99" t="s">
        <v>307</v>
      </c>
      <c r="O32" s="99" t="s">
        <v>307</v>
      </c>
      <c r="P32" s="99" t="s">
        <v>307</v>
      </c>
    </row>
    <row r="33" spans="1:16" ht="12" customHeight="1">
      <c r="A33" s="98" t="s">
        <v>492</v>
      </c>
      <c r="B33" s="100"/>
      <c r="C33" s="91"/>
      <c r="D33" s="52">
        <v>1859.1309999999999</v>
      </c>
      <c r="E33" s="52">
        <v>1859.1309999999999</v>
      </c>
      <c r="F33" s="52" t="s">
        <v>307</v>
      </c>
      <c r="G33" s="52" t="s">
        <v>307</v>
      </c>
      <c r="H33" s="52" t="s">
        <v>307</v>
      </c>
      <c r="I33" s="55"/>
      <c r="J33" s="98" t="s">
        <v>492</v>
      </c>
      <c r="L33" s="91"/>
      <c r="M33" s="99">
        <v>590.277</v>
      </c>
      <c r="N33" s="99" t="s">
        <v>307</v>
      </c>
      <c r="O33" s="99" t="s">
        <v>307</v>
      </c>
      <c r="P33" s="99">
        <v>590.277</v>
      </c>
    </row>
    <row r="34" spans="1:16" ht="12" customHeight="1">
      <c r="A34" s="98" t="s">
        <v>493</v>
      </c>
      <c r="B34" s="100"/>
      <c r="C34" s="91"/>
      <c r="D34" s="52">
        <v>2087.844</v>
      </c>
      <c r="E34" s="52">
        <v>1878.465</v>
      </c>
      <c r="F34" s="52" t="s">
        <v>307</v>
      </c>
      <c r="G34" s="52">
        <v>209.379</v>
      </c>
      <c r="H34" s="52" t="s">
        <v>307</v>
      </c>
      <c r="I34" s="55"/>
      <c r="J34" s="98" t="s">
        <v>493</v>
      </c>
      <c r="L34" s="91"/>
      <c r="M34" s="99">
        <v>5069.698</v>
      </c>
      <c r="N34" s="99">
        <v>635.264</v>
      </c>
      <c r="O34" s="99" t="s">
        <v>307</v>
      </c>
      <c r="P34" s="99">
        <v>4434.434</v>
      </c>
    </row>
    <row r="35" spans="1:16" ht="39.75" customHeight="1">
      <c r="A35" s="113" t="s">
        <v>521</v>
      </c>
      <c r="B35" s="113"/>
      <c r="C35" s="113"/>
      <c r="D35" s="113"/>
      <c r="E35" s="113"/>
      <c r="F35" s="113"/>
      <c r="G35" s="113"/>
      <c r="H35" s="113"/>
      <c r="I35" s="65"/>
      <c r="J35" s="113" t="s">
        <v>521</v>
      </c>
      <c r="K35" s="113"/>
      <c r="L35" s="113"/>
      <c r="M35" s="113"/>
      <c r="N35" s="113"/>
      <c r="O35" s="113"/>
      <c r="P35" s="113"/>
    </row>
    <row r="36" spans="1:16" ht="12" customHeight="1">
      <c r="A36" s="98" t="s">
        <v>477</v>
      </c>
      <c r="B36" s="100"/>
      <c r="C36" s="103"/>
      <c r="D36" s="52">
        <v>20785.515999999996</v>
      </c>
      <c r="E36" s="52">
        <v>13182.379000000008</v>
      </c>
      <c r="F36" s="52" t="s">
        <v>307</v>
      </c>
      <c r="G36" s="52">
        <v>7577.905000000001</v>
      </c>
      <c r="H36" s="52">
        <v>25.232</v>
      </c>
      <c r="I36" s="55"/>
      <c r="J36" s="98" t="s">
        <v>477</v>
      </c>
      <c r="K36" s="100"/>
      <c r="L36" s="91"/>
      <c r="M36" s="99">
        <v>10077.694</v>
      </c>
      <c r="N36" s="99">
        <v>7002.899</v>
      </c>
      <c r="O36" s="99" t="s">
        <v>307</v>
      </c>
      <c r="P36" s="99">
        <v>3074.7950000000005</v>
      </c>
    </row>
    <row r="37" spans="1:16" ht="12" customHeight="1">
      <c r="A37" s="98" t="s">
        <v>478</v>
      </c>
      <c r="B37" s="100"/>
      <c r="C37" s="103"/>
      <c r="D37" s="52">
        <v>13845.065000000002</v>
      </c>
      <c r="E37" s="52">
        <v>8020.355999999998</v>
      </c>
      <c r="F37" s="52" t="s">
        <v>307</v>
      </c>
      <c r="G37" s="52">
        <v>1769.3339999999998</v>
      </c>
      <c r="H37" s="52">
        <v>4055.3749999999995</v>
      </c>
      <c r="I37" s="55"/>
      <c r="J37" s="98" t="s">
        <v>478</v>
      </c>
      <c r="K37" s="100"/>
      <c r="L37" s="91"/>
      <c r="M37" s="99">
        <v>6427.73</v>
      </c>
      <c r="N37" s="99">
        <v>5301.647999999999</v>
      </c>
      <c r="O37" s="99" t="s">
        <v>307</v>
      </c>
      <c r="P37" s="99">
        <v>1126.082</v>
      </c>
    </row>
    <row r="38" spans="1:16" ht="12" customHeight="1">
      <c r="A38" s="98" t="s">
        <v>479</v>
      </c>
      <c r="B38" s="100"/>
      <c r="C38" s="103"/>
      <c r="D38" s="52">
        <v>20240.90700000001</v>
      </c>
      <c r="E38" s="52">
        <v>10601.648000000001</v>
      </c>
      <c r="F38" s="52" t="s">
        <v>307</v>
      </c>
      <c r="G38" s="52">
        <v>9639.259</v>
      </c>
      <c r="H38" s="52" t="s">
        <v>307</v>
      </c>
      <c r="I38" s="55"/>
      <c r="J38" s="98" t="s">
        <v>479</v>
      </c>
      <c r="K38" s="100"/>
      <c r="L38" s="91"/>
      <c r="M38" s="99">
        <v>15039.959000000003</v>
      </c>
      <c r="N38" s="99">
        <v>10090.25</v>
      </c>
      <c r="O38" s="99" t="s">
        <v>307</v>
      </c>
      <c r="P38" s="99">
        <v>4949.709000000001</v>
      </c>
    </row>
    <row r="39" spans="1:16" ht="12" customHeight="1">
      <c r="A39" s="98" t="s">
        <v>480</v>
      </c>
      <c r="B39" s="100"/>
      <c r="C39" s="103"/>
      <c r="D39" s="52">
        <v>27382.053</v>
      </c>
      <c r="E39" s="52">
        <v>24618.904000000002</v>
      </c>
      <c r="F39" s="52" t="s">
        <v>307</v>
      </c>
      <c r="G39" s="52">
        <v>2763.1490000000003</v>
      </c>
      <c r="H39" s="52" t="s">
        <v>307</v>
      </c>
      <c r="I39" s="55"/>
      <c r="J39" s="98" t="s">
        <v>480</v>
      </c>
      <c r="K39" s="100"/>
      <c r="L39" s="91"/>
      <c r="M39" s="99">
        <v>17169.559</v>
      </c>
      <c r="N39" s="99">
        <v>15367.642</v>
      </c>
      <c r="O39" s="99" t="s">
        <v>307</v>
      </c>
      <c r="P39" s="99">
        <v>1801.917</v>
      </c>
    </row>
    <row r="40" spans="1:16" ht="12" customHeight="1">
      <c r="A40" s="98" t="s">
        <v>481</v>
      </c>
      <c r="B40" s="100"/>
      <c r="C40" s="103"/>
      <c r="D40" s="52">
        <v>13286.327</v>
      </c>
      <c r="E40" s="52">
        <v>9248.126999999999</v>
      </c>
      <c r="F40" s="52" t="s">
        <v>307</v>
      </c>
      <c r="G40" s="52">
        <v>2792.784</v>
      </c>
      <c r="H40" s="52">
        <v>1245.416</v>
      </c>
      <c r="I40" s="55"/>
      <c r="J40" s="98" t="s">
        <v>481</v>
      </c>
      <c r="K40" s="100"/>
      <c r="L40" s="91"/>
      <c r="M40" s="99">
        <v>5969.976</v>
      </c>
      <c r="N40" s="99">
        <v>2978.993</v>
      </c>
      <c r="O40" s="99" t="s">
        <v>307</v>
      </c>
      <c r="P40" s="99">
        <v>2990.983</v>
      </c>
    </row>
    <row r="41" spans="1:16" ht="12" customHeight="1">
      <c r="A41" s="98" t="s">
        <v>482</v>
      </c>
      <c r="B41" s="102"/>
      <c r="C41" s="103"/>
      <c r="D41" s="52">
        <v>28476.944</v>
      </c>
      <c r="E41" s="52">
        <v>12625.637000000002</v>
      </c>
      <c r="F41" s="52">
        <v>82.748</v>
      </c>
      <c r="G41" s="52">
        <v>15434.936</v>
      </c>
      <c r="H41" s="52">
        <v>333.62299999999993</v>
      </c>
      <c r="I41" s="55"/>
      <c r="J41" s="98" t="s">
        <v>482</v>
      </c>
      <c r="K41" s="102"/>
      <c r="L41" s="91"/>
      <c r="M41" s="99">
        <v>18114.713000000003</v>
      </c>
      <c r="N41" s="99">
        <v>7810.647000000001</v>
      </c>
      <c r="O41" s="99" t="s">
        <v>307</v>
      </c>
      <c r="P41" s="99">
        <v>10304.066000000003</v>
      </c>
    </row>
    <row r="42" spans="1:16" ht="12" customHeight="1">
      <c r="A42" s="98"/>
      <c r="B42" s="102"/>
      <c r="C42" s="103"/>
      <c r="D42" s="52"/>
      <c r="E42" s="52"/>
      <c r="F42" s="52"/>
      <c r="G42" s="52"/>
      <c r="H42" s="52"/>
      <c r="I42" s="55"/>
      <c r="J42" s="98"/>
      <c r="K42" s="102"/>
      <c r="L42" s="91"/>
      <c r="M42" s="99"/>
      <c r="N42" s="99"/>
      <c r="O42" s="99"/>
      <c r="P42" s="99"/>
    </row>
    <row r="43" spans="1:16" ht="12" customHeight="1">
      <c r="A43" s="98" t="s">
        <v>483</v>
      </c>
      <c r="B43" s="100"/>
      <c r="C43" s="103"/>
      <c r="D43" s="52">
        <v>25109.555999999997</v>
      </c>
      <c r="E43" s="52">
        <v>12783.94</v>
      </c>
      <c r="F43" s="52" t="s">
        <v>307</v>
      </c>
      <c r="G43" s="52">
        <v>12325.616000000002</v>
      </c>
      <c r="H43" s="52" t="s">
        <v>307</v>
      </c>
      <c r="I43" s="55"/>
      <c r="J43" s="98" t="s">
        <v>483</v>
      </c>
      <c r="K43" s="100"/>
      <c r="L43" s="91"/>
      <c r="M43" s="99">
        <v>10038.247</v>
      </c>
      <c r="N43" s="99">
        <v>7517.325999999999</v>
      </c>
      <c r="O43" s="99" t="s">
        <v>307</v>
      </c>
      <c r="P43" s="99">
        <v>2520.9210000000003</v>
      </c>
    </row>
    <row r="44" spans="1:16" ht="12" customHeight="1">
      <c r="A44" s="98" t="s">
        <v>484</v>
      </c>
      <c r="B44" s="100"/>
      <c r="C44" s="103"/>
      <c r="D44" s="52">
        <v>10338.1</v>
      </c>
      <c r="E44" s="52">
        <v>7188.578999999997</v>
      </c>
      <c r="F44" s="52">
        <v>10.458</v>
      </c>
      <c r="G44" s="52">
        <v>3102.9680000000008</v>
      </c>
      <c r="H44" s="52">
        <v>36.095</v>
      </c>
      <c r="I44" s="55"/>
      <c r="J44" s="98" t="s">
        <v>484</v>
      </c>
      <c r="K44" s="100"/>
      <c r="L44" s="91"/>
      <c r="M44" s="99">
        <v>7701.941999999998</v>
      </c>
      <c r="N44" s="99">
        <v>5120.022</v>
      </c>
      <c r="O44" s="99" t="s">
        <v>307</v>
      </c>
      <c r="P44" s="99">
        <v>2581.92</v>
      </c>
    </row>
    <row r="45" spans="1:16" ht="12" customHeight="1">
      <c r="A45" s="98" t="s">
        <v>485</v>
      </c>
      <c r="B45" s="100"/>
      <c r="C45" s="103"/>
      <c r="D45" s="52">
        <v>7936.444999999998</v>
      </c>
      <c r="E45" s="52">
        <v>5453.594</v>
      </c>
      <c r="F45" s="52" t="s">
        <v>307</v>
      </c>
      <c r="G45" s="52">
        <v>2482.8510000000006</v>
      </c>
      <c r="H45" s="52" t="s">
        <v>307</v>
      </c>
      <c r="I45" s="55"/>
      <c r="J45" s="98" t="s">
        <v>485</v>
      </c>
      <c r="K45" s="100"/>
      <c r="L45" s="91"/>
      <c r="M45" s="99">
        <v>4783.362</v>
      </c>
      <c r="N45" s="99">
        <v>1312.249</v>
      </c>
      <c r="O45" s="99" t="s">
        <v>307</v>
      </c>
      <c r="P45" s="99">
        <v>3471.113</v>
      </c>
    </row>
    <row r="46" spans="1:16" ht="12" customHeight="1">
      <c r="A46" s="98" t="s">
        <v>486</v>
      </c>
      <c r="B46" s="100"/>
      <c r="C46" s="103"/>
      <c r="D46" s="52">
        <v>15356.938</v>
      </c>
      <c r="E46" s="52">
        <v>14460.857999999998</v>
      </c>
      <c r="F46" s="52" t="s">
        <v>307</v>
      </c>
      <c r="G46" s="52">
        <v>608.259</v>
      </c>
      <c r="H46" s="52">
        <v>287.821</v>
      </c>
      <c r="I46" s="55"/>
      <c r="J46" s="98" t="s">
        <v>486</v>
      </c>
      <c r="K46" s="100"/>
      <c r="L46" s="91"/>
      <c r="M46" s="99">
        <v>8777.588999999998</v>
      </c>
      <c r="N46" s="99">
        <v>6179.974</v>
      </c>
      <c r="O46" s="99" t="s">
        <v>307</v>
      </c>
      <c r="P46" s="99">
        <v>2597.615</v>
      </c>
    </row>
    <row r="47" spans="1:16" ht="12" customHeight="1">
      <c r="A47" s="98" t="s">
        <v>487</v>
      </c>
      <c r="B47" s="100"/>
      <c r="C47" s="103"/>
      <c r="D47" s="52">
        <v>20469.036999999986</v>
      </c>
      <c r="E47" s="52">
        <v>17939.715</v>
      </c>
      <c r="F47" s="52" t="s">
        <v>307</v>
      </c>
      <c r="G47" s="52">
        <v>2529.3219999999997</v>
      </c>
      <c r="H47" s="52" t="s">
        <v>307</v>
      </c>
      <c r="I47" s="55"/>
      <c r="J47" s="98" t="s">
        <v>487</v>
      </c>
      <c r="K47" s="100"/>
      <c r="L47" s="91"/>
      <c r="M47" s="99">
        <v>8712.448000000002</v>
      </c>
      <c r="N47" s="99">
        <v>7429.325000000001</v>
      </c>
      <c r="O47" s="99" t="s">
        <v>307</v>
      </c>
      <c r="P47" s="99">
        <v>1283.1229999999996</v>
      </c>
    </row>
    <row r="48" spans="1:16" ht="12" customHeight="1">
      <c r="A48" s="98" t="s">
        <v>488</v>
      </c>
      <c r="B48" s="102"/>
      <c r="C48" s="104"/>
      <c r="D48" s="52">
        <v>17206.525999999998</v>
      </c>
      <c r="E48" s="52">
        <v>13377.226999999997</v>
      </c>
      <c r="F48" s="52" t="s">
        <v>307</v>
      </c>
      <c r="G48" s="52">
        <v>3829.299</v>
      </c>
      <c r="H48" s="52" t="s">
        <v>307</v>
      </c>
      <c r="I48" s="55"/>
      <c r="J48" s="98" t="s">
        <v>488</v>
      </c>
      <c r="K48" s="102"/>
      <c r="L48" s="50"/>
      <c r="M48" s="99">
        <v>14043.559</v>
      </c>
      <c r="N48" s="99">
        <v>10601.52</v>
      </c>
      <c r="O48" s="99" t="s">
        <v>307</v>
      </c>
      <c r="P48" s="99">
        <v>3442.039</v>
      </c>
    </row>
    <row r="49" spans="1:16" ht="12" customHeight="1">
      <c r="A49" s="98"/>
      <c r="B49" s="102"/>
      <c r="C49" s="104"/>
      <c r="D49" s="52"/>
      <c r="E49" s="52"/>
      <c r="F49" s="52"/>
      <c r="G49" s="52"/>
      <c r="H49" s="52"/>
      <c r="I49" s="55"/>
      <c r="J49" s="98"/>
      <c r="K49" s="102"/>
      <c r="L49" s="50"/>
      <c r="M49" s="99"/>
      <c r="N49" s="99"/>
      <c r="O49" s="99"/>
      <c r="P49" s="99"/>
    </row>
    <row r="50" spans="1:16" s="57" customFormat="1" ht="12" customHeight="1">
      <c r="A50" s="98" t="s">
        <v>489</v>
      </c>
      <c r="B50" s="101"/>
      <c r="C50" s="104"/>
      <c r="D50" s="52">
        <v>25656.316000000003</v>
      </c>
      <c r="E50" s="52">
        <v>18530.586</v>
      </c>
      <c r="F50" s="52" t="s">
        <v>307</v>
      </c>
      <c r="G50" s="52">
        <v>4258.183</v>
      </c>
      <c r="H50" s="52">
        <v>2867.547</v>
      </c>
      <c r="I50" s="55"/>
      <c r="J50" s="98" t="s">
        <v>489</v>
      </c>
      <c r="K50" s="101"/>
      <c r="L50" s="50"/>
      <c r="M50" s="99">
        <v>14735.601999999999</v>
      </c>
      <c r="N50" s="99">
        <v>13878.316000000003</v>
      </c>
      <c r="O50" s="99" t="s">
        <v>307</v>
      </c>
      <c r="P50" s="99">
        <v>857.2860000000001</v>
      </c>
    </row>
    <row r="51" spans="1:16" ht="12" customHeight="1">
      <c r="A51" s="98" t="s">
        <v>490</v>
      </c>
      <c r="B51" s="100"/>
      <c r="C51" s="104"/>
      <c r="D51" s="52">
        <v>19314.646999999994</v>
      </c>
      <c r="E51" s="52">
        <v>16566.384</v>
      </c>
      <c r="F51" s="52" t="s">
        <v>307</v>
      </c>
      <c r="G51" s="52">
        <v>2153.865</v>
      </c>
      <c r="H51" s="52">
        <v>594.3979999999999</v>
      </c>
      <c r="I51" s="55"/>
      <c r="J51" s="98" t="s">
        <v>490</v>
      </c>
      <c r="K51" s="100"/>
      <c r="L51" s="50"/>
      <c r="M51" s="99">
        <v>17235.6</v>
      </c>
      <c r="N51" s="99">
        <v>13719.434</v>
      </c>
      <c r="O51" s="99" t="s">
        <v>307</v>
      </c>
      <c r="P51" s="99">
        <v>3516.1659999999997</v>
      </c>
    </row>
    <row r="52" spans="1:16" ht="12" customHeight="1">
      <c r="A52" s="98" t="s">
        <v>491</v>
      </c>
      <c r="B52" s="100"/>
      <c r="C52" s="104"/>
      <c r="D52" s="52">
        <v>20597.005000000005</v>
      </c>
      <c r="E52" s="52">
        <v>15888.283000000001</v>
      </c>
      <c r="F52" s="52" t="s">
        <v>307</v>
      </c>
      <c r="G52" s="52">
        <v>4668.886999999999</v>
      </c>
      <c r="H52" s="52">
        <v>39.835</v>
      </c>
      <c r="I52" s="55"/>
      <c r="J52" s="98" t="s">
        <v>491</v>
      </c>
      <c r="K52" s="100"/>
      <c r="L52" s="50"/>
      <c r="M52" s="99">
        <v>11303.284999999998</v>
      </c>
      <c r="N52" s="99">
        <v>7851.0019999999995</v>
      </c>
      <c r="O52" s="99" t="s">
        <v>307</v>
      </c>
      <c r="P52" s="99">
        <v>3452.283</v>
      </c>
    </row>
    <row r="53" spans="1:16" ht="12" customHeight="1">
      <c r="A53" s="98" t="s">
        <v>492</v>
      </c>
      <c r="B53" s="102"/>
      <c r="C53" s="103"/>
      <c r="D53" s="52">
        <v>19858.067999999996</v>
      </c>
      <c r="E53" s="52">
        <v>18210.047</v>
      </c>
      <c r="F53" s="52" t="s">
        <v>307</v>
      </c>
      <c r="G53" s="52">
        <v>1624.294</v>
      </c>
      <c r="H53" s="52">
        <v>23.726999999999997</v>
      </c>
      <c r="I53" s="55"/>
      <c r="J53" s="98" t="s">
        <v>492</v>
      </c>
      <c r="K53" s="102"/>
      <c r="L53" s="91"/>
      <c r="M53" s="99">
        <v>13788.342999999999</v>
      </c>
      <c r="N53" s="99">
        <v>10290.923999999999</v>
      </c>
      <c r="O53" s="99" t="s">
        <v>307</v>
      </c>
      <c r="P53" s="99">
        <v>3497.419</v>
      </c>
    </row>
    <row r="54" spans="1:16" s="57" customFormat="1" ht="12" customHeight="1">
      <c r="A54" s="98" t="s">
        <v>493</v>
      </c>
      <c r="B54" s="101"/>
      <c r="C54" s="103"/>
      <c r="D54" s="52">
        <v>9166.95</v>
      </c>
      <c r="E54" s="52">
        <v>7848.160999999996</v>
      </c>
      <c r="F54" s="52" t="s">
        <v>307</v>
      </c>
      <c r="G54" s="52">
        <v>1283.043</v>
      </c>
      <c r="H54" s="52">
        <v>35.746</v>
      </c>
      <c r="I54" s="55"/>
      <c r="J54" s="98" t="s">
        <v>493</v>
      </c>
      <c r="K54" s="101"/>
      <c r="L54" s="91"/>
      <c r="M54" s="99">
        <v>8929.314</v>
      </c>
      <c r="N54" s="99">
        <v>2187.708</v>
      </c>
      <c r="O54" s="99" t="s">
        <v>307</v>
      </c>
      <c r="P54" s="99">
        <v>6741.606000000001</v>
      </c>
    </row>
  </sheetData>
  <mergeCells count="23">
    <mergeCell ref="N3:P3"/>
    <mergeCell ref="N4:O4"/>
    <mergeCell ref="N5:N7"/>
    <mergeCell ref="O5:O7"/>
    <mergeCell ref="P4:P7"/>
    <mergeCell ref="G4:G7"/>
    <mergeCell ref="H4:H7"/>
    <mergeCell ref="L3:L7"/>
    <mergeCell ref="M3:M7"/>
    <mergeCell ref="A35:H35"/>
    <mergeCell ref="J8:P8"/>
    <mergeCell ref="J15:P15"/>
    <mergeCell ref="J35:P35"/>
    <mergeCell ref="A1:H1"/>
    <mergeCell ref="A15:H15"/>
    <mergeCell ref="A8:H8"/>
    <mergeCell ref="I1:Q1"/>
    <mergeCell ref="C3:C7"/>
    <mergeCell ref="D3:D7"/>
    <mergeCell ref="E3:H3"/>
    <mergeCell ref="E4:F4"/>
    <mergeCell ref="E5:E7"/>
    <mergeCell ref="F5:F7"/>
  </mergeCells>
  <printOptions/>
  <pageMargins left="0.7874015748031497" right="0.7874015748031497" top="0.5905511811023623" bottom="0.5905511811023623" header="0.2755905511811024" footer="0.5118110236220472"/>
  <pageSetup firstPageNumber="44" useFirstPageNumber="1" horizontalDpi="600" verticalDpi="600" orientation="portrait" paperSize="9" r:id="rId2"/>
  <headerFooter alignWithMargins="0">
    <oddHeader>&amp;C&amp;8- &amp;P -</oddHeader>
  </headerFooter>
  <drawing r:id="rId1"/>
</worksheet>
</file>

<file path=xl/worksheets/sheet22.xml><?xml version="1.0" encoding="utf-8"?>
<worksheet xmlns="http://schemas.openxmlformats.org/spreadsheetml/2006/main" xmlns:r="http://schemas.openxmlformats.org/officeDocument/2006/relationships">
  <dimension ref="A1:E62"/>
  <sheetViews>
    <sheetView workbookViewId="0" topLeftCell="A1">
      <selection activeCell="A1" sqref="A1:E1"/>
    </sheetView>
  </sheetViews>
  <sheetFormatPr defaultColWidth="11.421875" defaultRowHeight="12.75"/>
  <cols>
    <col min="1" max="1" width="3.28125" style="49" customWidth="1"/>
    <col min="2" max="2" width="0.85546875" style="49" customWidth="1"/>
    <col min="3" max="3" width="30.8515625" style="49" customWidth="1"/>
    <col min="4" max="4" width="26.00390625" style="49" customWidth="1"/>
    <col min="5" max="5" width="26.00390625" style="46" customWidth="1"/>
    <col min="6" max="16384" width="11.421875" style="46" customWidth="1"/>
  </cols>
  <sheetData>
    <row r="1" spans="1:5" ht="11.25">
      <c r="A1" s="121" t="s">
        <v>522</v>
      </c>
      <c r="B1" s="121"/>
      <c r="C1" s="121"/>
      <c r="D1" s="121"/>
      <c r="E1" s="121"/>
    </row>
    <row r="2" spans="1:5" ht="15.75" customHeight="1" thickBot="1">
      <c r="A2" s="122" t="s">
        <v>523</v>
      </c>
      <c r="B2" s="122"/>
      <c r="C2" s="122"/>
      <c r="D2" s="122"/>
      <c r="E2" s="122"/>
    </row>
    <row r="3" spans="1:5" ht="15" customHeight="1">
      <c r="A3" s="48"/>
      <c r="C3" s="169" t="s">
        <v>524</v>
      </c>
      <c r="D3" s="172" t="s">
        <v>525</v>
      </c>
      <c r="E3" s="129" t="s">
        <v>526</v>
      </c>
    </row>
    <row r="4" spans="1:5" ht="15" customHeight="1">
      <c r="A4" s="48"/>
      <c r="C4" s="170"/>
      <c r="D4" s="148"/>
      <c r="E4" s="130"/>
    </row>
    <row r="5" spans="1:5" ht="15" customHeight="1">
      <c r="A5" s="48"/>
      <c r="C5" s="170"/>
      <c r="D5" s="178"/>
      <c r="E5" s="131"/>
    </row>
    <row r="6" spans="1:5" ht="15" customHeight="1">
      <c r="A6" s="48"/>
      <c r="C6" s="170"/>
      <c r="D6" s="179" t="s">
        <v>271</v>
      </c>
      <c r="E6" s="166" t="s">
        <v>527</v>
      </c>
    </row>
    <row r="7" spans="1:5" ht="15" customHeight="1" thickBot="1">
      <c r="A7" s="48"/>
      <c r="B7" s="48"/>
      <c r="C7" s="171"/>
      <c r="D7" s="149"/>
      <c r="E7" s="152"/>
    </row>
    <row r="8" spans="1:5" ht="11.25">
      <c r="A8" s="87"/>
      <c r="B8" s="87"/>
      <c r="C8" s="105"/>
      <c r="D8" s="87"/>
      <c r="E8" s="90"/>
    </row>
    <row r="9" ht="11.25">
      <c r="C9" s="91"/>
    </row>
    <row r="10" spans="3:5" ht="11.25">
      <c r="C10" s="91"/>
      <c r="D10" s="106"/>
      <c r="E10" s="106"/>
    </row>
    <row r="11" spans="1:5" ht="11.25">
      <c r="A11" s="49" t="s">
        <v>423</v>
      </c>
      <c r="C11" s="91"/>
      <c r="D11" s="107">
        <v>2596675.7539999997</v>
      </c>
      <c r="E11" s="107">
        <v>1128.725434659197</v>
      </c>
    </row>
    <row r="12" spans="3:5" ht="11.25">
      <c r="C12" s="91"/>
      <c r="D12" s="107"/>
      <c r="E12" s="107"/>
    </row>
    <row r="13" spans="3:5" ht="11.25">
      <c r="C13" s="91"/>
      <c r="D13" s="107"/>
      <c r="E13" s="107"/>
    </row>
    <row r="14" spans="2:5" ht="11.25">
      <c r="B14" s="49" t="s">
        <v>276</v>
      </c>
      <c r="C14" s="91"/>
      <c r="D14" s="107"/>
      <c r="E14" s="107"/>
    </row>
    <row r="15" spans="3:5" ht="11.25">
      <c r="C15" s="91"/>
      <c r="D15" s="107"/>
      <c r="E15" s="107"/>
    </row>
    <row r="16" spans="1:5" ht="11.25">
      <c r="A16" s="46"/>
      <c r="B16" s="49" t="s">
        <v>528</v>
      </c>
      <c r="C16" s="91"/>
      <c r="D16" s="107">
        <v>548007.936</v>
      </c>
      <c r="E16" s="107">
        <v>984.7685396165928</v>
      </c>
    </row>
    <row r="17" spans="1:5" ht="11.25">
      <c r="A17" s="46"/>
      <c r="C17" s="91"/>
      <c r="D17" s="107"/>
      <c r="E17" s="107"/>
    </row>
    <row r="18" spans="2:5" ht="11.25">
      <c r="B18" s="49" t="s">
        <v>529</v>
      </c>
      <c r="C18" s="91"/>
      <c r="D18" s="107">
        <v>1465754.341</v>
      </c>
      <c r="E18" s="107">
        <v>840.4294482854315</v>
      </c>
    </row>
    <row r="19" spans="3:5" ht="11.25">
      <c r="C19" s="91"/>
      <c r="D19" s="107"/>
      <c r="E19" s="107"/>
    </row>
    <row r="20" spans="2:5" ht="11.25">
      <c r="B20" s="49" t="s">
        <v>530</v>
      </c>
      <c r="C20" s="91"/>
      <c r="D20" s="107">
        <v>10612.839</v>
      </c>
      <c r="E20" s="107">
        <v>18.469349255767735</v>
      </c>
    </row>
    <row r="21" spans="3:5" ht="11.25">
      <c r="C21" s="91"/>
      <c r="D21" s="107"/>
      <c r="E21" s="107"/>
    </row>
    <row r="22" spans="2:5" ht="11.25">
      <c r="B22" s="49" t="s">
        <v>77</v>
      </c>
      <c r="C22" s="91"/>
      <c r="D22" s="107">
        <v>572300.638</v>
      </c>
      <c r="E22" s="107">
        <v>328.1438751323067</v>
      </c>
    </row>
    <row r="23" spans="3:5" ht="11.25">
      <c r="C23" s="91"/>
      <c r="D23" s="107"/>
      <c r="E23" s="107"/>
    </row>
    <row r="24" spans="3:5" ht="11.25">
      <c r="C24" s="91"/>
      <c r="D24" s="107"/>
      <c r="E24" s="107"/>
    </row>
    <row r="25" spans="3:5" ht="11.25">
      <c r="C25" s="91"/>
      <c r="D25" s="107"/>
      <c r="E25" s="107"/>
    </row>
    <row r="26" spans="1:5" ht="11.25">
      <c r="A26" s="49" t="s">
        <v>3</v>
      </c>
      <c r="C26" s="91"/>
      <c r="D26" s="107"/>
      <c r="E26" s="107"/>
    </row>
    <row r="27" spans="3:5" ht="11.25">
      <c r="C27" s="91"/>
      <c r="D27" s="107"/>
      <c r="E27" s="107"/>
    </row>
    <row r="28" spans="3:5" ht="11.25">
      <c r="C28" s="91"/>
      <c r="D28" s="107"/>
      <c r="E28" s="107"/>
    </row>
    <row r="29" spans="1:5" ht="11.25">
      <c r="A29" s="49" t="s">
        <v>531</v>
      </c>
      <c r="C29" s="91"/>
      <c r="D29" s="107">
        <v>90275.961</v>
      </c>
      <c r="E29" s="107">
        <v>1062.93298089037</v>
      </c>
    </row>
    <row r="30" spans="3:5" ht="11.25">
      <c r="C30" s="91"/>
      <c r="D30" s="107"/>
      <c r="E30" s="107"/>
    </row>
    <row r="31" spans="1:5" ht="11.25">
      <c r="A31" s="49" t="s">
        <v>532</v>
      </c>
      <c r="C31" s="91"/>
      <c r="D31" s="107">
        <v>92210.143</v>
      </c>
      <c r="E31" s="107">
        <v>1430.7015096740158</v>
      </c>
    </row>
    <row r="32" spans="3:5" ht="11.25">
      <c r="C32" s="91"/>
      <c r="D32" s="107"/>
      <c r="E32" s="107"/>
    </row>
    <row r="33" spans="1:5" ht="11.25">
      <c r="A33" s="49" t="s">
        <v>533</v>
      </c>
      <c r="C33" s="91"/>
      <c r="D33" s="107">
        <v>165762.768</v>
      </c>
      <c r="E33" s="107">
        <v>809.9184427310838</v>
      </c>
    </row>
    <row r="34" spans="3:5" ht="11.25">
      <c r="C34" s="91"/>
      <c r="D34" s="107"/>
      <c r="E34" s="107"/>
    </row>
    <row r="35" spans="1:5" ht="11.25">
      <c r="A35" s="49" t="s">
        <v>534</v>
      </c>
      <c r="C35" s="91"/>
      <c r="D35" s="107">
        <v>199759.064</v>
      </c>
      <c r="E35" s="107">
        <v>986.7763836471773</v>
      </c>
    </row>
    <row r="36" spans="3:5" ht="11.25">
      <c r="C36" s="91"/>
      <c r="D36" s="107"/>
      <c r="E36" s="107"/>
    </row>
    <row r="37" spans="3:5" ht="11.25">
      <c r="C37" s="91"/>
      <c r="D37" s="107"/>
      <c r="E37" s="107"/>
    </row>
    <row r="38" spans="3:5" ht="11.25">
      <c r="C38" s="91"/>
      <c r="D38" s="107"/>
      <c r="E38" s="107"/>
    </row>
    <row r="39" spans="1:5" ht="11.25">
      <c r="A39" s="49" t="s">
        <v>76</v>
      </c>
      <c r="C39" s="91"/>
      <c r="D39" s="107"/>
      <c r="E39" s="107"/>
    </row>
    <row r="40" spans="3:5" ht="11.25">
      <c r="C40" s="91"/>
      <c r="D40" s="107"/>
      <c r="E40" s="107"/>
    </row>
    <row r="41" spans="3:5" ht="11.25">
      <c r="C41" s="91"/>
      <c r="D41" s="107"/>
      <c r="E41" s="107"/>
    </row>
    <row r="42" spans="1:5" ht="11.25">
      <c r="A42" s="49" t="s">
        <v>535</v>
      </c>
      <c r="C42" s="91"/>
      <c r="D42" s="107">
        <v>171471.671</v>
      </c>
      <c r="E42" s="107">
        <v>603.6140843087213</v>
      </c>
    </row>
    <row r="43" spans="3:5" ht="11.25">
      <c r="C43" s="91"/>
      <c r="D43" s="107"/>
      <c r="E43" s="107"/>
    </row>
    <row r="44" spans="1:5" ht="11.25">
      <c r="A44" s="49" t="s">
        <v>536</v>
      </c>
      <c r="C44" s="91"/>
      <c r="D44" s="107">
        <v>335522.487</v>
      </c>
      <c r="E44" s="107">
        <v>952.3339473654333</v>
      </c>
    </row>
    <row r="45" spans="3:5" ht="11.25">
      <c r="C45" s="91"/>
      <c r="D45" s="107"/>
      <c r="E45" s="107"/>
    </row>
    <row r="46" spans="1:5" ht="11.25">
      <c r="A46" s="49" t="s">
        <v>537</v>
      </c>
      <c r="C46" s="91"/>
      <c r="D46" s="107">
        <v>279798.751</v>
      </c>
      <c r="E46" s="107">
        <v>921.9524885908694</v>
      </c>
    </row>
    <row r="47" spans="3:5" ht="11.25">
      <c r="C47" s="91"/>
      <c r="D47" s="107"/>
      <c r="E47" s="107"/>
    </row>
    <row r="48" spans="1:5" ht="11.25">
      <c r="A48" s="49" t="s">
        <v>538</v>
      </c>
      <c r="C48" s="91"/>
      <c r="D48" s="107">
        <v>232472.986</v>
      </c>
      <c r="E48" s="107">
        <v>1038.7022353682348</v>
      </c>
    </row>
    <row r="49" spans="3:5" ht="11.25">
      <c r="C49" s="91"/>
      <c r="D49" s="107"/>
      <c r="E49" s="107"/>
    </row>
    <row r="50" spans="1:5" ht="11.25">
      <c r="A50" s="49" t="s">
        <v>539</v>
      </c>
      <c r="C50" s="91"/>
      <c r="D50" s="107">
        <v>115599.642</v>
      </c>
      <c r="E50" s="107">
        <v>727.5359489464541</v>
      </c>
    </row>
    <row r="51" spans="3:5" ht="11.25">
      <c r="C51" s="91"/>
      <c r="D51" s="107"/>
      <c r="E51" s="107"/>
    </row>
    <row r="52" spans="1:5" ht="11.25">
      <c r="A52" s="49" t="s">
        <v>531</v>
      </c>
      <c r="C52" s="91"/>
      <c r="D52" s="107">
        <v>330888.804</v>
      </c>
      <c r="E52" s="107">
        <v>785.0733827629159</v>
      </c>
    </row>
    <row r="53" spans="4:5" ht="11.25">
      <c r="D53" s="108"/>
      <c r="E53" s="108"/>
    </row>
    <row r="54" spans="4:5" ht="11.25">
      <c r="D54" s="106"/>
      <c r="E54" s="106"/>
    </row>
    <row r="55" spans="4:5" ht="11.25">
      <c r="D55" s="106"/>
      <c r="E55" s="106"/>
    </row>
    <row r="56" spans="4:5" ht="11.25">
      <c r="D56" s="106"/>
      <c r="E56" s="106"/>
    </row>
    <row r="57" spans="4:5" ht="11.25">
      <c r="D57" s="106"/>
      <c r="E57" s="106"/>
    </row>
    <row r="58" spans="4:5" ht="11.25">
      <c r="D58" s="106"/>
      <c r="E58" s="106"/>
    </row>
    <row r="59" spans="4:5" ht="11.25">
      <c r="D59" s="106"/>
      <c r="E59" s="106"/>
    </row>
    <row r="60" spans="4:5" ht="11.25">
      <c r="D60" s="106"/>
      <c r="E60" s="106"/>
    </row>
    <row r="61" spans="4:5" ht="11.25">
      <c r="D61" s="106"/>
      <c r="E61" s="106"/>
    </row>
    <row r="62" spans="4:5" ht="11.25">
      <c r="D62" s="106"/>
      <c r="E62" s="106"/>
    </row>
  </sheetData>
  <mergeCells count="7">
    <mergeCell ref="A1:E1"/>
    <mergeCell ref="A2:E2"/>
    <mergeCell ref="C3:C7"/>
    <mergeCell ref="D3:D5"/>
    <mergeCell ref="D6:D7"/>
    <mergeCell ref="E3:E5"/>
    <mergeCell ref="E6:E7"/>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&amp;C&amp;8- 46 -</oddHeader>
  </headerFooter>
  <drawing r:id="rId1"/>
</worksheet>
</file>

<file path=xl/worksheets/sheet23.xml><?xml version="1.0" encoding="utf-8"?>
<worksheet xmlns="http://schemas.openxmlformats.org/spreadsheetml/2006/main" xmlns:r="http://schemas.openxmlformats.org/officeDocument/2006/relationships">
  <dimension ref="A1:E85"/>
  <sheetViews>
    <sheetView workbookViewId="0" topLeftCell="A1">
      <selection activeCell="A1" sqref="A1:E1"/>
    </sheetView>
  </sheetViews>
  <sheetFormatPr defaultColWidth="11.421875" defaultRowHeight="12.75"/>
  <cols>
    <col min="1" max="1" width="3.28125" style="49" customWidth="1"/>
    <col min="2" max="2" width="0.85546875" style="49" customWidth="1"/>
    <col min="3" max="3" width="30.8515625" style="49" customWidth="1"/>
    <col min="4" max="4" width="26.00390625" style="49" customWidth="1"/>
    <col min="5" max="5" width="26.00390625" style="46" customWidth="1"/>
    <col min="6" max="16384" width="11.421875" style="46" customWidth="1"/>
  </cols>
  <sheetData>
    <row r="1" spans="1:5" ht="11.25">
      <c r="A1" s="121" t="s">
        <v>540</v>
      </c>
      <c r="B1" s="121"/>
      <c r="C1" s="121"/>
      <c r="D1" s="121"/>
      <c r="E1" s="121"/>
    </row>
    <row r="2" spans="1:5" ht="15.75" customHeight="1" thickBot="1">
      <c r="A2" s="122" t="s">
        <v>541</v>
      </c>
      <c r="B2" s="122"/>
      <c r="C2" s="122"/>
      <c r="D2" s="122"/>
      <c r="E2" s="122"/>
    </row>
    <row r="3" spans="1:5" ht="15" customHeight="1">
      <c r="A3" s="48"/>
      <c r="C3" s="169" t="s">
        <v>549</v>
      </c>
      <c r="D3" s="172" t="s">
        <v>525</v>
      </c>
      <c r="E3" s="129" t="s">
        <v>526</v>
      </c>
    </row>
    <row r="4" spans="1:5" ht="15" customHeight="1">
      <c r="A4" s="48"/>
      <c r="C4" s="170"/>
      <c r="D4" s="148"/>
      <c r="E4" s="130"/>
    </row>
    <row r="5" spans="1:5" ht="15" customHeight="1">
      <c r="A5" s="48"/>
      <c r="C5" s="170"/>
      <c r="D5" s="178"/>
      <c r="E5" s="131"/>
    </row>
    <row r="6" spans="1:5" ht="15" customHeight="1">
      <c r="A6" s="48"/>
      <c r="C6" s="170"/>
      <c r="D6" s="179" t="s">
        <v>271</v>
      </c>
      <c r="E6" s="166" t="s">
        <v>527</v>
      </c>
    </row>
    <row r="7" spans="1:5" ht="15" customHeight="1" thickBot="1">
      <c r="A7" s="48"/>
      <c r="B7" s="48"/>
      <c r="C7" s="171"/>
      <c r="D7" s="149"/>
      <c r="E7" s="152"/>
    </row>
    <row r="8" spans="1:5" ht="11.25" customHeight="1">
      <c r="A8" s="87"/>
      <c r="B8" s="87"/>
      <c r="C8" s="105"/>
      <c r="D8" s="87"/>
      <c r="E8" s="90"/>
    </row>
    <row r="9" spans="1:3" ht="11.25">
      <c r="A9" s="48"/>
      <c r="C9" s="91"/>
    </row>
    <row r="10" spans="1:5" ht="11.25">
      <c r="A10" s="48" t="s">
        <v>469</v>
      </c>
      <c r="C10" s="91"/>
      <c r="D10" s="107">
        <v>199759.064</v>
      </c>
      <c r="E10" s="107">
        <v>986.7763836471773</v>
      </c>
    </row>
    <row r="11" spans="1:5" ht="11.25">
      <c r="A11" s="48"/>
      <c r="C11" s="91"/>
      <c r="D11" s="107"/>
      <c r="E11" s="107"/>
    </row>
    <row r="12" spans="1:5" ht="11.25">
      <c r="A12" s="48" t="s">
        <v>470</v>
      </c>
      <c r="C12" s="91"/>
      <c r="D12" s="107">
        <v>79820.363</v>
      </c>
      <c r="E12" s="107">
        <v>780.5400095831337</v>
      </c>
    </row>
    <row r="13" spans="1:5" ht="11.25">
      <c r="A13" s="48"/>
      <c r="C13" s="91"/>
      <c r="D13" s="107"/>
      <c r="E13" s="107"/>
    </row>
    <row r="14" spans="1:5" ht="11.25">
      <c r="A14" s="48" t="s">
        <v>471</v>
      </c>
      <c r="C14" s="91"/>
      <c r="D14" s="107">
        <v>85942.405</v>
      </c>
      <c r="E14" s="107">
        <v>839.2567112291632</v>
      </c>
    </row>
    <row r="15" spans="1:5" ht="11.25">
      <c r="A15" s="48"/>
      <c r="C15" s="91"/>
      <c r="D15" s="107"/>
      <c r="E15" s="107"/>
    </row>
    <row r="16" spans="1:5" ht="11.25">
      <c r="A16" s="48" t="s">
        <v>472</v>
      </c>
      <c r="C16" s="91"/>
      <c r="D16" s="107">
        <v>54344.682</v>
      </c>
      <c r="E16" s="107">
        <v>1311.4697137892756</v>
      </c>
    </row>
    <row r="17" spans="1:5" ht="11.25">
      <c r="A17" s="48"/>
      <c r="C17" s="91"/>
      <c r="D17" s="107"/>
      <c r="E17" s="107"/>
    </row>
    <row r="18" spans="1:5" ht="11.25">
      <c r="A18" s="48" t="s">
        <v>473</v>
      </c>
      <c r="C18" s="91"/>
      <c r="D18" s="107">
        <v>92210.143</v>
      </c>
      <c r="E18" s="107">
        <v>1430.7015096740158</v>
      </c>
    </row>
    <row r="19" spans="1:5" ht="11.25">
      <c r="A19" s="48"/>
      <c r="C19" s="91"/>
      <c r="D19" s="107"/>
      <c r="E19" s="107"/>
    </row>
    <row r="20" spans="1:5" ht="11.25">
      <c r="A20" s="48" t="s">
        <v>474</v>
      </c>
      <c r="C20" s="91"/>
      <c r="D20" s="107">
        <v>35931.279</v>
      </c>
      <c r="E20" s="107">
        <v>826.1393557583979</v>
      </c>
    </row>
    <row r="21" spans="1:5" ht="11.25">
      <c r="A21" s="48"/>
      <c r="C21" s="91"/>
      <c r="D21" s="107"/>
      <c r="E21" s="107"/>
    </row>
    <row r="22" spans="1:5" ht="11.25">
      <c r="A22" s="48"/>
      <c r="C22" s="91"/>
      <c r="D22" s="107"/>
      <c r="E22" s="107"/>
    </row>
    <row r="23" spans="1:5" ht="11.25">
      <c r="A23" s="48" t="s">
        <v>477</v>
      </c>
      <c r="C23" s="91"/>
      <c r="D23" s="107">
        <v>121913.51</v>
      </c>
      <c r="E23" s="107">
        <v>1123.9272247881922</v>
      </c>
    </row>
    <row r="24" spans="1:5" ht="11.25">
      <c r="A24" s="48"/>
      <c r="C24" s="91"/>
      <c r="D24" s="107"/>
      <c r="E24" s="107"/>
    </row>
    <row r="25" spans="1:5" ht="11.25">
      <c r="A25" s="48" t="s">
        <v>478</v>
      </c>
      <c r="C25" s="91"/>
      <c r="D25" s="107">
        <v>92896.192</v>
      </c>
      <c r="E25" s="107">
        <v>1007.4962529147009</v>
      </c>
    </row>
    <row r="26" spans="1:5" ht="11.25">
      <c r="A26" s="48"/>
      <c r="C26" s="91"/>
      <c r="D26" s="107"/>
      <c r="E26" s="107"/>
    </row>
    <row r="27" spans="1:5" ht="11.25">
      <c r="A27" s="48" t="s">
        <v>479</v>
      </c>
      <c r="C27" s="91"/>
      <c r="D27" s="107">
        <v>96516.571</v>
      </c>
      <c r="E27" s="107">
        <v>709.7485127254811</v>
      </c>
    </row>
    <row r="28" spans="1:5" ht="11.25">
      <c r="A28" s="48"/>
      <c r="C28" s="91"/>
      <c r="D28" s="107"/>
      <c r="E28" s="107"/>
    </row>
    <row r="29" spans="1:5" ht="11.25">
      <c r="A29" s="48" t="s">
        <v>480</v>
      </c>
      <c r="C29" s="91"/>
      <c r="D29" s="107">
        <v>194572.46299999984</v>
      </c>
      <c r="E29" s="107">
        <v>1733.2460025476798</v>
      </c>
    </row>
    <row r="30" spans="1:5" ht="11.25">
      <c r="A30" s="48"/>
      <c r="C30" s="91"/>
      <c r="D30" s="107"/>
      <c r="E30" s="107"/>
    </row>
    <row r="31" spans="1:5" ht="11.25">
      <c r="A31" s="48" t="s">
        <v>481</v>
      </c>
      <c r="C31" s="91"/>
      <c r="D31" s="107">
        <v>116090.95400000003</v>
      </c>
      <c r="E31" s="107">
        <v>1345.4049161519117</v>
      </c>
    </row>
    <row r="32" spans="1:5" ht="11.25">
      <c r="A32" s="48"/>
      <c r="C32" s="91"/>
      <c r="D32" s="107"/>
      <c r="E32" s="107"/>
    </row>
    <row r="33" spans="1:5" ht="11.25">
      <c r="A33" s="48" t="s">
        <v>482</v>
      </c>
      <c r="C33" s="91"/>
      <c r="D33" s="107">
        <v>92660.59999999995</v>
      </c>
      <c r="E33" s="107">
        <v>685.8819958992427</v>
      </c>
    </row>
    <row r="34" spans="1:5" ht="11.25">
      <c r="A34" s="48"/>
      <c r="C34" s="91"/>
      <c r="D34" s="107"/>
      <c r="E34" s="107"/>
    </row>
    <row r="35" spans="1:5" ht="11.25">
      <c r="A35" s="48"/>
      <c r="C35" s="91"/>
      <c r="D35" s="107"/>
      <c r="E35" s="107"/>
    </row>
    <row r="36" spans="1:5" ht="11.25">
      <c r="A36" s="48" t="s">
        <v>483</v>
      </c>
      <c r="C36" s="91"/>
      <c r="D36" s="107">
        <v>156285.581</v>
      </c>
      <c r="E36" s="107">
        <v>1101.5102655004475</v>
      </c>
    </row>
    <row r="37" spans="1:5" ht="11.25">
      <c r="A37" s="48"/>
      <c r="C37" s="91"/>
      <c r="D37" s="107"/>
      <c r="E37" s="107"/>
    </row>
    <row r="38" spans="1:5" ht="11.25">
      <c r="A38" s="48" t="s">
        <v>484</v>
      </c>
      <c r="C38" s="91"/>
      <c r="D38" s="107">
        <v>126848.07599999996</v>
      </c>
      <c r="E38" s="107">
        <v>1676.1552366605883</v>
      </c>
    </row>
    <row r="39" spans="1:5" ht="11.25">
      <c r="A39" s="48"/>
      <c r="C39" s="91"/>
      <c r="D39" s="107"/>
      <c r="E39" s="107"/>
    </row>
    <row r="40" spans="1:5" ht="11.25">
      <c r="A40" s="48" t="s">
        <v>485</v>
      </c>
      <c r="C40" s="91"/>
      <c r="D40" s="107">
        <v>45800.221999999994</v>
      </c>
      <c r="E40" s="107">
        <v>655.6000858860579</v>
      </c>
    </row>
    <row r="41" spans="1:5" ht="11.25">
      <c r="A41" s="48"/>
      <c r="C41" s="91"/>
      <c r="D41" s="107"/>
      <c r="E41" s="107"/>
    </row>
    <row r="42" spans="1:5" ht="11.25">
      <c r="A42" s="48" t="s">
        <v>486</v>
      </c>
      <c r="C42" s="91"/>
      <c r="D42" s="107">
        <v>157863.421</v>
      </c>
      <c r="E42" s="107">
        <v>1372.379321736258</v>
      </c>
    </row>
    <row r="43" spans="1:5" ht="11.25">
      <c r="A43" s="48"/>
      <c r="C43" s="91"/>
      <c r="D43" s="107"/>
      <c r="E43" s="107"/>
    </row>
    <row r="44" spans="1:5" ht="11.25">
      <c r="A44" s="48" t="s">
        <v>487</v>
      </c>
      <c r="C44" s="91"/>
      <c r="D44" s="107">
        <v>148511.1149999999</v>
      </c>
      <c r="E44" s="107">
        <v>1706.3966701902748</v>
      </c>
    </row>
    <row r="45" spans="1:5" ht="11.25">
      <c r="A45" s="48"/>
      <c r="C45" s="91"/>
      <c r="D45" s="107"/>
      <c r="E45" s="107"/>
    </row>
    <row r="46" spans="1:5" ht="11.25">
      <c r="A46" s="75" t="s">
        <v>488</v>
      </c>
      <c r="C46" s="91"/>
      <c r="D46" s="107">
        <v>78384.978</v>
      </c>
      <c r="E46" s="107">
        <v>1248.7053032354675</v>
      </c>
    </row>
    <row r="47" spans="1:5" ht="11.25">
      <c r="A47" s="75"/>
      <c r="C47" s="91"/>
      <c r="D47" s="107"/>
      <c r="E47" s="107"/>
    </row>
    <row r="48" spans="1:5" ht="11.25">
      <c r="A48" s="75"/>
      <c r="B48" s="48"/>
      <c r="C48" s="91"/>
      <c r="D48" s="107"/>
      <c r="E48" s="107"/>
    </row>
    <row r="49" spans="1:5" ht="11.25">
      <c r="A49" s="75" t="s">
        <v>489</v>
      </c>
      <c r="C49" s="91"/>
      <c r="D49" s="107">
        <v>144303.05299999999</v>
      </c>
      <c r="E49" s="107">
        <v>1175.6424183666818</v>
      </c>
    </row>
    <row r="50" spans="1:5" ht="11.25">
      <c r="A50" s="75"/>
      <c r="C50" s="91"/>
      <c r="D50" s="107"/>
      <c r="E50" s="107"/>
    </row>
    <row r="51" spans="1:5" ht="11.25">
      <c r="A51" s="75" t="s">
        <v>490</v>
      </c>
      <c r="C51" s="91"/>
      <c r="D51" s="107">
        <v>126951.59900000002</v>
      </c>
      <c r="E51" s="107">
        <v>1419.881433844089</v>
      </c>
    </row>
    <row r="52" spans="1:5" ht="11.25">
      <c r="A52" s="75"/>
      <c r="C52" s="91"/>
      <c r="D52" s="107"/>
      <c r="E52" s="107"/>
    </row>
    <row r="53" spans="1:5" ht="11.25">
      <c r="A53" s="75" t="s">
        <v>491</v>
      </c>
      <c r="C53" s="91"/>
      <c r="D53" s="107">
        <v>111324.85599999999</v>
      </c>
      <c r="E53" s="107">
        <v>1216.7581782212847</v>
      </c>
    </row>
    <row r="54" spans="1:5" ht="11.25">
      <c r="A54" s="75"/>
      <c r="C54" s="91"/>
      <c r="D54" s="107"/>
      <c r="E54" s="107"/>
    </row>
    <row r="55" spans="1:5" ht="11.25">
      <c r="A55" s="48" t="s">
        <v>492</v>
      </c>
      <c r="C55" s="91"/>
      <c r="D55" s="107">
        <v>135264.097</v>
      </c>
      <c r="E55" s="107">
        <v>1189.9090133361483</v>
      </c>
    </row>
    <row r="56" spans="1:5" ht="11.25">
      <c r="A56" s="48"/>
      <c r="C56" s="91"/>
      <c r="D56" s="107"/>
      <c r="E56" s="107"/>
    </row>
    <row r="57" spans="1:5" ht="11.25">
      <c r="A57" s="48" t="s">
        <v>493</v>
      </c>
      <c r="C57" s="91"/>
      <c r="D57" s="107">
        <v>102480.53</v>
      </c>
      <c r="E57" s="107">
        <v>983.7816069885764</v>
      </c>
    </row>
    <row r="58" spans="1:5" ht="11.25">
      <c r="A58" s="48"/>
      <c r="D58" s="108"/>
      <c r="E58" s="108"/>
    </row>
    <row r="59" spans="1:5" ht="11.25">
      <c r="A59" s="48"/>
      <c r="D59" s="108"/>
      <c r="E59" s="108"/>
    </row>
    <row r="60" spans="1:5" ht="11.25">
      <c r="A60" s="46"/>
      <c r="D60" s="108"/>
      <c r="E60" s="108"/>
    </row>
    <row r="61" spans="1:5" ht="11.25">
      <c r="A61" s="48" t="s">
        <v>542</v>
      </c>
      <c r="D61" s="108"/>
      <c r="E61" s="108"/>
    </row>
    <row r="62" spans="4:5" ht="11.25">
      <c r="D62" s="108"/>
      <c r="E62" s="108"/>
    </row>
    <row r="63" spans="1:5" ht="11.25">
      <c r="A63" s="46"/>
      <c r="D63" s="108"/>
      <c r="E63" s="108"/>
    </row>
    <row r="64" spans="4:5" ht="11.25">
      <c r="D64" s="108"/>
      <c r="E64" s="108"/>
    </row>
    <row r="65" spans="4:5" ht="11.25">
      <c r="D65" s="108"/>
      <c r="E65" s="108"/>
    </row>
    <row r="66" spans="4:5" ht="11.25">
      <c r="D66" s="108"/>
      <c r="E66" s="108"/>
    </row>
    <row r="67" spans="4:5" ht="11.25">
      <c r="D67" s="108"/>
      <c r="E67" s="108"/>
    </row>
    <row r="68" spans="4:5" ht="11.25">
      <c r="D68" s="108"/>
      <c r="E68" s="108"/>
    </row>
    <row r="69" spans="4:5" ht="11.25">
      <c r="D69" s="108"/>
      <c r="E69" s="108"/>
    </row>
    <row r="70" spans="4:5" ht="11.25">
      <c r="D70" s="108"/>
      <c r="E70" s="108"/>
    </row>
    <row r="71" spans="4:5" ht="11.25">
      <c r="D71" s="108"/>
      <c r="E71" s="108"/>
    </row>
    <row r="72" spans="4:5" ht="11.25">
      <c r="D72" s="108"/>
      <c r="E72" s="108"/>
    </row>
    <row r="73" spans="4:5" ht="11.25">
      <c r="D73" s="108"/>
      <c r="E73" s="108"/>
    </row>
    <row r="74" spans="4:5" ht="11.25">
      <c r="D74" s="108"/>
      <c r="E74" s="108"/>
    </row>
    <row r="75" spans="4:5" ht="11.25">
      <c r="D75" s="108"/>
      <c r="E75" s="108"/>
    </row>
    <row r="76" spans="4:5" ht="11.25">
      <c r="D76" s="108"/>
      <c r="E76" s="108"/>
    </row>
    <row r="77" spans="4:5" ht="11.25">
      <c r="D77" s="106"/>
      <c r="E77" s="106"/>
    </row>
    <row r="78" spans="4:5" ht="11.25">
      <c r="D78" s="106"/>
      <c r="E78" s="106"/>
    </row>
    <row r="79" spans="4:5" ht="11.25">
      <c r="D79" s="106"/>
      <c r="E79" s="106"/>
    </row>
    <row r="80" spans="4:5" ht="11.25">
      <c r="D80" s="106"/>
      <c r="E80" s="106"/>
    </row>
    <row r="81" spans="4:5" ht="11.25">
      <c r="D81" s="106"/>
      <c r="E81" s="106"/>
    </row>
    <row r="82" spans="4:5" ht="11.25">
      <c r="D82" s="106"/>
      <c r="E82" s="106"/>
    </row>
    <row r="83" spans="4:5" ht="11.25">
      <c r="D83" s="106"/>
      <c r="E83" s="106"/>
    </row>
    <row r="84" spans="4:5" ht="11.25">
      <c r="D84" s="106"/>
      <c r="E84" s="106"/>
    </row>
    <row r="85" spans="4:5" ht="11.25">
      <c r="D85" s="106"/>
      <c r="E85" s="106"/>
    </row>
  </sheetData>
  <mergeCells count="7">
    <mergeCell ref="A1:E1"/>
    <mergeCell ref="A2:E2"/>
    <mergeCell ref="C3:C7"/>
    <mergeCell ref="D3:D5"/>
    <mergeCell ref="D6:D7"/>
    <mergeCell ref="E3:E5"/>
    <mergeCell ref="E6:E7"/>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&amp;C&amp;8- 47 -</oddHeader>
  </headerFooter>
  <drawing r:id="rId1"/>
</worksheet>
</file>

<file path=xl/worksheets/sheet24.xml><?xml version="1.0" encoding="utf-8"?>
<worksheet xmlns="http://schemas.openxmlformats.org/spreadsheetml/2006/main" xmlns:r="http://schemas.openxmlformats.org/officeDocument/2006/relationships">
  <dimension ref="A1:E79"/>
  <sheetViews>
    <sheetView workbookViewId="0" topLeftCell="A1">
      <selection activeCell="A1" sqref="A1:E1"/>
    </sheetView>
  </sheetViews>
  <sheetFormatPr defaultColWidth="11.421875" defaultRowHeight="12.75"/>
  <cols>
    <col min="1" max="1" width="3.28125" style="49" customWidth="1"/>
    <col min="2" max="2" width="0.85546875" style="49" customWidth="1"/>
    <col min="3" max="3" width="30.8515625" style="49" customWidth="1"/>
    <col min="4" max="4" width="26.00390625" style="49" customWidth="1"/>
    <col min="5" max="5" width="26.00390625" style="46" customWidth="1"/>
    <col min="6" max="16384" width="11.421875" style="46" customWidth="1"/>
  </cols>
  <sheetData>
    <row r="1" spans="1:5" ht="11.25">
      <c r="A1" s="121" t="s">
        <v>543</v>
      </c>
      <c r="B1" s="121"/>
      <c r="C1" s="121"/>
      <c r="D1" s="121"/>
      <c r="E1" s="121"/>
    </row>
    <row r="2" spans="1:5" ht="15.75" customHeight="1" thickBot="1">
      <c r="A2" s="122"/>
      <c r="B2" s="122"/>
      <c r="C2" s="122"/>
      <c r="D2" s="122"/>
      <c r="E2" s="122"/>
    </row>
    <row r="3" spans="1:5" ht="15" customHeight="1">
      <c r="A3" s="48"/>
      <c r="C3" s="180" t="s">
        <v>550</v>
      </c>
      <c r="D3" s="172" t="s">
        <v>525</v>
      </c>
      <c r="E3" s="129" t="s">
        <v>526</v>
      </c>
    </row>
    <row r="4" spans="1:5" ht="15" customHeight="1">
      <c r="A4" s="48"/>
      <c r="C4" s="181"/>
      <c r="D4" s="148"/>
      <c r="E4" s="130"/>
    </row>
    <row r="5" spans="1:5" ht="15" customHeight="1">
      <c r="A5" s="48"/>
      <c r="C5" s="181"/>
      <c r="D5" s="178"/>
      <c r="E5" s="131"/>
    </row>
    <row r="6" spans="1:5" ht="15" customHeight="1">
      <c r="A6" s="48"/>
      <c r="C6" s="181"/>
      <c r="D6" s="179" t="s">
        <v>271</v>
      </c>
      <c r="E6" s="166" t="s">
        <v>527</v>
      </c>
    </row>
    <row r="7" spans="1:5" ht="15" customHeight="1" thickBot="1">
      <c r="A7" s="48"/>
      <c r="B7" s="48"/>
      <c r="C7" s="182"/>
      <c r="D7" s="149"/>
      <c r="E7" s="152"/>
    </row>
    <row r="8" spans="1:5" ht="11.25" customHeight="1">
      <c r="A8" s="87"/>
      <c r="B8" s="87"/>
      <c r="C8" s="105"/>
      <c r="D8" s="87"/>
      <c r="E8" s="90"/>
    </row>
    <row r="9" spans="1:5" ht="11.25" customHeight="1">
      <c r="A9" s="48"/>
      <c r="B9" s="48"/>
      <c r="C9" s="91"/>
      <c r="D9" s="48"/>
      <c r="E9" s="75"/>
    </row>
    <row r="10" spans="1:5" ht="11.25" customHeight="1">
      <c r="A10" s="48"/>
      <c r="B10" s="48"/>
      <c r="C10" s="91"/>
      <c r="D10" s="48"/>
      <c r="E10" s="75"/>
    </row>
    <row r="11" spans="1:3" ht="11.25">
      <c r="A11" s="48"/>
      <c r="C11" s="91"/>
    </row>
    <row r="12" spans="1:5" ht="11.25">
      <c r="A12" s="48" t="s">
        <v>477</v>
      </c>
      <c r="C12" s="91"/>
      <c r="D12" s="107">
        <v>32589.561</v>
      </c>
      <c r="E12" s="107">
        <v>300.4449207622314</v>
      </c>
    </row>
    <row r="13" spans="1:5" ht="15" customHeight="1">
      <c r="A13" s="48"/>
      <c r="C13" s="91"/>
      <c r="D13" s="107"/>
      <c r="E13" s="107"/>
    </row>
    <row r="14" spans="1:5" ht="11.25">
      <c r="A14" s="48" t="s">
        <v>478</v>
      </c>
      <c r="C14" s="91"/>
      <c r="D14" s="107">
        <v>27220.17</v>
      </c>
      <c r="E14" s="107">
        <v>295.2136001301448</v>
      </c>
    </row>
    <row r="15" spans="1:5" ht="15" customHeight="1">
      <c r="A15" s="48"/>
      <c r="C15" s="91"/>
      <c r="D15" s="107"/>
      <c r="E15" s="107"/>
    </row>
    <row r="16" spans="1:5" ht="11.25">
      <c r="A16" s="48" t="s">
        <v>479</v>
      </c>
      <c r="C16" s="91"/>
      <c r="D16" s="107">
        <v>1909.802</v>
      </c>
      <c r="E16" s="107">
        <v>14.044004206284423</v>
      </c>
    </row>
    <row r="17" spans="1:5" ht="15" customHeight="1">
      <c r="A17" s="48"/>
      <c r="C17" s="91"/>
      <c r="D17" s="107"/>
      <c r="E17" s="107"/>
    </row>
    <row r="18" spans="1:5" ht="11.25">
      <c r="A18" s="48" t="s">
        <v>480</v>
      </c>
      <c r="C18" s="91"/>
      <c r="D18" s="107">
        <v>71423.442</v>
      </c>
      <c r="E18" s="107">
        <v>636.2380031890539</v>
      </c>
    </row>
    <row r="19" spans="1:5" ht="15" customHeight="1">
      <c r="A19" s="48"/>
      <c r="C19" s="91"/>
      <c r="D19" s="107"/>
      <c r="E19" s="107"/>
    </row>
    <row r="20" spans="1:5" ht="11.25">
      <c r="A20" s="48" t="s">
        <v>481</v>
      </c>
      <c r="C20" s="91"/>
      <c r="D20" s="107">
        <v>41262.31</v>
      </c>
      <c r="E20" s="107">
        <v>478.1984539965464</v>
      </c>
    </row>
    <row r="21" spans="1:5" ht="15" customHeight="1">
      <c r="A21" s="48"/>
      <c r="C21" s="91"/>
      <c r="D21" s="107"/>
      <c r="E21" s="107"/>
    </row>
    <row r="22" spans="1:5" ht="11.25">
      <c r="A22" s="48" t="s">
        <v>482</v>
      </c>
      <c r="C22" s="91"/>
      <c r="D22" s="107">
        <v>7395.448</v>
      </c>
      <c r="E22" s="107">
        <v>54.741763325610485</v>
      </c>
    </row>
    <row r="23" spans="1:5" ht="11.25">
      <c r="A23" s="48"/>
      <c r="C23" s="91"/>
      <c r="D23" s="107"/>
      <c r="E23" s="107"/>
    </row>
    <row r="24" spans="1:5" ht="11.25">
      <c r="A24" s="48"/>
      <c r="C24" s="91"/>
      <c r="D24" s="107"/>
      <c r="E24" s="107"/>
    </row>
    <row r="25" spans="1:5" ht="11.25">
      <c r="A25" s="48"/>
      <c r="C25" s="91"/>
      <c r="D25" s="107"/>
      <c r="E25" s="107"/>
    </row>
    <row r="26" spans="1:5" ht="11.25">
      <c r="A26" s="48"/>
      <c r="C26" s="91"/>
      <c r="D26" s="107"/>
      <c r="E26" s="107"/>
    </row>
    <row r="27" spans="1:5" ht="11.25">
      <c r="A27" s="48" t="s">
        <v>483</v>
      </c>
      <c r="C27" s="91"/>
      <c r="D27" s="107">
        <v>39386.137</v>
      </c>
      <c r="E27" s="107">
        <v>277.5958853421481</v>
      </c>
    </row>
    <row r="28" spans="1:5" ht="15" customHeight="1">
      <c r="A28" s="48"/>
      <c r="C28" s="91"/>
      <c r="D28" s="107"/>
      <c r="E28" s="107"/>
    </row>
    <row r="29" spans="1:5" ht="11.25">
      <c r="A29" s="48" t="s">
        <v>484</v>
      </c>
      <c r="C29" s="91"/>
      <c r="D29" s="107">
        <v>38334.28</v>
      </c>
      <c r="E29" s="107">
        <v>506.5445704167658</v>
      </c>
    </row>
    <row r="30" spans="1:5" ht="15" customHeight="1">
      <c r="A30" s="48"/>
      <c r="C30" s="91"/>
      <c r="D30" s="107"/>
      <c r="E30" s="107"/>
    </row>
    <row r="31" spans="1:5" ht="11.25">
      <c r="A31" s="48" t="s">
        <v>485</v>
      </c>
      <c r="C31" s="91"/>
      <c r="D31" s="107">
        <v>7566.396</v>
      </c>
      <c r="E31" s="107">
        <v>108.30798740337819</v>
      </c>
    </row>
    <row r="32" spans="1:5" ht="15" customHeight="1">
      <c r="A32" s="48"/>
      <c r="C32" s="91"/>
      <c r="D32" s="107"/>
      <c r="E32" s="107"/>
    </row>
    <row r="33" spans="1:5" ht="11.25">
      <c r="A33" s="48" t="s">
        <v>486</v>
      </c>
      <c r="C33" s="91"/>
      <c r="D33" s="107">
        <v>50184.178</v>
      </c>
      <c r="E33" s="107">
        <v>436.2741395648054</v>
      </c>
    </row>
    <row r="34" spans="1:5" ht="15" customHeight="1">
      <c r="A34" s="48"/>
      <c r="C34" s="91"/>
      <c r="D34" s="107"/>
      <c r="E34" s="107"/>
    </row>
    <row r="35" spans="1:5" ht="11.25">
      <c r="A35" s="48" t="s">
        <v>487</v>
      </c>
      <c r="C35" s="91"/>
      <c r="D35" s="107">
        <v>28713.506</v>
      </c>
      <c r="E35" s="107">
        <v>329.9189493519625</v>
      </c>
    </row>
    <row r="36" spans="1:5" ht="15" customHeight="1">
      <c r="A36" s="48"/>
      <c r="C36" s="91"/>
      <c r="D36" s="107"/>
      <c r="E36" s="107"/>
    </row>
    <row r="37" spans="1:5" ht="11.25">
      <c r="A37" s="75" t="s">
        <v>488</v>
      </c>
      <c r="C37" s="91"/>
      <c r="D37" s="107">
        <v>23941.63</v>
      </c>
      <c r="E37" s="107">
        <v>381.40012425724433</v>
      </c>
    </row>
    <row r="38" spans="1:5" ht="11.25">
      <c r="A38" s="75"/>
      <c r="C38" s="91"/>
      <c r="D38" s="107"/>
      <c r="E38" s="107"/>
    </row>
    <row r="39" spans="1:5" ht="11.25">
      <c r="A39" s="75"/>
      <c r="C39" s="91"/>
      <c r="D39" s="107"/>
      <c r="E39" s="107"/>
    </row>
    <row r="40" spans="1:5" ht="11.25">
      <c r="A40" s="75"/>
      <c r="C40" s="91"/>
      <c r="D40" s="107"/>
      <c r="E40" s="107"/>
    </row>
    <row r="41" spans="1:5" ht="11.25">
      <c r="A41" s="75"/>
      <c r="C41" s="91"/>
      <c r="D41" s="107"/>
      <c r="E41" s="107"/>
    </row>
    <row r="42" spans="1:5" ht="11.25">
      <c r="A42" s="75" t="s">
        <v>489</v>
      </c>
      <c r="C42" s="91"/>
      <c r="D42" s="107">
        <v>39439.522</v>
      </c>
      <c r="E42" s="107">
        <v>321.3152740663495</v>
      </c>
    </row>
    <row r="43" spans="1:5" ht="15" customHeight="1">
      <c r="A43" s="75"/>
      <c r="C43" s="91"/>
      <c r="D43" s="107"/>
      <c r="E43" s="107"/>
    </row>
    <row r="44" spans="1:5" ht="11.25">
      <c r="A44" s="75" t="s">
        <v>490</v>
      </c>
      <c r="C44" s="91"/>
      <c r="D44" s="107">
        <v>33750.992</v>
      </c>
      <c r="E44" s="107">
        <v>377.48565037467847</v>
      </c>
    </row>
    <row r="45" spans="1:5" ht="15" customHeight="1">
      <c r="A45" s="75"/>
      <c r="C45" s="91"/>
      <c r="D45" s="107"/>
      <c r="E45" s="107"/>
    </row>
    <row r="46" spans="1:5" ht="11.25">
      <c r="A46" s="75" t="s">
        <v>491</v>
      </c>
      <c r="C46" s="91"/>
      <c r="D46" s="107">
        <v>44425.272</v>
      </c>
      <c r="E46" s="107">
        <v>485.5592449695605</v>
      </c>
    </row>
    <row r="47" spans="1:5" ht="15" customHeight="1">
      <c r="A47" s="75"/>
      <c r="C47" s="91"/>
      <c r="D47" s="107"/>
      <c r="E47" s="107"/>
    </row>
    <row r="48" spans="1:5" ht="11.25">
      <c r="A48" s="48" t="s">
        <v>492</v>
      </c>
      <c r="C48" s="91"/>
      <c r="D48" s="107">
        <v>44473.823</v>
      </c>
      <c r="E48" s="107">
        <v>391.23318026672297</v>
      </c>
    </row>
    <row r="49" spans="1:5" ht="15" customHeight="1">
      <c r="A49" s="48"/>
      <c r="C49" s="91"/>
      <c r="D49" s="107"/>
      <c r="E49" s="107"/>
    </row>
    <row r="50" spans="1:5" ht="11.25">
      <c r="A50" s="48" t="s">
        <v>493</v>
      </c>
      <c r="C50" s="91"/>
      <c r="D50" s="107">
        <v>40284.169</v>
      </c>
      <c r="E50" s="107">
        <v>386.71564749928</v>
      </c>
    </row>
    <row r="51" spans="1:5" ht="11.25">
      <c r="A51" s="48"/>
      <c r="C51" s="48"/>
      <c r="D51" s="108"/>
      <c r="E51" s="108"/>
    </row>
    <row r="52" spans="1:5" ht="11.25">
      <c r="A52" s="48"/>
      <c r="C52" s="48"/>
      <c r="D52" s="108"/>
      <c r="E52" s="108"/>
    </row>
    <row r="53" spans="1:5" ht="11.25">
      <c r="A53" s="48"/>
      <c r="D53" s="108"/>
      <c r="E53" s="108"/>
    </row>
    <row r="54" spans="1:5" ht="11.25">
      <c r="A54" s="46"/>
      <c r="D54" s="108"/>
      <c r="E54" s="108"/>
    </row>
    <row r="55" spans="1:5" ht="11.25">
      <c r="A55" s="48" t="s">
        <v>544</v>
      </c>
      <c r="D55" s="108"/>
      <c r="E55" s="108"/>
    </row>
    <row r="56" spans="4:5" ht="11.25">
      <c r="D56" s="108"/>
      <c r="E56" s="108"/>
    </row>
    <row r="57" spans="1:5" ht="11.25">
      <c r="A57" s="46"/>
      <c r="D57" s="108"/>
      <c r="E57" s="108"/>
    </row>
    <row r="58" spans="4:5" ht="11.25">
      <c r="D58" s="108"/>
      <c r="E58" s="108"/>
    </row>
    <row r="59" spans="4:5" ht="11.25">
      <c r="D59" s="108"/>
      <c r="E59" s="108"/>
    </row>
    <row r="60" spans="4:5" ht="11.25">
      <c r="D60" s="108"/>
      <c r="E60" s="108"/>
    </row>
    <row r="61" spans="4:5" ht="11.25">
      <c r="D61" s="108"/>
      <c r="E61" s="108"/>
    </row>
    <row r="62" spans="4:5" ht="11.25">
      <c r="D62" s="108"/>
      <c r="E62" s="108"/>
    </row>
    <row r="63" spans="4:5" ht="11.25">
      <c r="D63" s="108"/>
      <c r="E63" s="108"/>
    </row>
    <row r="64" spans="4:5" ht="11.25">
      <c r="D64" s="108"/>
      <c r="E64" s="108"/>
    </row>
    <row r="65" spans="4:5" ht="11.25">
      <c r="D65" s="108"/>
      <c r="E65" s="108"/>
    </row>
    <row r="66" spans="4:5" ht="11.25">
      <c r="D66" s="108"/>
      <c r="E66" s="108"/>
    </row>
    <row r="67" spans="4:5" ht="11.25">
      <c r="D67" s="108"/>
      <c r="E67" s="108"/>
    </row>
    <row r="68" spans="4:5" ht="11.25">
      <c r="D68" s="108"/>
      <c r="E68" s="108"/>
    </row>
    <row r="69" spans="4:5" ht="11.25">
      <c r="D69" s="108"/>
      <c r="E69" s="108"/>
    </row>
    <row r="70" spans="4:5" ht="11.25">
      <c r="D70" s="108"/>
      <c r="E70" s="108"/>
    </row>
    <row r="71" spans="4:5" ht="11.25">
      <c r="D71" s="106"/>
      <c r="E71" s="106"/>
    </row>
    <row r="72" spans="4:5" ht="11.25">
      <c r="D72" s="106"/>
      <c r="E72" s="106"/>
    </row>
    <row r="73" spans="4:5" ht="11.25">
      <c r="D73" s="106"/>
      <c r="E73" s="106"/>
    </row>
    <row r="74" spans="4:5" ht="11.25">
      <c r="D74" s="106"/>
      <c r="E74" s="106"/>
    </row>
    <row r="75" spans="4:5" ht="11.25">
      <c r="D75" s="106"/>
      <c r="E75" s="106"/>
    </row>
    <row r="76" spans="4:5" ht="11.25">
      <c r="D76" s="106"/>
      <c r="E76" s="106"/>
    </row>
    <row r="77" spans="4:5" ht="11.25">
      <c r="D77" s="106"/>
      <c r="E77" s="106"/>
    </row>
    <row r="78" spans="4:5" ht="11.25">
      <c r="D78" s="106"/>
      <c r="E78" s="106"/>
    </row>
    <row r="79" spans="4:5" ht="11.25">
      <c r="D79" s="106"/>
      <c r="E79" s="106"/>
    </row>
  </sheetData>
  <mergeCells count="7">
    <mergeCell ref="A1:E1"/>
    <mergeCell ref="A2:E2"/>
    <mergeCell ref="C3:C7"/>
    <mergeCell ref="D3:D5"/>
    <mergeCell ref="D6:D7"/>
    <mergeCell ref="E3:E5"/>
    <mergeCell ref="E6:E7"/>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&amp;C&amp;8- 48 -</oddHeader>
  </headerFooter>
  <drawing r:id="rId1"/>
</worksheet>
</file>

<file path=xl/worksheets/sheet25.xml><?xml version="1.0" encoding="utf-8"?>
<worksheet xmlns="http://schemas.openxmlformats.org/spreadsheetml/2006/main" xmlns:r="http://schemas.openxmlformats.org/officeDocument/2006/relationships">
  <dimension ref="B1:F64"/>
  <sheetViews>
    <sheetView workbookViewId="0" topLeftCell="A1">
      <selection activeCell="A1" sqref="A1"/>
    </sheetView>
  </sheetViews>
  <sheetFormatPr defaultColWidth="11.421875" defaultRowHeight="12.75"/>
  <cols>
    <col min="1" max="1" width="9.28125" style="46" customWidth="1"/>
    <col min="2" max="2" width="3.28125" style="49" customWidth="1"/>
    <col min="3" max="3" width="2.28125" style="49" customWidth="1"/>
    <col min="4" max="4" width="30.8515625" style="49" customWidth="1"/>
    <col min="5" max="5" width="31.8515625" style="49" customWidth="1"/>
    <col min="6" max="6" width="9.28125" style="46" customWidth="1"/>
    <col min="7" max="16384" width="11.421875" style="46" customWidth="1"/>
  </cols>
  <sheetData>
    <row r="1" spans="2:5" ht="11.25">
      <c r="B1" s="121" t="s">
        <v>545</v>
      </c>
      <c r="C1" s="121"/>
      <c r="D1" s="121"/>
      <c r="E1" s="121"/>
    </row>
    <row r="2" spans="2:5" ht="15.75" customHeight="1" thickBot="1">
      <c r="B2" s="47"/>
      <c r="C2" s="47"/>
      <c r="D2" s="47"/>
      <c r="E2" s="47"/>
    </row>
    <row r="3" spans="2:6" ht="15" customHeight="1">
      <c r="B3" s="48"/>
      <c r="D3" s="169" t="s">
        <v>524</v>
      </c>
      <c r="E3" s="183" t="s">
        <v>139</v>
      </c>
      <c r="F3" s="75"/>
    </row>
    <row r="4" spans="2:6" ht="15" customHeight="1">
      <c r="B4" s="48"/>
      <c r="D4" s="170"/>
      <c r="E4" s="184"/>
      <c r="F4" s="75"/>
    </row>
    <row r="5" spans="2:6" ht="15" customHeight="1">
      <c r="B5" s="48"/>
      <c r="D5" s="170"/>
      <c r="E5" s="184"/>
      <c r="F5" s="75"/>
    </row>
    <row r="6" spans="2:6" ht="15" customHeight="1">
      <c r="B6" s="48"/>
      <c r="D6" s="170"/>
      <c r="E6" s="184"/>
      <c r="F6" s="75"/>
    </row>
    <row r="7" spans="2:6" ht="15" customHeight="1" thickBot="1">
      <c r="B7" s="48"/>
      <c r="C7" s="48"/>
      <c r="D7" s="171"/>
      <c r="E7" s="185"/>
      <c r="F7" s="75"/>
    </row>
    <row r="8" spans="2:5" ht="11.25">
      <c r="B8" s="87"/>
      <c r="C8" s="87"/>
      <c r="D8" s="105"/>
      <c r="E8" s="87"/>
    </row>
    <row r="9" ht="11.25">
      <c r="D9" s="91"/>
    </row>
    <row r="10" spans="4:5" ht="11.25">
      <c r="D10" s="91"/>
      <c r="E10" s="106"/>
    </row>
    <row r="11" spans="2:5" ht="11.25">
      <c r="B11" s="49" t="s">
        <v>423</v>
      </c>
      <c r="D11" s="91"/>
      <c r="E11" s="107">
        <v>2300538</v>
      </c>
    </row>
    <row r="12" spans="4:5" ht="11.25">
      <c r="D12" s="91"/>
      <c r="E12" s="107"/>
    </row>
    <row r="13" spans="4:5" ht="11.25">
      <c r="D13" s="91"/>
      <c r="E13" s="107"/>
    </row>
    <row r="14" spans="3:5" ht="11.25">
      <c r="C14" s="49" t="s">
        <v>276</v>
      </c>
      <c r="D14" s="91"/>
      <c r="E14" s="107"/>
    </row>
    <row r="15" spans="4:5" ht="11.25">
      <c r="D15" s="91"/>
      <c r="E15" s="107"/>
    </row>
    <row r="16" spans="2:5" ht="11.25">
      <c r="B16" s="46"/>
      <c r="C16" s="49" t="s">
        <v>528</v>
      </c>
      <c r="D16" s="91"/>
      <c r="E16" s="107">
        <v>556484</v>
      </c>
    </row>
    <row r="17" spans="2:5" ht="11.25">
      <c r="B17" s="46"/>
      <c r="D17" s="91"/>
      <c r="E17" s="107"/>
    </row>
    <row r="18" spans="3:5" ht="11.25">
      <c r="C18" s="49" t="s">
        <v>529</v>
      </c>
      <c r="D18" s="91"/>
      <c r="E18" s="107">
        <v>1744054</v>
      </c>
    </row>
    <row r="19" spans="4:5" ht="11.25">
      <c r="D19" s="91"/>
      <c r="E19" s="107"/>
    </row>
    <row r="20" spans="4:5" ht="11.25">
      <c r="D20" s="91" t="s">
        <v>248</v>
      </c>
      <c r="E20" s="107">
        <v>818423</v>
      </c>
    </row>
    <row r="21" spans="4:5" ht="11.25">
      <c r="D21" s="91" t="s">
        <v>546</v>
      </c>
      <c r="E21" s="107">
        <v>351012</v>
      </c>
    </row>
    <row r="22" spans="4:5" ht="11.25">
      <c r="D22" s="91" t="s">
        <v>547</v>
      </c>
      <c r="E22" s="107">
        <v>574619</v>
      </c>
    </row>
    <row r="23" spans="4:5" ht="11.25">
      <c r="D23" s="91"/>
      <c r="E23" s="107"/>
    </row>
    <row r="24" spans="3:5" ht="11.25">
      <c r="C24" s="49" t="s">
        <v>77</v>
      </c>
      <c r="D24" s="91"/>
      <c r="E24" s="107">
        <v>1744054</v>
      </c>
    </row>
    <row r="25" spans="4:5" ht="11.25">
      <c r="D25" s="91"/>
      <c r="E25" s="107"/>
    </row>
    <row r="26" spans="4:5" ht="11.25">
      <c r="D26" s="91"/>
      <c r="E26" s="107"/>
    </row>
    <row r="27" spans="4:5" ht="11.25">
      <c r="D27" s="91"/>
      <c r="E27" s="107"/>
    </row>
    <row r="28" spans="2:5" ht="11.25">
      <c r="B28" s="49" t="s">
        <v>3</v>
      </c>
      <c r="D28" s="91"/>
      <c r="E28" s="107"/>
    </row>
    <row r="29" spans="4:5" ht="11.25">
      <c r="D29" s="91"/>
      <c r="E29" s="107"/>
    </row>
    <row r="30" spans="4:5" ht="11.25">
      <c r="D30" s="91"/>
      <c r="E30" s="107"/>
    </row>
    <row r="31" spans="2:5" ht="11.25">
      <c r="B31" s="49" t="s">
        <v>531</v>
      </c>
      <c r="D31" s="91"/>
      <c r="E31" s="107">
        <v>84931</v>
      </c>
    </row>
    <row r="32" spans="4:5" ht="11.25">
      <c r="D32" s="91"/>
      <c r="E32" s="107"/>
    </row>
    <row r="33" spans="2:5" ht="11.25">
      <c r="B33" s="49" t="s">
        <v>532</v>
      </c>
      <c r="D33" s="91"/>
      <c r="E33" s="107">
        <v>64451</v>
      </c>
    </row>
    <row r="34" spans="4:5" ht="11.25">
      <c r="D34" s="91"/>
      <c r="E34" s="107"/>
    </row>
    <row r="35" spans="2:5" ht="11.25">
      <c r="B35" s="49" t="s">
        <v>533</v>
      </c>
      <c r="D35" s="91"/>
      <c r="E35" s="107">
        <v>204666</v>
      </c>
    </row>
    <row r="36" spans="4:5" ht="11.25">
      <c r="D36" s="91"/>
      <c r="E36" s="107"/>
    </row>
    <row r="37" spans="2:5" ht="11.25">
      <c r="B37" s="49" t="s">
        <v>534</v>
      </c>
      <c r="D37" s="91"/>
      <c r="E37" s="107">
        <v>202436</v>
      </c>
    </row>
    <row r="38" spans="4:5" ht="11.25">
      <c r="D38" s="91"/>
      <c r="E38" s="107"/>
    </row>
    <row r="39" spans="4:5" ht="11.25">
      <c r="D39" s="91"/>
      <c r="E39" s="107"/>
    </row>
    <row r="40" spans="4:5" ht="11.25">
      <c r="D40" s="91"/>
      <c r="E40" s="107"/>
    </row>
    <row r="41" spans="2:5" ht="11.25">
      <c r="B41" s="49" t="s">
        <v>76</v>
      </c>
      <c r="D41" s="91"/>
      <c r="E41" s="107"/>
    </row>
    <row r="42" spans="4:5" ht="11.25">
      <c r="D42" s="91"/>
      <c r="E42" s="107"/>
    </row>
    <row r="43" spans="4:5" ht="11.25">
      <c r="D43" s="91"/>
      <c r="E43" s="107"/>
    </row>
    <row r="44" spans="2:5" ht="11.25">
      <c r="B44" s="49" t="s">
        <v>535</v>
      </c>
      <c r="D44" s="91"/>
      <c r="E44" s="107">
        <v>284075</v>
      </c>
    </row>
    <row r="45" spans="4:5" ht="11.25">
      <c r="D45" s="91"/>
      <c r="E45" s="107"/>
    </row>
    <row r="46" spans="2:5" ht="11.25">
      <c r="B46" s="49" t="s">
        <v>536</v>
      </c>
      <c r="D46" s="91"/>
      <c r="E46" s="107">
        <v>352316</v>
      </c>
    </row>
    <row r="47" spans="4:5" ht="11.25">
      <c r="D47" s="91"/>
      <c r="E47" s="107"/>
    </row>
    <row r="48" spans="2:5" ht="11.25">
      <c r="B48" s="49" t="s">
        <v>537</v>
      </c>
      <c r="D48" s="91"/>
      <c r="E48" s="107">
        <v>303485</v>
      </c>
    </row>
    <row r="49" spans="4:5" ht="11.25">
      <c r="D49" s="91"/>
      <c r="E49" s="107"/>
    </row>
    <row r="50" spans="2:5" ht="11.25">
      <c r="B50" s="49" t="s">
        <v>538</v>
      </c>
      <c r="D50" s="91"/>
      <c r="E50" s="107">
        <v>223811</v>
      </c>
    </row>
    <row r="51" spans="4:5" ht="11.25">
      <c r="D51" s="91"/>
      <c r="E51" s="107"/>
    </row>
    <row r="52" spans="2:5" ht="11.25">
      <c r="B52" s="49" t="s">
        <v>539</v>
      </c>
      <c r="D52" s="91"/>
      <c r="E52" s="107">
        <v>158892</v>
      </c>
    </row>
    <row r="53" spans="4:5" ht="11.25">
      <c r="D53" s="91"/>
      <c r="E53" s="107"/>
    </row>
    <row r="54" spans="2:5" ht="11.25">
      <c r="B54" s="49" t="s">
        <v>531</v>
      </c>
      <c r="D54" s="91"/>
      <c r="E54" s="107">
        <v>421475</v>
      </c>
    </row>
    <row r="55" ht="11.25">
      <c r="E55" s="108"/>
    </row>
    <row r="56" ht="11.25">
      <c r="E56" s="106"/>
    </row>
    <row r="57" ht="11.25">
      <c r="E57" s="106"/>
    </row>
    <row r="58" ht="11.25">
      <c r="E58" s="106"/>
    </row>
    <row r="59" ht="11.25">
      <c r="E59" s="106"/>
    </row>
    <row r="60" ht="11.25">
      <c r="E60" s="106"/>
    </row>
    <row r="61" ht="11.25">
      <c r="E61" s="106"/>
    </row>
    <row r="62" ht="11.25">
      <c r="E62" s="106"/>
    </row>
    <row r="63" ht="11.25">
      <c r="E63" s="106"/>
    </row>
    <row r="64" ht="11.25">
      <c r="E64" s="106"/>
    </row>
  </sheetData>
  <mergeCells count="3">
    <mergeCell ref="B1:E1"/>
    <mergeCell ref="D3:D7"/>
    <mergeCell ref="E3:E7"/>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&amp;C&amp;8- 49 -</oddHeader>
  </headerFooter>
  <drawing r:id="rId1"/>
</worksheet>
</file>

<file path=xl/worksheets/sheet26.xml><?xml version="1.0" encoding="utf-8"?>
<worksheet xmlns="http://schemas.openxmlformats.org/spreadsheetml/2006/main" xmlns:r="http://schemas.openxmlformats.org/officeDocument/2006/relationships">
  <dimension ref="B1:F62"/>
  <sheetViews>
    <sheetView workbookViewId="0" topLeftCell="A1">
      <selection activeCell="A1" sqref="A1"/>
    </sheetView>
  </sheetViews>
  <sheetFormatPr defaultColWidth="11.421875" defaultRowHeight="12.75"/>
  <cols>
    <col min="1" max="1" width="9.7109375" style="46" customWidth="1"/>
    <col min="2" max="2" width="3.28125" style="49" customWidth="1"/>
    <col min="3" max="3" width="0.85546875" style="49" customWidth="1"/>
    <col min="4" max="4" width="30.8515625" style="49" customWidth="1"/>
    <col min="5" max="5" width="31.8515625" style="49" customWidth="1"/>
    <col min="6" max="6" width="9.7109375" style="46" customWidth="1"/>
    <col min="7" max="16384" width="11.421875" style="46" customWidth="1"/>
  </cols>
  <sheetData>
    <row r="1" spans="2:5" ht="11.25">
      <c r="B1" s="121" t="s">
        <v>548</v>
      </c>
      <c r="C1" s="121"/>
      <c r="D1" s="121"/>
      <c r="E1" s="121"/>
    </row>
    <row r="2" spans="2:5" ht="15.75" customHeight="1" thickBot="1">
      <c r="B2" s="47"/>
      <c r="C2" s="47"/>
      <c r="D2" s="47"/>
      <c r="E2" s="47"/>
    </row>
    <row r="3" spans="2:6" ht="15" customHeight="1">
      <c r="B3" s="48"/>
      <c r="D3" s="169" t="s">
        <v>453</v>
      </c>
      <c r="E3" s="183" t="s">
        <v>139</v>
      </c>
      <c r="F3" s="75"/>
    </row>
    <row r="4" spans="2:6" ht="15" customHeight="1">
      <c r="B4" s="48"/>
      <c r="D4" s="170"/>
      <c r="E4" s="184"/>
      <c r="F4" s="75"/>
    </row>
    <row r="5" spans="2:6" ht="15" customHeight="1">
      <c r="B5" s="48"/>
      <c r="D5" s="170"/>
      <c r="E5" s="184"/>
      <c r="F5" s="75"/>
    </row>
    <row r="6" spans="2:6" ht="15" customHeight="1">
      <c r="B6" s="48"/>
      <c r="D6" s="170"/>
      <c r="E6" s="184"/>
      <c r="F6" s="75"/>
    </row>
    <row r="7" spans="2:6" ht="15" customHeight="1" thickBot="1">
      <c r="B7" s="48"/>
      <c r="C7" s="48"/>
      <c r="D7" s="171"/>
      <c r="E7" s="185"/>
      <c r="F7" s="75"/>
    </row>
    <row r="8" spans="2:5" ht="11.25">
      <c r="B8" s="87"/>
      <c r="C8" s="87"/>
      <c r="D8" s="105"/>
      <c r="E8" s="87"/>
    </row>
    <row r="9" ht="11.25">
      <c r="D9" s="91"/>
    </row>
    <row r="10" spans="4:5" ht="11.25">
      <c r="D10" s="91"/>
      <c r="E10" s="106"/>
    </row>
    <row r="11" spans="2:5" ht="11.25">
      <c r="B11" s="48" t="s">
        <v>469</v>
      </c>
      <c r="D11" s="91"/>
      <c r="E11" s="107">
        <v>202436</v>
      </c>
    </row>
    <row r="12" spans="2:5" ht="11.25">
      <c r="B12" s="48"/>
      <c r="D12" s="91"/>
      <c r="E12" s="107"/>
    </row>
    <row r="13" spans="2:5" ht="11.25">
      <c r="B13" s="48" t="s">
        <v>470</v>
      </c>
      <c r="D13" s="91"/>
      <c r="E13" s="107">
        <v>102263</v>
      </c>
    </row>
    <row r="14" spans="2:5" ht="11.25">
      <c r="B14" s="48"/>
      <c r="D14" s="91"/>
      <c r="E14" s="107"/>
    </row>
    <row r="15" spans="2:5" ht="11.25">
      <c r="B15" s="48" t="s">
        <v>471</v>
      </c>
      <c r="D15" s="91"/>
      <c r="E15" s="107">
        <v>102403</v>
      </c>
    </row>
    <row r="16" spans="2:5" ht="11.25">
      <c r="B16" s="48"/>
      <c r="D16" s="91"/>
      <c r="E16" s="107"/>
    </row>
    <row r="17" spans="2:5" ht="11.25">
      <c r="B17" s="48" t="s">
        <v>472</v>
      </c>
      <c r="D17" s="91"/>
      <c r="E17" s="107">
        <v>41438</v>
      </c>
    </row>
    <row r="18" spans="2:5" ht="11.25">
      <c r="B18" s="48"/>
      <c r="D18" s="91"/>
      <c r="E18" s="107"/>
    </row>
    <row r="19" spans="2:5" ht="11.25">
      <c r="B19" s="48" t="s">
        <v>473</v>
      </c>
      <c r="D19" s="91"/>
      <c r="E19" s="107">
        <v>64451</v>
      </c>
    </row>
    <row r="20" spans="2:5" ht="11.25">
      <c r="B20" s="48"/>
      <c r="D20" s="91"/>
      <c r="E20" s="107"/>
    </row>
    <row r="21" spans="2:5" ht="11.25">
      <c r="B21" s="48" t="s">
        <v>474</v>
      </c>
      <c r="D21" s="91"/>
      <c r="E21" s="107">
        <v>43493</v>
      </c>
    </row>
    <row r="22" spans="2:5" ht="11.25">
      <c r="B22" s="48"/>
      <c r="D22" s="91"/>
      <c r="E22" s="107"/>
    </row>
    <row r="23" spans="2:5" ht="11.25">
      <c r="B23" s="48"/>
      <c r="D23" s="91"/>
      <c r="E23" s="107"/>
    </row>
    <row r="24" spans="2:5" ht="11.25">
      <c r="B24" s="48" t="s">
        <v>477</v>
      </c>
      <c r="D24" s="91"/>
      <c r="E24" s="107">
        <v>108471</v>
      </c>
    </row>
    <row r="25" spans="2:5" ht="11.25">
      <c r="B25" s="48"/>
      <c r="D25" s="91"/>
      <c r="E25" s="107"/>
    </row>
    <row r="26" spans="2:5" ht="11.25">
      <c r="B26" s="48" t="s">
        <v>478</v>
      </c>
      <c r="D26" s="91"/>
      <c r="E26" s="107">
        <v>92205</v>
      </c>
    </row>
    <row r="27" spans="2:5" ht="11.25">
      <c r="B27" s="48"/>
      <c r="D27" s="91"/>
      <c r="E27" s="107"/>
    </row>
    <row r="28" spans="2:5" ht="11.25">
      <c r="B28" s="48" t="s">
        <v>479</v>
      </c>
      <c r="D28" s="91"/>
      <c r="E28" s="107">
        <v>135987</v>
      </c>
    </row>
    <row r="29" spans="2:5" ht="11.25">
      <c r="B29" s="48"/>
      <c r="D29" s="91"/>
      <c r="E29" s="107"/>
    </row>
    <row r="30" spans="2:5" ht="11.25">
      <c r="B30" s="48" t="s">
        <v>480</v>
      </c>
      <c r="D30" s="91"/>
      <c r="E30" s="107">
        <v>112259</v>
      </c>
    </row>
    <row r="31" spans="2:5" ht="11.25">
      <c r="B31" s="48"/>
      <c r="D31" s="91"/>
      <c r="E31" s="107"/>
    </row>
    <row r="32" spans="2:5" ht="11.25">
      <c r="B32" s="48" t="s">
        <v>481</v>
      </c>
      <c r="D32" s="91"/>
      <c r="E32" s="107">
        <v>86287</v>
      </c>
    </row>
    <row r="33" spans="2:5" ht="11.25">
      <c r="B33" s="48"/>
      <c r="D33" s="91"/>
      <c r="E33" s="107"/>
    </row>
    <row r="34" spans="2:5" ht="11.25">
      <c r="B34" s="48" t="s">
        <v>482</v>
      </c>
      <c r="D34" s="91"/>
      <c r="E34" s="107">
        <v>135097</v>
      </c>
    </row>
    <row r="35" spans="2:5" ht="11.25">
      <c r="B35" s="48"/>
      <c r="D35" s="91"/>
      <c r="E35" s="107"/>
    </row>
    <row r="36" spans="2:5" ht="11.25">
      <c r="B36" s="48"/>
      <c r="D36" s="91"/>
      <c r="E36" s="107"/>
    </row>
    <row r="37" spans="2:5" ht="11.25">
      <c r="B37" s="48" t="s">
        <v>483</v>
      </c>
      <c r="D37" s="91"/>
      <c r="E37" s="107">
        <v>141883</v>
      </c>
    </row>
    <row r="38" spans="2:5" ht="11.25">
      <c r="B38" s="48"/>
      <c r="D38" s="91"/>
      <c r="E38" s="107"/>
    </row>
    <row r="39" spans="2:5" ht="11.25">
      <c r="B39" s="48" t="s">
        <v>484</v>
      </c>
      <c r="D39" s="91"/>
      <c r="E39" s="107">
        <v>75678</v>
      </c>
    </row>
    <row r="40" spans="2:5" ht="11.25">
      <c r="B40" s="48"/>
      <c r="D40" s="91"/>
      <c r="E40" s="107"/>
    </row>
    <row r="41" spans="2:5" ht="11.25">
      <c r="B41" s="48" t="s">
        <v>485</v>
      </c>
      <c r="D41" s="91"/>
      <c r="E41" s="107">
        <v>69860</v>
      </c>
    </row>
    <row r="42" spans="2:5" ht="11.25">
      <c r="B42" s="48"/>
      <c r="D42" s="91"/>
      <c r="E42" s="107"/>
    </row>
    <row r="43" spans="2:5" ht="11.25">
      <c r="B43" s="48" t="s">
        <v>486</v>
      </c>
      <c r="D43" s="91"/>
      <c r="E43" s="107">
        <v>115029</v>
      </c>
    </row>
    <row r="44" spans="2:5" ht="11.25">
      <c r="B44" s="48"/>
      <c r="D44" s="91"/>
      <c r="E44" s="107"/>
    </row>
    <row r="45" spans="2:5" ht="11.25">
      <c r="B45" s="48" t="s">
        <v>487</v>
      </c>
      <c r="D45" s="91"/>
      <c r="E45" s="107">
        <v>87032</v>
      </c>
    </row>
    <row r="46" spans="2:5" ht="11.25">
      <c r="B46" s="48"/>
      <c r="D46" s="91"/>
      <c r="E46" s="107"/>
    </row>
    <row r="47" spans="2:5" ht="11.25">
      <c r="B47" s="75" t="s">
        <v>488</v>
      </c>
      <c r="D47" s="91"/>
      <c r="E47" s="107">
        <v>62773</v>
      </c>
    </row>
    <row r="48" spans="2:5" ht="11.25">
      <c r="B48" s="75"/>
      <c r="D48" s="91"/>
      <c r="E48" s="107"/>
    </row>
    <row r="49" spans="2:5" ht="11.25">
      <c r="B49" s="75"/>
      <c r="D49" s="91"/>
      <c r="E49" s="107"/>
    </row>
    <row r="50" spans="2:5" ht="11.25">
      <c r="B50" s="75" t="s">
        <v>489</v>
      </c>
      <c r="D50" s="91"/>
      <c r="E50" s="107">
        <v>122744</v>
      </c>
    </row>
    <row r="51" spans="2:5" ht="11.25">
      <c r="B51" s="75"/>
      <c r="D51" s="91"/>
      <c r="E51" s="107"/>
    </row>
    <row r="52" spans="2:5" ht="11.25">
      <c r="B52" s="75" t="s">
        <v>490</v>
      </c>
      <c r="D52" s="91"/>
      <c r="E52" s="107">
        <v>89410</v>
      </c>
    </row>
    <row r="53" spans="2:5" ht="11.25">
      <c r="B53" s="75"/>
      <c r="D53" s="91"/>
      <c r="E53" s="107"/>
    </row>
    <row r="54" spans="2:5" ht="11.25">
      <c r="B54" s="75" t="s">
        <v>491</v>
      </c>
      <c r="D54" s="91"/>
      <c r="E54" s="107">
        <v>91493</v>
      </c>
    </row>
    <row r="55" spans="2:5" ht="11.25">
      <c r="B55" s="75"/>
      <c r="D55" s="91"/>
      <c r="E55" s="107"/>
    </row>
    <row r="56" spans="2:5" ht="11.25">
      <c r="B56" s="48" t="s">
        <v>492</v>
      </c>
      <c r="D56" s="91"/>
      <c r="E56" s="107">
        <v>113676</v>
      </c>
    </row>
    <row r="57" spans="2:5" ht="11.25">
      <c r="B57" s="48"/>
      <c r="D57" s="91"/>
      <c r="E57" s="107"/>
    </row>
    <row r="58" spans="2:5" ht="11.25">
      <c r="B58" s="48" t="s">
        <v>493</v>
      </c>
      <c r="D58" s="91"/>
      <c r="E58" s="107">
        <v>104170</v>
      </c>
    </row>
    <row r="59" ht="11.25">
      <c r="E59" s="106"/>
    </row>
    <row r="60" ht="11.25">
      <c r="E60" s="106"/>
    </row>
    <row r="61" ht="11.25">
      <c r="E61" s="106"/>
    </row>
    <row r="62" ht="11.25">
      <c r="E62" s="106"/>
    </row>
  </sheetData>
  <mergeCells count="3">
    <mergeCell ref="B1:E1"/>
    <mergeCell ref="D3:D7"/>
    <mergeCell ref="E3:E7"/>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&amp;C&amp;8- 50 -</oddHeader>
  </headerFooter>
  <drawing r:id="rId1"/>
</worksheet>
</file>

<file path=xl/worksheets/sheet27.xml><?xml version="1.0" encoding="utf-8"?>
<worksheet xmlns="http://schemas.openxmlformats.org/spreadsheetml/2006/main" xmlns:r="http://schemas.openxmlformats.org/officeDocument/2006/relationships">
  <dimension ref="A4:I188"/>
  <sheetViews>
    <sheetView workbookViewId="0" topLeftCell="A1">
      <selection activeCell="A1" sqref="A1"/>
    </sheetView>
  </sheetViews>
  <sheetFormatPr defaultColWidth="11.421875" defaultRowHeight="12.75"/>
  <cols>
    <col min="1" max="1" width="3.28125" style="0" customWidth="1"/>
    <col min="2" max="2" width="1.421875" style="0" customWidth="1"/>
    <col min="3" max="4" width="1.7109375" style="0" customWidth="1"/>
    <col min="5" max="5" width="37.7109375" style="0" customWidth="1"/>
    <col min="8" max="8" width="14.140625" style="0" customWidth="1"/>
    <col min="9" max="9" width="3.421875" style="0" customWidth="1"/>
  </cols>
  <sheetData>
    <row r="2" s="20" customFormat="1" ht="9.75" customHeight="1"/>
    <row r="3" s="20" customFormat="1" ht="9.75" customHeight="1"/>
    <row r="4" spans="1:8" s="22" customFormat="1" ht="12" customHeight="1">
      <c r="A4" s="21" t="s">
        <v>84</v>
      </c>
      <c r="B4" s="21"/>
      <c r="C4" s="21"/>
      <c r="D4" s="21"/>
      <c r="E4" s="21"/>
      <c r="F4" s="21"/>
      <c r="G4" s="21"/>
      <c r="H4" s="21"/>
    </row>
    <row r="5" s="20" customFormat="1" ht="9.75" customHeight="1"/>
    <row r="6" spans="6:9" s="20" customFormat="1" ht="9.75" customHeight="1">
      <c r="F6" s="23"/>
      <c r="G6" s="23"/>
      <c r="H6" s="23"/>
      <c r="I6" s="23"/>
    </row>
    <row r="7" spans="1:9" s="25" customFormat="1" ht="9.75" customHeight="1">
      <c r="A7" s="24"/>
      <c r="B7" s="24"/>
      <c r="C7" s="24"/>
      <c r="D7" s="24"/>
      <c r="E7" s="186" t="s">
        <v>81</v>
      </c>
      <c r="F7" s="188" t="s">
        <v>149</v>
      </c>
      <c r="G7" s="189"/>
      <c r="H7" s="189"/>
      <c r="I7" s="189"/>
    </row>
    <row r="8" spans="5:9" s="25" customFormat="1" ht="9.75" customHeight="1">
      <c r="E8" s="187"/>
      <c r="F8" s="190"/>
      <c r="G8" s="191"/>
      <c r="H8" s="191"/>
      <c r="I8" s="191"/>
    </row>
    <row r="9" spans="1:8" s="20" customFormat="1" ht="9.75" customHeight="1">
      <c r="A9" s="26"/>
      <c r="B9" s="26"/>
      <c r="C9" s="26"/>
      <c r="D9" s="26"/>
      <c r="E9" s="26"/>
      <c r="F9" s="25"/>
      <c r="G9" s="25"/>
      <c r="H9" s="25"/>
    </row>
    <row r="10" spans="1:8" s="20" customFormat="1" ht="9.75" customHeight="1">
      <c r="A10" s="192" t="s">
        <v>61</v>
      </c>
      <c r="B10" s="192"/>
      <c r="C10" s="192"/>
      <c r="D10" s="192"/>
      <c r="E10" s="192"/>
      <c r="F10" s="192"/>
      <c r="G10" s="192"/>
      <c r="H10" s="192"/>
    </row>
    <row r="11" spans="1:8" s="20" customFormat="1" ht="9.75" customHeight="1">
      <c r="A11"/>
      <c r="B11" s="27"/>
      <c r="C11" s="27"/>
      <c r="D11" s="27"/>
      <c r="E11"/>
      <c r="F11" s="28"/>
      <c r="G11" s="27"/>
      <c r="H11" s="27"/>
    </row>
    <row r="12" spans="1:6" s="20" customFormat="1" ht="9.75" customHeight="1">
      <c r="A12" s="29">
        <v>1</v>
      </c>
      <c r="B12" s="20" t="s">
        <v>4</v>
      </c>
      <c r="F12" s="30">
        <v>4</v>
      </c>
    </row>
    <row r="13" spans="1:6" s="20" customFormat="1" ht="9.75" customHeight="1">
      <c r="A13" s="29">
        <v>2</v>
      </c>
      <c r="B13" s="20" t="s">
        <v>5</v>
      </c>
      <c r="F13" s="31" t="s">
        <v>150</v>
      </c>
    </row>
    <row r="14" spans="1:6" s="20" customFormat="1" ht="9.75" customHeight="1">
      <c r="A14" s="29">
        <v>3</v>
      </c>
      <c r="C14" s="20" t="s">
        <v>8</v>
      </c>
      <c r="F14" s="31" t="s">
        <v>151</v>
      </c>
    </row>
    <row r="15" spans="1:6" s="20" customFormat="1" ht="9.75" customHeight="1">
      <c r="A15" s="29">
        <v>4</v>
      </c>
      <c r="C15" s="20" t="s">
        <v>6</v>
      </c>
      <c r="F15" s="31" t="s">
        <v>152</v>
      </c>
    </row>
    <row r="16" spans="1:6" s="20" customFormat="1" ht="9.75" customHeight="1">
      <c r="A16" s="29">
        <v>5</v>
      </c>
      <c r="B16" s="20" t="s">
        <v>7</v>
      </c>
      <c r="F16" s="31" t="s">
        <v>153</v>
      </c>
    </row>
    <row r="17" spans="1:6" s="20" customFormat="1" ht="9.75" customHeight="1">
      <c r="A17" s="29">
        <v>6</v>
      </c>
      <c r="C17" s="20" t="s">
        <v>9</v>
      </c>
      <c r="F17" s="31" t="s">
        <v>154</v>
      </c>
    </row>
    <row r="18" spans="1:6" s="20" customFormat="1" ht="9.75" customHeight="1">
      <c r="A18" s="29">
        <v>7</v>
      </c>
      <c r="C18" s="20" t="s">
        <v>10</v>
      </c>
      <c r="F18" s="31" t="s">
        <v>155</v>
      </c>
    </row>
    <row r="19" spans="1:6" s="20" customFormat="1" ht="9.75" customHeight="1">
      <c r="A19" s="29">
        <v>8</v>
      </c>
      <c r="B19" s="20" t="s">
        <v>156</v>
      </c>
      <c r="F19" s="31" t="s">
        <v>157</v>
      </c>
    </row>
    <row r="20" spans="1:6" s="20" customFormat="1" ht="9.75" customHeight="1">
      <c r="A20" s="29"/>
      <c r="C20" s="20" t="s">
        <v>158</v>
      </c>
      <c r="F20" s="31" t="s">
        <v>159</v>
      </c>
    </row>
    <row r="21" spans="1:6" s="20" customFormat="1" ht="9.75" customHeight="1">
      <c r="A21" s="29">
        <v>9</v>
      </c>
      <c r="C21" s="20" t="s">
        <v>9</v>
      </c>
      <c r="F21" s="1" t="s">
        <v>265</v>
      </c>
    </row>
    <row r="22" spans="1:6" s="20" customFormat="1" ht="9.75" customHeight="1">
      <c r="A22" s="20">
        <v>10</v>
      </c>
      <c r="C22" s="20" t="s">
        <v>160</v>
      </c>
      <c r="F22" s="31" t="s">
        <v>161</v>
      </c>
    </row>
    <row r="23" spans="1:6" s="20" customFormat="1" ht="9.75" customHeight="1">
      <c r="A23" s="20">
        <v>11</v>
      </c>
      <c r="D23" s="20" t="s">
        <v>11</v>
      </c>
      <c r="F23" s="31" t="s">
        <v>162</v>
      </c>
    </row>
    <row r="24" spans="1:6" s="20" customFormat="1" ht="9.75" customHeight="1">
      <c r="A24" s="20">
        <v>12</v>
      </c>
      <c r="D24" s="20" t="s">
        <v>12</v>
      </c>
      <c r="F24" s="31" t="s">
        <v>163</v>
      </c>
    </row>
    <row r="25" spans="1:6" s="20" customFormat="1" ht="9.75" customHeight="1">
      <c r="A25" s="20">
        <v>13</v>
      </c>
      <c r="D25" s="20" t="s">
        <v>65</v>
      </c>
      <c r="F25" s="31" t="s">
        <v>164</v>
      </c>
    </row>
    <row r="26" spans="1:6" s="20" customFormat="1" ht="9.75" customHeight="1">
      <c r="A26" s="20">
        <v>14</v>
      </c>
      <c r="C26" s="20" t="s">
        <v>165</v>
      </c>
      <c r="F26" s="31" t="s">
        <v>240</v>
      </c>
    </row>
    <row r="27" spans="1:6" s="20" customFormat="1" ht="9.75" customHeight="1">
      <c r="A27" s="20">
        <v>15</v>
      </c>
      <c r="C27" s="20" t="s">
        <v>10</v>
      </c>
      <c r="F27" s="31" t="s">
        <v>258</v>
      </c>
    </row>
    <row r="28" spans="1:6" s="20" customFormat="1" ht="9.75" customHeight="1">
      <c r="A28" s="20">
        <v>16</v>
      </c>
      <c r="C28" s="20" t="s">
        <v>166</v>
      </c>
      <c r="F28" s="31" t="s">
        <v>259</v>
      </c>
    </row>
    <row r="29" spans="1:6" s="20" customFormat="1" ht="9.75" customHeight="1">
      <c r="A29" s="20">
        <v>17</v>
      </c>
      <c r="C29" s="20" t="s">
        <v>167</v>
      </c>
      <c r="F29" s="30">
        <v>718</v>
      </c>
    </row>
    <row r="30" spans="1:6" s="20" customFormat="1" ht="9.75" customHeight="1">
      <c r="A30" s="20">
        <v>18</v>
      </c>
      <c r="C30" s="20" t="s">
        <v>168</v>
      </c>
      <c r="F30" s="31" t="s">
        <v>241</v>
      </c>
    </row>
    <row r="31" spans="1:6" s="20" customFormat="1" ht="9.75" customHeight="1">
      <c r="A31" s="20">
        <v>19</v>
      </c>
      <c r="C31" s="20" t="s">
        <v>169</v>
      </c>
      <c r="F31" s="31" t="s">
        <v>170</v>
      </c>
    </row>
    <row r="32" s="20" customFormat="1" ht="9.75" customHeight="1">
      <c r="F32" s="31"/>
    </row>
    <row r="33" spans="1:6" s="20" customFormat="1" ht="9.75" customHeight="1">
      <c r="A33" s="20">
        <v>20</v>
      </c>
      <c r="B33" s="20" t="s">
        <v>13</v>
      </c>
      <c r="F33" s="31" t="s">
        <v>171</v>
      </c>
    </row>
    <row r="34" spans="1:6" s="20" customFormat="1" ht="9.75" customHeight="1">
      <c r="A34" s="20">
        <v>21</v>
      </c>
      <c r="B34" s="20" t="s">
        <v>73</v>
      </c>
      <c r="F34" s="31" t="s">
        <v>172</v>
      </c>
    </row>
    <row r="35" s="20" customFormat="1" ht="9.75" customHeight="1">
      <c r="F35" s="31"/>
    </row>
    <row r="36" spans="1:6" s="32" customFormat="1" ht="9.75" customHeight="1">
      <c r="A36" s="32">
        <v>22</v>
      </c>
      <c r="B36" s="32" t="s">
        <v>14</v>
      </c>
      <c r="F36" s="33" t="s">
        <v>173</v>
      </c>
    </row>
    <row r="37" s="20" customFormat="1" ht="9.75" customHeight="1">
      <c r="F37" s="25"/>
    </row>
    <row r="38" spans="1:8" s="20" customFormat="1" ht="9.75" customHeight="1">
      <c r="A38" s="192" t="s">
        <v>62</v>
      </c>
      <c r="B38" s="192"/>
      <c r="C38" s="192"/>
      <c r="D38" s="192"/>
      <c r="E38" s="192"/>
      <c r="F38" s="192"/>
      <c r="G38" s="192"/>
      <c r="H38" s="192"/>
    </row>
    <row r="39" s="20" customFormat="1" ht="9.75" customHeight="1">
      <c r="F39" s="25"/>
    </row>
    <row r="40" spans="1:6" s="20" customFormat="1" ht="9.75" customHeight="1">
      <c r="A40" s="20">
        <v>23</v>
      </c>
      <c r="B40" s="20" t="s">
        <v>15</v>
      </c>
      <c r="F40" s="31" t="s">
        <v>174</v>
      </c>
    </row>
    <row r="41" spans="1:6" s="20" customFormat="1" ht="9.75" customHeight="1">
      <c r="A41" s="20">
        <v>24</v>
      </c>
      <c r="C41" s="20" t="s">
        <v>16</v>
      </c>
      <c r="F41" s="30">
        <v>94</v>
      </c>
    </row>
    <row r="42" spans="1:6" s="20" customFormat="1" ht="9.75" customHeight="1">
      <c r="A42" s="20">
        <v>25</v>
      </c>
      <c r="D42" s="20" t="s">
        <v>74</v>
      </c>
      <c r="F42" s="31" t="s">
        <v>175</v>
      </c>
    </row>
    <row r="43" spans="1:6" s="20" customFormat="1" ht="9.75" customHeight="1">
      <c r="A43" s="20">
        <v>26</v>
      </c>
      <c r="D43" s="20" t="s">
        <v>17</v>
      </c>
      <c r="F43" s="31" t="s">
        <v>176</v>
      </c>
    </row>
    <row r="44" spans="1:6" s="20" customFormat="1" ht="9.75" customHeight="1">
      <c r="A44" s="20">
        <v>27</v>
      </c>
      <c r="D44" s="20" t="s">
        <v>18</v>
      </c>
      <c r="F44" s="31" t="s">
        <v>177</v>
      </c>
    </row>
    <row r="45" spans="1:6" s="20" customFormat="1" ht="9.75" customHeight="1">
      <c r="A45" s="20">
        <v>28</v>
      </c>
      <c r="D45" s="20" t="s">
        <v>19</v>
      </c>
      <c r="F45" s="31" t="s">
        <v>178</v>
      </c>
    </row>
    <row r="46" spans="1:6" s="20" customFormat="1" ht="9.75" customHeight="1">
      <c r="A46" s="20">
        <v>29</v>
      </c>
      <c r="C46" s="20" t="s">
        <v>64</v>
      </c>
      <c r="F46" s="31" t="s">
        <v>179</v>
      </c>
    </row>
    <row r="47" spans="1:6" s="20" customFormat="1" ht="9.75" customHeight="1">
      <c r="A47" s="20">
        <v>30</v>
      </c>
      <c r="B47" s="20" t="s">
        <v>20</v>
      </c>
      <c r="F47" s="31" t="s">
        <v>245</v>
      </c>
    </row>
    <row r="48" spans="1:6" s="20" customFormat="1" ht="9.75" customHeight="1">
      <c r="A48" s="20">
        <v>31</v>
      </c>
      <c r="C48" s="20" t="s">
        <v>9</v>
      </c>
      <c r="F48" s="31" t="s">
        <v>180</v>
      </c>
    </row>
    <row r="49" spans="1:6" s="20" customFormat="1" ht="9.75" customHeight="1">
      <c r="A49" s="20">
        <v>32</v>
      </c>
      <c r="C49" s="20" t="s">
        <v>10</v>
      </c>
      <c r="F49" s="31" t="s">
        <v>246</v>
      </c>
    </row>
    <row r="50" spans="1:6" s="20" customFormat="1" ht="9.75" customHeight="1">
      <c r="A50" s="20">
        <v>33</v>
      </c>
      <c r="B50" s="20" t="s">
        <v>75</v>
      </c>
      <c r="F50" s="30">
        <v>92</v>
      </c>
    </row>
    <row r="51" spans="1:6" s="20" customFormat="1" ht="9.75" customHeight="1">
      <c r="A51" s="20">
        <v>34</v>
      </c>
      <c r="B51" s="20" t="s">
        <v>21</v>
      </c>
      <c r="F51" s="30">
        <v>930</v>
      </c>
    </row>
    <row r="52" spans="1:6" s="20" customFormat="1" ht="9.75" customHeight="1">
      <c r="A52" s="20">
        <v>35</v>
      </c>
      <c r="B52" s="20" t="s">
        <v>22</v>
      </c>
      <c r="F52" s="31" t="s">
        <v>181</v>
      </c>
    </row>
    <row r="53" s="20" customFormat="1" ht="9.75" customHeight="1">
      <c r="F53" s="31"/>
    </row>
    <row r="54" spans="1:6" s="20" customFormat="1" ht="9.75" customHeight="1">
      <c r="A54" s="20">
        <v>36</v>
      </c>
      <c r="B54" s="20" t="s">
        <v>23</v>
      </c>
      <c r="F54" s="31" t="s">
        <v>182</v>
      </c>
    </row>
    <row r="55" spans="1:6" s="20" customFormat="1" ht="9.75" customHeight="1">
      <c r="A55" s="20">
        <v>37</v>
      </c>
      <c r="B55" s="20" t="s">
        <v>73</v>
      </c>
      <c r="F55" s="31" t="s">
        <v>183</v>
      </c>
    </row>
    <row r="56" s="20" customFormat="1" ht="9.75" customHeight="1">
      <c r="F56" s="31"/>
    </row>
    <row r="57" spans="1:6" s="32" customFormat="1" ht="9.75" customHeight="1">
      <c r="A57" s="32">
        <v>38</v>
      </c>
      <c r="B57" s="32" t="s">
        <v>24</v>
      </c>
      <c r="F57" s="33" t="s">
        <v>184</v>
      </c>
    </row>
    <row r="58" s="20" customFormat="1" ht="9.75" customHeight="1">
      <c r="F58" s="31"/>
    </row>
    <row r="59" spans="1:6" s="32" customFormat="1" ht="9.75" customHeight="1">
      <c r="A59" s="32">
        <v>39</v>
      </c>
      <c r="B59" s="32" t="s">
        <v>66</v>
      </c>
      <c r="F59" s="33" t="s">
        <v>185</v>
      </c>
    </row>
    <row r="60" spans="1:6" s="20" customFormat="1" ht="9.75" customHeight="1">
      <c r="A60" s="20">
        <v>40</v>
      </c>
      <c r="B60" s="20" t="s">
        <v>25</v>
      </c>
      <c r="F60" s="31" t="s">
        <v>186</v>
      </c>
    </row>
    <row r="61" s="20" customFormat="1" ht="9.75" customHeight="1">
      <c r="F61" s="31" t="s">
        <v>187</v>
      </c>
    </row>
    <row r="62" spans="5:6" s="20" customFormat="1" ht="9.75" customHeight="1">
      <c r="E62" s="25"/>
      <c r="F62" s="25"/>
    </row>
    <row r="63" spans="1:8" s="20" customFormat="1" ht="9.75" customHeight="1">
      <c r="A63" s="192" t="s">
        <v>63</v>
      </c>
      <c r="B63" s="192"/>
      <c r="C63" s="192"/>
      <c r="D63" s="192"/>
      <c r="E63" s="192"/>
      <c r="F63" s="192"/>
      <c r="G63" s="192"/>
      <c r="H63" s="192"/>
    </row>
    <row r="64" s="20" customFormat="1" ht="9.75" customHeight="1">
      <c r="F64" s="25"/>
    </row>
    <row r="65" spans="1:6" s="20" customFormat="1" ht="9.75" customHeight="1">
      <c r="A65" s="20">
        <v>41</v>
      </c>
      <c r="B65" s="20" t="s">
        <v>26</v>
      </c>
      <c r="F65" s="31" t="s">
        <v>188</v>
      </c>
    </row>
    <row r="66" spans="1:6" s="20" customFormat="1" ht="9.75" customHeight="1">
      <c r="A66" s="20">
        <v>42</v>
      </c>
      <c r="C66" s="20" t="s">
        <v>27</v>
      </c>
      <c r="F66" s="31" t="s">
        <v>189</v>
      </c>
    </row>
    <row r="67" spans="1:6" s="20" customFormat="1" ht="9.75" customHeight="1">
      <c r="A67" s="20">
        <v>43</v>
      </c>
      <c r="C67" s="20" t="s">
        <v>28</v>
      </c>
      <c r="F67" s="30">
        <v>979</v>
      </c>
    </row>
    <row r="68" spans="1:6" s="20" customFormat="1" ht="9.75" customHeight="1">
      <c r="A68" s="20">
        <v>44</v>
      </c>
      <c r="B68" s="20" t="s">
        <v>69</v>
      </c>
      <c r="F68" s="30">
        <v>910</v>
      </c>
    </row>
    <row r="69" spans="1:6" s="20" customFormat="1" ht="9.75" customHeight="1">
      <c r="A69" s="20">
        <v>45</v>
      </c>
      <c r="B69" s="20" t="s">
        <v>70</v>
      </c>
      <c r="F69" s="30" t="s">
        <v>190</v>
      </c>
    </row>
    <row r="70" spans="1:6" s="20" customFormat="1" ht="9.75" customHeight="1">
      <c r="A70" s="20">
        <v>46</v>
      </c>
      <c r="B70" s="20" t="s">
        <v>29</v>
      </c>
      <c r="F70" s="30">
        <v>992</v>
      </c>
    </row>
    <row r="71" s="20" customFormat="1" ht="9.75" customHeight="1">
      <c r="F71" s="31"/>
    </row>
    <row r="72" spans="1:6" s="32" customFormat="1" ht="9.75" customHeight="1">
      <c r="A72" s="32">
        <v>47</v>
      </c>
      <c r="B72" s="32" t="s">
        <v>30</v>
      </c>
      <c r="F72" s="33" t="s">
        <v>191</v>
      </c>
    </row>
    <row r="73" spans="1:6" s="20" customFormat="1" ht="9.75" customHeight="1">
      <c r="A73" s="20">
        <v>48</v>
      </c>
      <c r="B73" s="20" t="s">
        <v>79</v>
      </c>
      <c r="F73" s="31" t="s">
        <v>192</v>
      </c>
    </row>
    <row r="74" s="20" customFormat="1" ht="9.75" customHeight="1">
      <c r="F74" s="31" t="s">
        <v>193</v>
      </c>
    </row>
    <row r="75" s="20" customFormat="1" ht="9.75" customHeight="1">
      <c r="F75" s="25"/>
    </row>
    <row r="76" s="20" customFormat="1" ht="9.75" customHeight="1">
      <c r="F76" s="25"/>
    </row>
    <row r="77" s="20" customFormat="1" ht="9.75" customHeight="1">
      <c r="F77" s="25"/>
    </row>
    <row r="78" s="20" customFormat="1" ht="9.75" customHeight="1">
      <c r="F78" s="25"/>
    </row>
    <row r="79" s="20" customFormat="1" ht="9.75" customHeight="1">
      <c r="F79" s="25"/>
    </row>
    <row r="80" s="20" customFormat="1" ht="9.75" customHeight="1">
      <c r="F80" s="25"/>
    </row>
    <row r="81" s="20" customFormat="1" ht="9.75" customHeight="1">
      <c r="F81" s="25"/>
    </row>
    <row r="82" ht="9.75" customHeight="1"/>
    <row r="83" s="20" customFormat="1" ht="9.75" customHeight="1">
      <c r="F83" s="25"/>
    </row>
    <row r="84" s="20" customFormat="1" ht="9.75" customHeight="1">
      <c r="F84" s="25"/>
    </row>
    <row r="85" spans="1:8" s="20" customFormat="1" ht="12" customHeight="1">
      <c r="A85" s="34" t="s">
        <v>194</v>
      </c>
      <c r="B85" s="21"/>
      <c r="C85" s="21"/>
      <c r="D85" s="21"/>
      <c r="E85" s="21"/>
      <c r="F85" s="21"/>
      <c r="G85" s="21"/>
      <c r="H85" s="21"/>
    </row>
    <row r="86" s="20" customFormat="1" ht="9.75" customHeight="1"/>
    <row r="87" spans="6:9" s="20" customFormat="1" ht="9.75" customHeight="1">
      <c r="F87" s="23"/>
      <c r="G87" s="23"/>
      <c r="H87" s="23"/>
      <c r="I87" s="23"/>
    </row>
    <row r="88" spans="1:9" s="20" customFormat="1" ht="9.75" customHeight="1">
      <c r="A88" s="24"/>
      <c r="B88" s="24"/>
      <c r="C88" s="24"/>
      <c r="D88" s="24"/>
      <c r="E88" s="193" t="s">
        <v>82</v>
      </c>
      <c r="F88" s="188" t="s">
        <v>149</v>
      </c>
      <c r="G88" s="193"/>
      <c r="H88" s="193"/>
      <c r="I88" s="193"/>
    </row>
    <row r="89" spans="1:9" s="20" customFormat="1" ht="9.75" customHeight="1">
      <c r="A89" s="25"/>
      <c r="B89" s="25"/>
      <c r="C89" s="25"/>
      <c r="D89" s="25"/>
      <c r="E89" s="191"/>
      <c r="F89" s="194"/>
      <c r="G89" s="195"/>
      <c r="H89" s="195"/>
      <c r="I89" s="195"/>
    </row>
    <row r="90" spans="1:8" s="20" customFormat="1" ht="9.75" customHeight="1">
      <c r="A90" s="26"/>
      <c r="B90" s="26"/>
      <c r="C90" s="26"/>
      <c r="D90" s="26"/>
      <c r="E90" s="26"/>
      <c r="F90" s="25"/>
      <c r="G90" s="25"/>
      <c r="H90" s="25"/>
    </row>
    <row r="91" spans="1:8" s="20" customFormat="1" ht="9.75" customHeight="1">
      <c r="A91" s="192" t="s">
        <v>61</v>
      </c>
      <c r="B91" s="192"/>
      <c r="C91" s="192"/>
      <c r="D91" s="192"/>
      <c r="E91" s="192"/>
      <c r="F91" s="192"/>
      <c r="G91" s="192"/>
      <c r="H91" s="192"/>
    </row>
    <row r="92" s="20" customFormat="1" ht="9.75" customHeight="1">
      <c r="F92" s="25"/>
    </row>
    <row r="93" spans="1:6" s="20" customFormat="1" ht="9.75" customHeight="1">
      <c r="A93" s="20">
        <v>49</v>
      </c>
      <c r="B93" s="20" t="s">
        <v>31</v>
      </c>
      <c r="F93" s="31" t="s">
        <v>195</v>
      </c>
    </row>
    <row r="94" spans="1:6" s="20" customFormat="1" ht="9.75" customHeight="1">
      <c r="A94" s="20">
        <v>50</v>
      </c>
      <c r="C94" s="20" t="s">
        <v>32</v>
      </c>
      <c r="F94" s="31" t="s">
        <v>196</v>
      </c>
    </row>
    <row r="95" spans="1:6" s="20" customFormat="1" ht="9.75" customHeight="1">
      <c r="A95" s="20">
        <v>51</v>
      </c>
      <c r="C95" s="20" t="s">
        <v>33</v>
      </c>
      <c r="F95" s="31" t="s">
        <v>197</v>
      </c>
    </row>
    <row r="96" spans="1:6" s="20" customFormat="1" ht="9.75" customHeight="1">
      <c r="A96" s="20">
        <v>52</v>
      </c>
      <c r="C96" s="20" t="s">
        <v>34</v>
      </c>
      <c r="F96" s="35">
        <v>10</v>
      </c>
    </row>
    <row r="97" spans="1:6" s="20" customFormat="1" ht="9.75" customHeight="1">
      <c r="A97" s="20">
        <v>53</v>
      </c>
      <c r="C97" s="20" t="s">
        <v>35</v>
      </c>
      <c r="D97"/>
      <c r="F97" s="35">
        <v>12</v>
      </c>
    </row>
    <row r="98" spans="1:6" s="20" customFormat="1" ht="9.75" customHeight="1">
      <c r="A98" s="20">
        <v>54</v>
      </c>
      <c r="C98" s="20" t="s">
        <v>36</v>
      </c>
      <c r="F98" s="31" t="s">
        <v>198</v>
      </c>
    </row>
    <row r="99" spans="1:6" s="20" customFormat="1" ht="9.75" customHeight="1">
      <c r="A99" s="20">
        <v>55</v>
      </c>
      <c r="B99" s="20" t="s">
        <v>37</v>
      </c>
      <c r="F99" s="31" t="s">
        <v>199</v>
      </c>
    </row>
    <row r="100" spans="1:6" s="20" customFormat="1" ht="9.75" customHeight="1">
      <c r="A100" s="20">
        <v>56</v>
      </c>
      <c r="C100" s="20" t="s">
        <v>38</v>
      </c>
      <c r="F100" s="31" t="s">
        <v>200</v>
      </c>
    </row>
    <row r="101" spans="1:6" s="20" customFormat="1" ht="9.75" customHeight="1">
      <c r="A101" s="20">
        <v>57</v>
      </c>
      <c r="C101" s="20" t="s">
        <v>201</v>
      </c>
      <c r="F101" s="31" t="s">
        <v>202</v>
      </c>
    </row>
    <row r="102" spans="1:6" s="20" customFormat="1" ht="9.75" customHeight="1">
      <c r="A102" s="20">
        <v>58</v>
      </c>
      <c r="C102" s="20" t="s">
        <v>39</v>
      </c>
      <c r="F102" s="31" t="s">
        <v>203</v>
      </c>
    </row>
    <row r="103" spans="1:6" s="20" customFormat="1" ht="9.75" customHeight="1">
      <c r="A103" s="20">
        <v>59</v>
      </c>
      <c r="B103" s="20" t="s">
        <v>40</v>
      </c>
      <c r="F103" s="31" t="s">
        <v>204</v>
      </c>
    </row>
    <row r="104" spans="1:6" s="20" customFormat="1" ht="9.75" customHeight="1">
      <c r="A104" s="20">
        <v>60</v>
      </c>
      <c r="C104" s="20" t="s">
        <v>41</v>
      </c>
      <c r="F104" s="31" t="s">
        <v>205</v>
      </c>
    </row>
    <row r="105" spans="1:6" s="20" customFormat="1" ht="9.75" customHeight="1">
      <c r="A105" s="20">
        <v>61</v>
      </c>
      <c r="C105" s="20" t="s">
        <v>42</v>
      </c>
      <c r="F105" s="31" t="s">
        <v>206</v>
      </c>
    </row>
    <row r="106" spans="1:6" s="20" customFormat="1" ht="9.75" customHeight="1">
      <c r="A106" s="20">
        <v>62</v>
      </c>
      <c r="B106" s="20" t="s">
        <v>43</v>
      </c>
      <c r="F106" s="31" t="s">
        <v>260</v>
      </c>
    </row>
    <row r="107" s="20" customFormat="1" ht="9.75" customHeight="1">
      <c r="F107" s="31" t="s">
        <v>261</v>
      </c>
    </row>
    <row r="108" spans="1:6" s="20" customFormat="1" ht="9.75" customHeight="1">
      <c r="A108" s="20">
        <v>63</v>
      </c>
      <c r="C108" s="20" t="s">
        <v>41</v>
      </c>
      <c r="F108" s="31" t="s">
        <v>262</v>
      </c>
    </row>
    <row r="109" s="20" customFormat="1" ht="9.75" customHeight="1">
      <c r="F109" s="31" t="s">
        <v>263</v>
      </c>
    </row>
    <row r="110" spans="1:6" s="20" customFormat="1" ht="9.75" customHeight="1">
      <c r="A110" s="20">
        <v>64</v>
      </c>
      <c r="C110"/>
      <c r="D110" s="20" t="s">
        <v>67</v>
      </c>
      <c r="F110" s="31" t="s">
        <v>207</v>
      </c>
    </row>
    <row r="111" spans="1:6" s="20" customFormat="1" ht="9.75" customHeight="1">
      <c r="A111" s="20">
        <v>65</v>
      </c>
      <c r="C111"/>
      <c r="D111" s="20" t="s">
        <v>44</v>
      </c>
      <c r="F111" s="31" t="s">
        <v>208</v>
      </c>
    </row>
    <row r="112" spans="1:6" s="20" customFormat="1" ht="9.75" customHeight="1">
      <c r="A112" s="20">
        <v>66</v>
      </c>
      <c r="C112"/>
      <c r="D112" s="20" t="s">
        <v>209</v>
      </c>
      <c r="F112" s="36">
        <v>41</v>
      </c>
    </row>
    <row r="113" spans="1:6" s="20" customFormat="1" ht="9.75" customHeight="1">
      <c r="A113" s="20">
        <v>67</v>
      </c>
      <c r="B113"/>
      <c r="C113"/>
      <c r="D113" s="20" t="s">
        <v>45</v>
      </c>
      <c r="F113" s="31" t="s">
        <v>210</v>
      </c>
    </row>
    <row r="114" spans="1:6" s="20" customFormat="1" ht="9.75" customHeight="1">
      <c r="A114" s="20">
        <v>68</v>
      </c>
      <c r="C114"/>
      <c r="D114" s="20" t="s">
        <v>211</v>
      </c>
      <c r="F114" s="31"/>
    </row>
    <row r="115" spans="4:6" s="20" customFormat="1" ht="9.75" customHeight="1">
      <c r="D115" s="20" t="s">
        <v>212</v>
      </c>
      <c r="F115" s="31" t="s">
        <v>213</v>
      </c>
    </row>
    <row r="116" spans="1:6" s="20" customFormat="1" ht="9.75" customHeight="1">
      <c r="A116" s="20">
        <v>69</v>
      </c>
      <c r="C116"/>
      <c r="D116" s="20" t="s">
        <v>214</v>
      </c>
      <c r="F116" s="30" t="s">
        <v>215</v>
      </c>
    </row>
    <row r="117" spans="1:6" s="20" customFormat="1" ht="9.75" customHeight="1">
      <c r="A117" s="20">
        <v>70</v>
      </c>
      <c r="C117"/>
      <c r="D117" s="20" t="s">
        <v>47</v>
      </c>
      <c r="F117" s="31" t="s">
        <v>216</v>
      </c>
    </row>
    <row r="118" spans="1:6" s="20" customFormat="1" ht="9.75" customHeight="1">
      <c r="A118" s="20">
        <v>71</v>
      </c>
      <c r="C118"/>
      <c r="D118" s="20" t="s">
        <v>48</v>
      </c>
      <c r="F118" s="31" t="s">
        <v>217</v>
      </c>
    </row>
    <row r="119" spans="1:6" s="20" customFormat="1" ht="9.75" customHeight="1">
      <c r="A119" s="20">
        <v>72</v>
      </c>
      <c r="C119" s="20" t="s">
        <v>42</v>
      </c>
      <c r="F119" s="31" t="s">
        <v>218</v>
      </c>
    </row>
    <row r="120" s="20" customFormat="1" ht="9.75" customHeight="1">
      <c r="F120" s="31"/>
    </row>
    <row r="121" spans="1:6" s="20" customFormat="1" ht="9.75" customHeight="1">
      <c r="A121" s="20">
        <v>73</v>
      </c>
      <c r="B121" s="20" t="s">
        <v>49</v>
      </c>
      <c r="F121" s="31" t="s">
        <v>219</v>
      </c>
    </row>
    <row r="122" spans="1:6" s="20" customFormat="1" ht="9.75" customHeight="1">
      <c r="A122" s="20">
        <v>74</v>
      </c>
      <c r="B122" s="20" t="s">
        <v>73</v>
      </c>
      <c r="F122" s="31" t="s">
        <v>172</v>
      </c>
    </row>
    <row r="123" s="20" customFormat="1" ht="9.75" customHeight="1">
      <c r="F123" s="31"/>
    </row>
    <row r="124" spans="1:6" s="32" customFormat="1" ht="9.75" customHeight="1">
      <c r="A124" s="32">
        <v>75</v>
      </c>
      <c r="B124" s="32" t="s">
        <v>50</v>
      </c>
      <c r="F124" s="33" t="s">
        <v>220</v>
      </c>
    </row>
    <row r="125" s="20" customFormat="1" ht="9.75" customHeight="1">
      <c r="F125" s="25"/>
    </row>
    <row r="126" spans="1:8" s="20" customFormat="1" ht="9.75" customHeight="1">
      <c r="A126" s="192" t="s">
        <v>62</v>
      </c>
      <c r="B126" s="192"/>
      <c r="C126" s="192"/>
      <c r="D126" s="192"/>
      <c r="E126" s="192"/>
      <c r="F126" s="192"/>
      <c r="G126" s="192"/>
      <c r="H126" s="192"/>
    </row>
    <row r="127" s="20" customFormat="1" ht="7.5" customHeight="1">
      <c r="F127" s="25"/>
    </row>
    <row r="128" spans="1:6" s="20" customFormat="1" ht="9.75" customHeight="1">
      <c r="A128" s="20">
        <v>76</v>
      </c>
      <c r="B128" s="20" t="s">
        <v>51</v>
      </c>
      <c r="F128" s="31" t="s">
        <v>221</v>
      </c>
    </row>
    <row r="129" spans="1:6" s="20" customFormat="1" ht="9.75" customHeight="1">
      <c r="A129" s="20">
        <v>77</v>
      </c>
      <c r="B129" s="20" t="s">
        <v>20</v>
      </c>
      <c r="F129" s="31" t="s">
        <v>222</v>
      </c>
    </row>
    <row r="130" spans="1:6" s="20" customFormat="1" ht="9.75" customHeight="1">
      <c r="A130" s="20">
        <v>78</v>
      </c>
      <c r="C130" s="20" t="s">
        <v>41</v>
      </c>
      <c r="F130" s="31" t="s">
        <v>223</v>
      </c>
    </row>
    <row r="131" spans="1:6" s="20" customFormat="1" ht="9.75" customHeight="1">
      <c r="A131" s="20">
        <v>79</v>
      </c>
      <c r="C131"/>
      <c r="D131" s="20" t="s">
        <v>67</v>
      </c>
      <c r="F131" s="30">
        <v>360</v>
      </c>
    </row>
    <row r="132" spans="1:6" s="20" customFormat="1" ht="9.75" customHeight="1">
      <c r="A132" s="20">
        <v>80</v>
      </c>
      <c r="D132" s="20" t="s">
        <v>52</v>
      </c>
      <c r="F132" s="30">
        <v>361</v>
      </c>
    </row>
    <row r="133" spans="1:6" s="20" customFormat="1" ht="9.75" customHeight="1">
      <c r="A133" s="20">
        <v>81</v>
      </c>
      <c r="D133" s="20" t="s">
        <v>46</v>
      </c>
      <c r="F133" s="30">
        <v>362</v>
      </c>
    </row>
    <row r="134" spans="1:6" s="20" customFormat="1" ht="9.75" customHeight="1">
      <c r="A134" s="20">
        <v>82</v>
      </c>
      <c r="D134" s="20" t="s">
        <v>47</v>
      </c>
      <c r="F134" s="30">
        <v>363</v>
      </c>
    </row>
    <row r="135" spans="1:6" s="20" customFormat="1" ht="9.75" customHeight="1">
      <c r="A135" s="20">
        <v>83</v>
      </c>
      <c r="D135" s="20" t="s">
        <v>48</v>
      </c>
      <c r="F135" s="30">
        <v>364</v>
      </c>
    </row>
    <row r="136" spans="1:6" s="20" customFormat="1" ht="9.75" customHeight="1">
      <c r="A136" s="20">
        <v>84</v>
      </c>
      <c r="C136" s="20" t="s">
        <v>42</v>
      </c>
      <c r="F136" s="30" t="s">
        <v>224</v>
      </c>
    </row>
    <row r="137" spans="1:6" s="20" customFormat="1" ht="9.75" customHeight="1">
      <c r="A137" s="20">
        <v>85</v>
      </c>
      <c r="D137" s="20" t="s">
        <v>53</v>
      </c>
      <c r="F137" s="30">
        <v>35</v>
      </c>
    </row>
    <row r="138" spans="1:6" s="20" customFormat="1" ht="9.75" customHeight="1">
      <c r="A138" s="20">
        <v>86</v>
      </c>
      <c r="D138" s="20" t="s">
        <v>54</v>
      </c>
      <c r="F138" s="30" t="s">
        <v>225</v>
      </c>
    </row>
    <row r="139" spans="1:6" s="20" customFormat="1" ht="9.75" customHeight="1">
      <c r="A139" s="20">
        <v>87</v>
      </c>
      <c r="B139" s="20" t="s">
        <v>226</v>
      </c>
      <c r="F139" s="30">
        <v>32</v>
      </c>
    </row>
    <row r="140" spans="1:6" s="20" customFormat="1" ht="9.75" customHeight="1">
      <c r="A140" s="20">
        <v>88</v>
      </c>
      <c r="B140" s="20" t="s">
        <v>55</v>
      </c>
      <c r="F140" s="31" t="s">
        <v>227</v>
      </c>
    </row>
    <row r="141" s="20" customFormat="1" ht="9.75" customHeight="1">
      <c r="F141" s="31"/>
    </row>
    <row r="142" spans="1:6" s="20" customFormat="1" ht="9.75" customHeight="1">
      <c r="A142" s="20">
        <v>89</v>
      </c>
      <c r="B142" s="20" t="s">
        <v>56</v>
      </c>
      <c r="F142" s="31" t="s">
        <v>228</v>
      </c>
    </row>
    <row r="143" spans="1:6" s="20" customFormat="1" ht="9.75" customHeight="1">
      <c r="A143" s="20">
        <v>90</v>
      </c>
      <c r="B143" s="20" t="s">
        <v>73</v>
      </c>
      <c r="F143" s="31" t="s">
        <v>183</v>
      </c>
    </row>
    <row r="144" s="20" customFormat="1" ht="9.75" customHeight="1">
      <c r="F144" s="31"/>
    </row>
    <row r="145" spans="1:6" s="32" customFormat="1" ht="9.75" customHeight="1">
      <c r="A145" s="32">
        <v>91</v>
      </c>
      <c r="B145" s="32" t="s">
        <v>57</v>
      </c>
      <c r="F145" s="33" t="s">
        <v>229</v>
      </c>
    </row>
    <row r="146" s="20" customFormat="1" ht="9.75" customHeight="1">
      <c r="F146" s="31"/>
    </row>
    <row r="147" spans="1:6" s="32" customFormat="1" ht="9.75" customHeight="1">
      <c r="A147" s="32">
        <v>92</v>
      </c>
      <c r="B147" s="32" t="s">
        <v>68</v>
      </c>
      <c r="F147" s="33" t="s">
        <v>230</v>
      </c>
    </row>
    <row r="148" spans="1:6" s="20" customFormat="1" ht="9.75" customHeight="1">
      <c r="A148" s="20">
        <v>93</v>
      </c>
      <c r="B148" s="20" t="s">
        <v>58</v>
      </c>
      <c r="F148" s="31" t="s">
        <v>231</v>
      </c>
    </row>
    <row r="149" s="20" customFormat="1" ht="9.75" customHeight="1">
      <c r="F149" s="31" t="s">
        <v>232</v>
      </c>
    </row>
    <row r="150" s="20" customFormat="1" ht="9.75" customHeight="1">
      <c r="F150" s="25"/>
    </row>
    <row r="151" spans="1:8" s="20" customFormat="1" ht="9.75" customHeight="1">
      <c r="A151" s="192" t="s">
        <v>63</v>
      </c>
      <c r="B151" s="192"/>
      <c r="C151" s="192"/>
      <c r="D151" s="192"/>
      <c r="E151" s="192"/>
      <c r="F151" s="192"/>
      <c r="G151" s="192"/>
      <c r="H151" s="192"/>
    </row>
    <row r="152" s="20" customFormat="1" ht="9.75" customHeight="1">
      <c r="F152" s="25"/>
    </row>
    <row r="153" spans="1:6" s="20" customFormat="1" ht="9.75" customHeight="1">
      <c r="A153" s="20">
        <v>94</v>
      </c>
      <c r="B153" s="20" t="s">
        <v>59</v>
      </c>
      <c r="F153" s="31" t="s">
        <v>233</v>
      </c>
    </row>
    <row r="154" spans="1:6" s="20" customFormat="1" ht="9.75" customHeight="1">
      <c r="A154" s="20">
        <v>95</v>
      </c>
      <c r="C154" s="20" t="s">
        <v>27</v>
      </c>
      <c r="F154" s="31" t="s">
        <v>234</v>
      </c>
    </row>
    <row r="155" spans="1:6" s="20" customFormat="1" ht="9.75" customHeight="1">
      <c r="A155" s="20">
        <v>96</v>
      </c>
      <c r="C155" s="20" t="s">
        <v>28</v>
      </c>
      <c r="E155" s="37"/>
      <c r="F155" s="30">
        <v>379</v>
      </c>
    </row>
    <row r="156" spans="1:6" s="20" customFormat="1" ht="9.75" customHeight="1">
      <c r="A156" s="20">
        <v>97</v>
      </c>
      <c r="B156" s="20" t="s">
        <v>71</v>
      </c>
      <c r="F156" s="30">
        <v>310</v>
      </c>
    </row>
    <row r="157" spans="1:6" s="20" customFormat="1" ht="9.75" customHeight="1">
      <c r="A157" s="20">
        <v>98</v>
      </c>
      <c r="B157" s="20" t="s">
        <v>72</v>
      </c>
      <c r="F157" s="30" t="s">
        <v>235</v>
      </c>
    </row>
    <row r="158" s="20" customFormat="1" ht="9.75" customHeight="1">
      <c r="F158" s="30"/>
    </row>
    <row r="159" spans="1:6" s="32" customFormat="1" ht="9.75" customHeight="1">
      <c r="A159" s="32">
        <v>99</v>
      </c>
      <c r="B159" s="32" t="s">
        <v>60</v>
      </c>
      <c r="F159" s="33" t="s">
        <v>236</v>
      </c>
    </row>
    <row r="160" spans="1:6" s="38" customFormat="1" ht="9.75" customHeight="1">
      <c r="A160" s="38">
        <v>100</v>
      </c>
      <c r="B160" s="38" t="s">
        <v>80</v>
      </c>
      <c r="F160" s="39" t="s">
        <v>237</v>
      </c>
    </row>
    <row r="161" s="38" customFormat="1" ht="9.75" customHeight="1">
      <c r="F161" s="39" t="s">
        <v>238</v>
      </c>
    </row>
    <row r="162" s="20" customFormat="1" ht="9.75" customHeight="1">
      <c r="F162" s="25"/>
    </row>
    <row r="163" s="20" customFormat="1" ht="11.25">
      <c r="F163" s="25"/>
    </row>
    <row r="164" s="20" customFormat="1" ht="11.25">
      <c r="F164" s="25"/>
    </row>
    <row r="165" s="20" customFormat="1" ht="11.25">
      <c r="F165" s="25"/>
    </row>
    <row r="166" s="20" customFormat="1" ht="11.25">
      <c r="F166" s="25"/>
    </row>
    <row r="167" s="20" customFormat="1" ht="11.25">
      <c r="F167" s="25"/>
    </row>
    <row r="168" s="20" customFormat="1" ht="11.25">
      <c r="F168" s="25"/>
    </row>
    <row r="169" s="20" customFormat="1" ht="11.25">
      <c r="F169" s="25"/>
    </row>
    <row r="170" s="20" customFormat="1" ht="11.25">
      <c r="F170" s="25"/>
    </row>
    <row r="171" s="20" customFormat="1" ht="11.25">
      <c r="F171" s="25"/>
    </row>
    <row r="172" s="20" customFormat="1" ht="11.25">
      <c r="F172" s="25"/>
    </row>
    <row r="173" s="20" customFormat="1" ht="11.25">
      <c r="F173" s="25"/>
    </row>
    <row r="174" s="20" customFormat="1" ht="11.25">
      <c r="F174" s="25"/>
    </row>
    <row r="175" s="20" customFormat="1" ht="11.25">
      <c r="F175" s="25"/>
    </row>
    <row r="176" s="20" customFormat="1" ht="11.25">
      <c r="F176" s="25"/>
    </row>
    <row r="177" s="20" customFormat="1" ht="11.25">
      <c r="F177" s="25"/>
    </row>
    <row r="178" s="20" customFormat="1" ht="11.25">
      <c r="F178" s="25"/>
    </row>
    <row r="179" s="20" customFormat="1" ht="11.25">
      <c r="F179" s="25"/>
    </row>
    <row r="180" s="20" customFormat="1" ht="11.25">
      <c r="F180" s="25"/>
    </row>
    <row r="181" s="20" customFormat="1" ht="11.25">
      <c r="F181" s="25"/>
    </row>
    <row r="182" s="20" customFormat="1" ht="11.25">
      <c r="F182" s="25"/>
    </row>
    <row r="183" s="20" customFormat="1" ht="11.25">
      <c r="F183" s="25"/>
    </row>
    <row r="184" s="20" customFormat="1" ht="11.25">
      <c r="F184" s="25"/>
    </row>
    <row r="185" s="20" customFormat="1" ht="11.25">
      <c r="F185" s="25"/>
    </row>
    <row r="186" s="20" customFormat="1" ht="11.25">
      <c r="F186" s="25"/>
    </row>
    <row r="187" s="20" customFormat="1" ht="11.25">
      <c r="F187" s="25"/>
    </row>
    <row r="188" s="20" customFormat="1" ht="11.25">
      <c r="F188" s="25"/>
    </row>
    <row r="189" s="20" customFormat="1" ht="11.25"/>
    <row r="190" s="20" customFormat="1" ht="11.25"/>
    <row r="191" s="20" customFormat="1" ht="11.25"/>
    <row r="192" s="20" customFormat="1" ht="11.25"/>
    <row r="193" s="20" customFormat="1" ht="11.25"/>
    <row r="194" s="20" customFormat="1" ht="11.25"/>
    <row r="195" s="20" customFormat="1" ht="11.25"/>
    <row r="196" s="20" customFormat="1" ht="11.25"/>
    <row r="197" s="20" customFormat="1" ht="11.25"/>
    <row r="198" s="20" customFormat="1" ht="11.25"/>
    <row r="199" s="20" customFormat="1" ht="11.25"/>
    <row r="200" s="20" customFormat="1" ht="11.25"/>
    <row r="201" s="20" customFormat="1" ht="11.25"/>
    <row r="202" s="20" customFormat="1" ht="11.25"/>
    <row r="203" s="20" customFormat="1" ht="11.25"/>
    <row r="204" s="20" customFormat="1" ht="11.25"/>
    <row r="205" s="20" customFormat="1" ht="11.25"/>
    <row r="206" s="20" customFormat="1" ht="11.25"/>
    <row r="207" s="20" customFormat="1" ht="11.25"/>
    <row r="208" s="20" customFormat="1" ht="11.25"/>
    <row r="209" s="20" customFormat="1" ht="11.25"/>
    <row r="210" s="20" customFormat="1" ht="11.25"/>
    <row r="211" s="20" customFormat="1" ht="11.25"/>
    <row r="212" s="20" customFormat="1" ht="11.25"/>
    <row r="213" s="20" customFormat="1" ht="11.25"/>
    <row r="214" s="20" customFormat="1" ht="11.25"/>
    <row r="215" s="20" customFormat="1" ht="11.25"/>
    <row r="216" s="20" customFormat="1" ht="11.25"/>
    <row r="217" s="20" customFormat="1" ht="11.25"/>
    <row r="218" s="20" customFormat="1" ht="11.25"/>
    <row r="219" s="20" customFormat="1" ht="11.25"/>
    <row r="220" s="20" customFormat="1" ht="11.25"/>
    <row r="221" s="20" customFormat="1" ht="11.25"/>
    <row r="222" s="20" customFormat="1" ht="11.25"/>
    <row r="223" s="20" customFormat="1" ht="11.25"/>
    <row r="224" s="20" customFormat="1" ht="11.25"/>
    <row r="225" s="20" customFormat="1" ht="11.25"/>
    <row r="226" s="20" customFormat="1" ht="11.25"/>
    <row r="227" s="20" customFormat="1" ht="11.25"/>
    <row r="228" s="20" customFormat="1" ht="11.25"/>
    <row r="229" s="20" customFormat="1" ht="11.25"/>
    <row r="230" s="20" customFormat="1" ht="11.25"/>
    <row r="231" s="20" customFormat="1" ht="11.25"/>
    <row r="232" s="20" customFormat="1" ht="11.25"/>
    <row r="233" s="20" customFormat="1" ht="11.25"/>
    <row r="234" s="20" customFormat="1" ht="11.25"/>
    <row r="235" s="20" customFormat="1" ht="11.25"/>
    <row r="236" s="20" customFormat="1" ht="11.25"/>
    <row r="237" s="20" customFormat="1" ht="11.25"/>
    <row r="238" s="20" customFormat="1" ht="11.25"/>
    <row r="239" s="20" customFormat="1" ht="11.25"/>
    <row r="240" s="20" customFormat="1" ht="11.25"/>
    <row r="241" s="20" customFormat="1" ht="11.25"/>
    <row r="242" s="20" customFormat="1" ht="11.25"/>
    <row r="243" s="20" customFormat="1" ht="11.25"/>
    <row r="244" s="20" customFormat="1" ht="11.25"/>
    <row r="245" s="20" customFormat="1" ht="11.25"/>
    <row r="246" s="20" customFormat="1" ht="11.25"/>
    <row r="247" s="20" customFormat="1" ht="11.25"/>
    <row r="248" s="20" customFormat="1" ht="11.25"/>
    <row r="249" s="20" customFormat="1" ht="11.25"/>
    <row r="250" s="20" customFormat="1" ht="11.25"/>
    <row r="251" s="20" customFormat="1" ht="11.25"/>
    <row r="252" s="20" customFormat="1" ht="11.25"/>
    <row r="253" s="20" customFormat="1" ht="11.25"/>
    <row r="254" s="20" customFormat="1" ht="11.25"/>
    <row r="255" s="20" customFormat="1" ht="11.25"/>
    <row r="256" s="20" customFormat="1" ht="11.25"/>
    <row r="257" s="20" customFormat="1" ht="11.25"/>
    <row r="258" s="20" customFormat="1" ht="11.25"/>
    <row r="259" s="20" customFormat="1" ht="11.25"/>
    <row r="260" s="20" customFormat="1" ht="11.25"/>
    <row r="261" s="20" customFormat="1" ht="11.25"/>
    <row r="262" s="20" customFormat="1" ht="11.25"/>
    <row r="263" s="20" customFormat="1" ht="11.25"/>
    <row r="264" s="20" customFormat="1" ht="11.25"/>
    <row r="265" s="20" customFormat="1" ht="11.25"/>
    <row r="266" s="20" customFormat="1" ht="11.25"/>
    <row r="267" s="20" customFormat="1" ht="11.25"/>
    <row r="268" s="20" customFormat="1" ht="11.25"/>
    <row r="269" s="20" customFormat="1" ht="11.25"/>
    <row r="270" s="20" customFormat="1" ht="11.25"/>
    <row r="271" s="20" customFormat="1" ht="11.25"/>
    <row r="272" s="20" customFormat="1" ht="11.25"/>
    <row r="273" s="20" customFormat="1" ht="11.25"/>
    <row r="274" s="20" customFormat="1" ht="11.25"/>
    <row r="275" s="20" customFormat="1" ht="11.25"/>
    <row r="276" s="20" customFormat="1" ht="11.25"/>
    <row r="277" s="20" customFormat="1" ht="11.25"/>
    <row r="278" s="20" customFormat="1" ht="11.25"/>
    <row r="279" s="20" customFormat="1" ht="11.25"/>
    <row r="280" s="20" customFormat="1" ht="11.25"/>
    <row r="281" s="20" customFormat="1" ht="11.25"/>
    <row r="282" s="20" customFormat="1" ht="11.25"/>
    <row r="283" s="20" customFormat="1" ht="11.25"/>
    <row r="284" s="20" customFormat="1" ht="11.25"/>
    <row r="285" s="20" customFormat="1" ht="11.25"/>
    <row r="286" s="20" customFormat="1" ht="11.25"/>
    <row r="287" s="20" customFormat="1" ht="11.25"/>
    <row r="288" s="20" customFormat="1" ht="11.25"/>
    <row r="289" s="20" customFormat="1" ht="11.25"/>
    <row r="290" s="20" customFormat="1" ht="11.25"/>
    <row r="291" s="20" customFormat="1" ht="11.25"/>
    <row r="292" s="20" customFormat="1" ht="11.25"/>
    <row r="293" s="20" customFormat="1" ht="11.25"/>
    <row r="294" s="20" customFormat="1" ht="11.25"/>
    <row r="295" s="20" customFormat="1" ht="11.25"/>
    <row r="296" s="20" customFormat="1" ht="11.25"/>
    <row r="297" s="20" customFormat="1" ht="11.25"/>
    <row r="298" s="20" customFormat="1" ht="11.25"/>
    <row r="299" s="20" customFormat="1" ht="11.25"/>
  </sheetData>
  <mergeCells count="10">
    <mergeCell ref="E7:E8"/>
    <mergeCell ref="F7:I8"/>
    <mergeCell ref="A151:H151"/>
    <mergeCell ref="A126:H126"/>
    <mergeCell ref="A10:H10"/>
    <mergeCell ref="A38:H38"/>
    <mergeCell ref="A91:H91"/>
    <mergeCell ref="A63:H63"/>
    <mergeCell ref="E88:E89"/>
    <mergeCell ref="F88:I89"/>
  </mergeCells>
  <printOptions/>
  <pageMargins left="0.7874015748031497" right="0.7874015748031497" top="0.3937007874015748" bottom="0.3937007874015748" header="0.5118110236220472" footer="0.5118110236220472"/>
  <pageSetup firstPageNumber="51" useFirstPageNumber="1" horizontalDpi="600" verticalDpi="600" orientation="portrait" paperSize="9" r:id="rId2"/>
  <headerFooter alignWithMargins="0">
    <oddHeader>&amp;C&amp;8- &amp;P -</oddHeader>
  </headerFooter>
  <drawing r:id="rId1"/>
</worksheet>
</file>

<file path=xl/worksheets/sheet28.xml><?xml version="1.0" encoding="utf-8"?>
<worksheet xmlns="http://schemas.openxmlformats.org/spreadsheetml/2006/main" xmlns:r="http://schemas.openxmlformats.org/officeDocument/2006/relationships">
  <dimension ref="A1:G15"/>
  <sheetViews>
    <sheetView workbookViewId="0" topLeftCell="A1">
      <selection activeCell="A1" sqref="A1"/>
    </sheetView>
  </sheetViews>
  <sheetFormatPr defaultColWidth="11.421875" defaultRowHeight="12.75"/>
  <sheetData>
    <row r="1" spans="1:2" ht="12.75">
      <c r="A1" s="109">
        <v>2006</v>
      </c>
      <c r="B1" s="109">
        <v>2007</v>
      </c>
    </row>
    <row r="2" spans="1:2" ht="12.75">
      <c r="A2">
        <v>1109.875</v>
      </c>
      <c r="B2">
        <v>1106.381</v>
      </c>
    </row>
    <row r="3" spans="1:2" ht="12.75">
      <c r="A3">
        <v>764.498</v>
      </c>
      <c r="B3">
        <v>774.842</v>
      </c>
    </row>
    <row r="4" spans="1:2" ht="12.75">
      <c r="A4">
        <v>1029.238</v>
      </c>
      <c r="B4">
        <v>1047.683</v>
      </c>
    </row>
    <row r="5" spans="1:2" ht="12.75">
      <c r="A5">
        <v>694.277</v>
      </c>
      <c r="B5">
        <v>667.641</v>
      </c>
    </row>
    <row r="8" spans="1:7" ht="12.75">
      <c r="A8" s="109">
        <v>2006</v>
      </c>
      <c r="B8" s="109">
        <v>2007</v>
      </c>
      <c r="F8" s="109"/>
      <c r="G8" s="109"/>
    </row>
    <row r="9" spans="1:2" ht="12.75">
      <c r="A9">
        <v>894.534</v>
      </c>
      <c r="B9">
        <v>992</v>
      </c>
    </row>
    <row r="10" spans="1:2" ht="12.75">
      <c r="A10">
        <v>561.89</v>
      </c>
      <c r="B10">
        <v>597.107</v>
      </c>
    </row>
    <row r="11" spans="1:2" ht="12.75">
      <c r="A11">
        <v>2186.174</v>
      </c>
      <c r="B11">
        <v>2284.287</v>
      </c>
    </row>
    <row r="12" spans="1:2" ht="12.75">
      <c r="A12">
        <v>464.023</v>
      </c>
      <c r="B12">
        <v>421.998</v>
      </c>
    </row>
    <row r="15" spans="6:7" ht="12.75">
      <c r="F15" s="109"/>
      <c r="G15" s="109"/>
    </row>
  </sheetData>
  <printOptions/>
  <pageMargins left="0.75" right="0.75" top="1" bottom="1" header="0.4921259845" footer="0.4921259845"/>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A1:D16"/>
  <sheetViews>
    <sheetView workbookViewId="0" topLeftCell="A1">
      <selection activeCell="A1" sqref="A1"/>
    </sheetView>
  </sheetViews>
  <sheetFormatPr defaultColWidth="11.421875" defaultRowHeight="12.75"/>
  <cols>
    <col min="1" max="2" width="24.140625" style="0" customWidth="1"/>
    <col min="3" max="3" width="19.140625" style="0" bestFit="1" customWidth="1"/>
    <col min="4" max="4" width="18.28125" style="0" bestFit="1" customWidth="1"/>
  </cols>
  <sheetData>
    <row r="1" spans="2:4" ht="12.75">
      <c r="B1" s="110">
        <v>2006</v>
      </c>
      <c r="C1" s="110">
        <v>2007</v>
      </c>
      <c r="D1" s="110"/>
    </row>
    <row r="2" spans="1:3" ht="12.75">
      <c r="A2" t="s">
        <v>559</v>
      </c>
      <c r="B2">
        <v>196</v>
      </c>
      <c r="C2">
        <v>202</v>
      </c>
    </row>
    <row r="3" spans="1:3" ht="12.75">
      <c r="A3" t="s">
        <v>560</v>
      </c>
      <c r="B3">
        <v>335</v>
      </c>
      <c r="C3">
        <v>332</v>
      </c>
    </row>
    <row r="4" spans="1:3" ht="12.75">
      <c r="A4" t="s">
        <v>561</v>
      </c>
      <c r="B4">
        <v>93</v>
      </c>
      <c r="C4">
        <v>97</v>
      </c>
    </row>
    <row r="5" spans="1:3" ht="12.75">
      <c r="A5" t="s">
        <v>562</v>
      </c>
      <c r="B5">
        <v>385</v>
      </c>
      <c r="C5">
        <v>204</v>
      </c>
    </row>
    <row r="6" spans="1:3" ht="12.75">
      <c r="A6" t="s">
        <v>563</v>
      </c>
      <c r="B6">
        <v>212</v>
      </c>
      <c r="C6">
        <v>194</v>
      </c>
    </row>
    <row r="7" spans="1:3" ht="12.75">
      <c r="A7" t="s">
        <v>564</v>
      </c>
      <c r="B7">
        <v>181</v>
      </c>
      <c r="C7">
        <v>138</v>
      </c>
    </row>
    <row r="10" spans="2:4" ht="12.75">
      <c r="B10" s="110">
        <v>2006</v>
      </c>
      <c r="C10" s="110">
        <v>2007</v>
      </c>
      <c r="D10" s="110"/>
    </row>
    <row r="11" spans="1:3" ht="12.75">
      <c r="A11" t="s">
        <v>559</v>
      </c>
      <c r="B11">
        <v>1121</v>
      </c>
      <c r="C11">
        <v>1164</v>
      </c>
    </row>
    <row r="12" spans="1:3" ht="12.75">
      <c r="A12" t="s">
        <v>560</v>
      </c>
      <c r="B12">
        <v>1086</v>
      </c>
      <c r="C12">
        <v>1144</v>
      </c>
    </row>
    <row r="13" spans="1:3" ht="12.75">
      <c r="A13" t="s">
        <v>561</v>
      </c>
      <c r="B13">
        <v>1023</v>
      </c>
      <c r="C13">
        <v>1149</v>
      </c>
    </row>
    <row r="14" spans="1:3" ht="12.75">
      <c r="A14" t="s">
        <v>562</v>
      </c>
      <c r="B14">
        <v>970</v>
      </c>
      <c r="C14">
        <v>984</v>
      </c>
    </row>
    <row r="15" spans="1:3" ht="12.75">
      <c r="A15" t="s">
        <v>563</v>
      </c>
      <c r="B15">
        <v>1246</v>
      </c>
      <c r="C15">
        <v>1381</v>
      </c>
    </row>
    <row r="16" spans="1:3" ht="12.75">
      <c r="A16" t="s">
        <v>564</v>
      </c>
      <c r="B16">
        <v>957</v>
      </c>
      <c r="C16">
        <v>1094</v>
      </c>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3:H126"/>
  <sheetViews>
    <sheetView workbookViewId="0" topLeftCell="A1">
      <selection activeCell="A1" sqref="A1"/>
    </sheetView>
  </sheetViews>
  <sheetFormatPr defaultColWidth="11.421875" defaultRowHeight="12.75"/>
  <cols>
    <col min="1" max="1" width="3.421875" style="0" customWidth="1"/>
    <col min="7" max="7" width="13.421875" style="0" customWidth="1"/>
    <col min="8" max="8" width="10.421875" style="0" customWidth="1"/>
  </cols>
  <sheetData>
    <row r="2" s="2" customFormat="1" ht="10.5" customHeight="1"/>
    <row r="3" spans="1:2" s="5" customFormat="1" ht="12.75" customHeight="1">
      <c r="A3" s="3" t="s">
        <v>86</v>
      </c>
      <c r="B3" s="4"/>
    </row>
    <row r="4" s="6" customFormat="1" ht="10.5" customHeight="1">
      <c r="B4" s="2"/>
    </row>
    <row r="5" s="6" customFormat="1" ht="10.5" customHeight="1">
      <c r="B5" s="2"/>
    </row>
    <row r="6" spans="2:8" s="6" customFormat="1" ht="10.5" customHeight="1">
      <c r="B6" s="2"/>
      <c r="H6" s="7" t="s">
        <v>87</v>
      </c>
    </row>
    <row r="7" spans="2:8" s="6" customFormat="1" ht="10.5" customHeight="1">
      <c r="B7" s="2"/>
      <c r="H7" s="7"/>
    </row>
    <row r="8" s="6" customFormat="1" ht="10.5" customHeight="1">
      <c r="B8" s="2"/>
    </row>
    <row r="9" spans="1:8" s="6" customFormat="1" ht="10.5" customHeight="1">
      <c r="A9" s="8" t="s">
        <v>85</v>
      </c>
      <c r="B9" s="2"/>
      <c r="H9" s="9">
        <v>3</v>
      </c>
    </row>
    <row r="10" spans="1:8" s="6" customFormat="1" ht="10.5" customHeight="1">
      <c r="A10" s="8"/>
      <c r="B10" s="2"/>
      <c r="H10" s="9"/>
    </row>
    <row r="11" spans="1:8" s="6" customFormat="1" ht="10.5" customHeight="1">
      <c r="A11" s="8"/>
      <c r="B11" s="2"/>
      <c r="H11" s="9"/>
    </row>
    <row r="12" spans="1:8" s="6" customFormat="1" ht="10.5" customHeight="1">
      <c r="A12" s="8" t="s">
        <v>239</v>
      </c>
      <c r="B12" s="2"/>
      <c r="H12" s="9">
        <v>5</v>
      </c>
    </row>
    <row r="13" spans="1:8" s="6" customFormat="1" ht="10.5" customHeight="1">
      <c r="A13" s="8"/>
      <c r="B13" s="2"/>
      <c r="H13" s="9"/>
    </row>
    <row r="14" spans="2:8" s="6" customFormat="1" ht="10.5" customHeight="1">
      <c r="B14" s="2"/>
      <c r="H14" s="9"/>
    </row>
    <row r="15" spans="1:2" s="6" customFormat="1" ht="10.5" customHeight="1">
      <c r="A15" s="8" t="s">
        <v>88</v>
      </c>
      <c r="B15" s="2"/>
    </row>
    <row r="16" spans="1:2" s="6" customFormat="1" ht="10.5" customHeight="1">
      <c r="A16" s="8"/>
      <c r="B16" s="2"/>
    </row>
    <row r="17" spans="1:2" s="6" customFormat="1" ht="10.5" customHeight="1">
      <c r="A17" s="8"/>
      <c r="B17" s="2"/>
    </row>
    <row r="18" spans="1:8" s="6" customFormat="1" ht="10.5" customHeight="1">
      <c r="A18" s="6" t="s">
        <v>89</v>
      </c>
      <c r="B18" s="10" t="s">
        <v>551</v>
      </c>
      <c r="C18" s="2"/>
      <c r="H18" s="9">
        <v>6</v>
      </c>
    </row>
    <row r="19" spans="1:8" s="6" customFormat="1" ht="10.5" customHeight="1">
      <c r="A19" s="10"/>
      <c r="B19" s="2" t="s">
        <v>90</v>
      </c>
      <c r="H19" s="9"/>
    </row>
    <row r="20" spans="1:8" s="6" customFormat="1" ht="10.5" customHeight="1">
      <c r="A20" s="10"/>
      <c r="B20" s="2"/>
      <c r="H20" s="9"/>
    </row>
    <row r="21" spans="1:3" s="6" customFormat="1" ht="10.5" customHeight="1">
      <c r="A21" s="6" t="s">
        <v>91</v>
      </c>
      <c r="B21" s="10" t="s">
        <v>575</v>
      </c>
      <c r="C21" s="2"/>
    </row>
    <row r="22" spans="1:8" s="6" customFormat="1" ht="10.5" customHeight="1">
      <c r="A22" s="10"/>
      <c r="B22" s="2" t="s">
        <v>576</v>
      </c>
      <c r="H22" s="9">
        <v>7</v>
      </c>
    </row>
    <row r="23" spans="1:8" s="6" customFormat="1" ht="10.5" customHeight="1">
      <c r="A23" s="10"/>
      <c r="B23" s="2"/>
      <c r="H23" s="9"/>
    </row>
    <row r="24" spans="1:8" s="6" customFormat="1" ht="10.5" customHeight="1">
      <c r="A24" s="6" t="s">
        <v>92</v>
      </c>
      <c r="B24" s="10" t="s">
        <v>577</v>
      </c>
      <c r="C24" s="2"/>
      <c r="H24" s="9"/>
    </row>
    <row r="25" spans="1:8" s="6" customFormat="1" ht="10.5" customHeight="1">
      <c r="A25" s="10"/>
      <c r="B25" s="2" t="s">
        <v>576</v>
      </c>
      <c r="H25" s="9">
        <v>7</v>
      </c>
    </row>
    <row r="26" spans="1:8" s="6" customFormat="1" ht="10.5" customHeight="1">
      <c r="A26" s="10"/>
      <c r="B26" s="2"/>
      <c r="H26" s="9"/>
    </row>
    <row r="27" spans="1:3" s="6" customFormat="1" ht="10.5" customHeight="1">
      <c r="A27" s="6" t="s">
        <v>93</v>
      </c>
      <c r="B27" s="6" t="s">
        <v>579</v>
      </c>
      <c r="C27" s="2"/>
    </row>
    <row r="28" spans="2:8" s="6" customFormat="1" ht="10.5" customHeight="1">
      <c r="B28" s="2" t="s">
        <v>580</v>
      </c>
      <c r="H28" s="9">
        <v>8</v>
      </c>
    </row>
    <row r="29" spans="2:8" s="6" customFormat="1" ht="10.5" customHeight="1">
      <c r="B29" s="2"/>
      <c r="H29" s="9"/>
    </row>
    <row r="30" spans="1:8" s="6" customFormat="1" ht="10.5" customHeight="1">
      <c r="A30" s="6" t="s">
        <v>94</v>
      </c>
      <c r="B30" s="6" t="s">
        <v>578</v>
      </c>
      <c r="C30" s="2"/>
      <c r="H30" s="9"/>
    </row>
    <row r="31" spans="2:8" s="6" customFormat="1" ht="10.5" customHeight="1">
      <c r="B31" s="2" t="s">
        <v>580</v>
      </c>
      <c r="H31" s="9">
        <v>9</v>
      </c>
    </row>
    <row r="32" spans="2:8" s="6" customFormat="1" ht="10.5" customHeight="1">
      <c r="B32" s="2"/>
      <c r="H32" s="9"/>
    </row>
    <row r="33" spans="2:8" s="6" customFormat="1" ht="10.5" customHeight="1">
      <c r="B33" s="2"/>
      <c r="H33" s="7"/>
    </row>
    <row r="34" spans="1:8" s="6" customFormat="1" ht="10.5" customHeight="1">
      <c r="A34" s="8" t="s">
        <v>96</v>
      </c>
      <c r="B34" s="2"/>
      <c r="H34" s="7"/>
    </row>
    <row r="35" spans="1:8" s="6" customFormat="1" ht="10.5" customHeight="1">
      <c r="A35" s="8"/>
      <c r="B35" s="2"/>
      <c r="H35" s="7"/>
    </row>
    <row r="36" s="6" customFormat="1" ht="10.5" customHeight="1">
      <c r="H36" s="7"/>
    </row>
    <row r="37" spans="1:8" s="6" customFormat="1" ht="10.5" customHeight="1">
      <c r="A37" s="6" t="s">
        <v>89</v>
      </c>
      <c r="B37" s="6" t="s">
        <v>97</v>
      </c>
      <c r="H37" s="7"/>
    </row>
    <row r="38" spans="2:8" s="6" customFormat="1" ht="10.5" customHeight="1">
      <c r="B38" s="6" t="s">
        <v>267</v>
      </c>
      <c r="H38" s="9">
        <v>10</v>
      </c>
    </row>
    <row r="39" s="6" customFormat="1" ht="10.5" customHeight="1">
      <c r="H39" s="7"/>
    </row>
    <row r="40" s="6" customFormat="1" ht="10.5" customHeight="1">
      <c r="H40" s="7"/>
    </row>
    <row r="41" spans="1:8" s="6" customFormat="1" ht="10.5" customHeight="1">
      <c r="A41" s="6" t="s">
        <v>91</v>
      </c>
      <c r="B41" s="6" t="s">
        <v>98</v>
      </c>
      <c r="H41" s="7"/>
    </row>
    <row r="42" spans="2:8" s="6" customFormat="1" ht="10.5" customHeight="1">
      <c r="B42" s="6" t="s">
        <v>99</v>
      </c>
      <c r="H42" s="9">
        <v>12</v>
      </c>
    </row>
    <row r="43" s="6" customFormat="1" ht="10.5" customHeight="1">
      <c r="H43" s="11"/>
    </row>
    <row r="44" s="6" customFormat="1" ht="10.5" customHeight="1">
      <c r="H44" s="11"/>
    </row>
    <row r="45" spans="1:8" s="6" customFormat="1" ht="10.5" customHeight="1">
      <c r="A45" s="6" t="s">
        <v>92</v>
      </c>
      <c r="B45" s="6" t="s">
        <v>98</v>
      </c>
      <c r="H45" s="11"/>
    </row>
    <row r="46" spans="2:8" s="6" customFormat="1" ht="10.5" customHeight="1">
      <c r="B46" s="2" t="s">
        <v>78</v>
      </c>
      <c r="H46" s="9">
        <v>16</v>
      </c>
    </row>
    <row r="47" spans="2:8" s="6" customFormat="1" ht="10.5" customHeight="1">
      <c r="B47" s="2"/>
      <c r="H47" s="11"/>
    </row>
    <row r="48" s="6" customFormat="1" ht="10.5" customHeight="1">
      <c r="H48" s="11"/>
    </row>
    <row r="49" spans="1:8" s="6" customFormat="1" ht="10.5" customHeight="1">
      <c r="A49" s="6" t="s">
        <v>93</v>
      </c>
      <c r="B49" s="6" t="s">
        <v>100</v>
      </c>
      <c r="H49" s="11"/>
    </row>
    <row r="50" spans="2:8" s="6" customFormat="1" ht="10.5" customHeight="1">
      <c r="B50" s="6" t="s">
        <v>101</v>
      </c>
      <c r="H50" s="9">
        <v>20</v>
      </c>
    </row>
    <row r="51" s="6" customFormat="1" ht="10.5" customHeight="1">
      <c r="H51" s="11"/>
    </row>
    <row r="52" s="6" customFormat="1" ht="10.5" customHeight="1">
      <c r="H52" s="11"/>
    </row>
    <row r="53" spans="1:8" s="6" customFormat="1" ht="10.5" customHeight="1">
      <c r="A53" s="6" t="s">
        <v>94</v>
      </c>
      <c r="B53" s="6" t="s">
        <v>100</v>
      </c>
      <c r="H53" s="11"/>
    </row>
    <row r="54" spans="2:8" s="6" customFormat="1" ht="10.5" customHeight="1">
      <c r="B54" s="6" t="s">
        <v>3</v>
      </c>
      <c r="H54" s="9">
        <v>22</v>
      </c>
    </row>
    <row r="55" s="6" customFormat="1" ht="10.5" customHeight="1">
      <c r="H55" s="11"/>
    </row>
    <row r="56" s="6" customFormat="1" ht="10.5" customHeight="1">
      <c r="H56" s="11"/>
    </row>
    <row r="57" spans="1:8" s="6" customFormat="1" ht="10.5" customHeight="1">
      <c r="A57" s="6" t="s">
        <v>95</v>
      </c>
      <c r="B57" s="6" t="s">
        <v>102</v>
      </c>
      <c r="H57" s="11"/>
    </row>
    <row r="58" spans="2:8" s="6" customFormat="1" ht="10.5" customHeight="1">
      <c r="B58" s="6" t="s">
        <v>76</v>
      </c>
      <c r="H58" s="9">
        <v>24</v>
      </c>
    </row>
    <row r="59" s="6" customFormat="1" ht="10.5" customHeight="1">
      <c r="H59" s="11"/>
    </row>
    <row r="60" s="6" customFormat="1" ht="10.5" customHeight="1">
      <c r="H60" s="11"/>
    </row>
    <row r="61" spans="1:8" s="6" customFormat="1" ht="10.5" customHeight="1">
      <c r="A61" s="6" t="s">
        <v>103</v>
      </c>
      <c r="B61" s="6" t="s">
        <v>100</v>
      </c>
      <c r="H61" s="11"/>
    </row>
    <row r="62" spans="2:8" s="6" customFormat="1" ht="10.5" customHeight="1">
      <c r="B62" s="6" t="s">
        <v>77</v>
      </c>
      <c r="H62" s="9">
        <v>26</v>
      </c>
    </row>
    <row r="63" s="6" customFormat="1" ht="10.5" customHeight="1">
      <c r="H63" s="11"/>
    </row>
    <row r="64" s="6" customFormat="1" ht="10.5" customHeight="1">
      <c r="H64" s="11"/>
    </row>
    <row r="65" spans="1:8" s="6" customFormat="1" ht="10.5" customHeight="1">
      <c r="A65" s="6" t="s">
        <v>104</v>
      </c>
      <c r="B65" s="6" t="s">
        <v>100</v>
      </c>
      <c r="H65" s="11"/>
    </row>
    <row r="66" spans="2:8" s="6" customFormat="1" ht="10.5" customHeight="1">
      <c r="B66" s="6" t="s">
        <v>247</v>
      </c>
      <c r="H66" s="9">
        <v>28</v>
      </c>
    </row>
    <row r="67" s="6" customFormat="1" ht="10.5" customHeight="1">
      <c r="H67" s="11"/>
    </row>
    <row r="68" s="6" customFormat="1" ht="10.5" customHeight="1">
      <c r="H68" s="11"/>
    </row>
    <row r="69" spans="1:8" s="6" customFormat="1" ht="10.5" customHeight="1">
      <c r="A69" s="6" t="s">
        <v>105</v>
      </c>
      <c r="B69" s="6" t="s">
        <v>100</v>
      </c>
      <c r="H69" s="11"/>
    </row>
    <row r="70" spans="2:8" s="6" customFormat="1" ht="10.5" customHeight="1">
      <c r="B70" s="6" t="s">
        <v>248</v>
      </c>
      <c r="H70" s="9">
        <v>30</v>
      </c>
    </row>
    <row r="71" s="6" customFormat="1" ht="10.5" customHeight="1">
      <c r="H71" s="11"/>
    </row>
    <row r="72" s="6" customFormat="1" ht="10.5" customHeight="1">
      <c r="H72" s="11"/>
    </row>
    <row r="73" spans="1:8" s="6" customFormat="1" ht="10.5" customHeight="1">
      <c r="A73" s="114" t="str">
        <f>"- 2 -"</f>
        <v>- 2 -</v>
      </c>
      <c r="B73" s="114"/>
      <c r="C73" s="114"/>
      <c r="D73" s="114"/>
      <c r="E73" s="114"/>
      <c r="F73" s="114"/>
      <c r="G73" s="114"/>
      <c r="H73" s="114"/>
    </row>
    <row r="74" s="6" customFormat="1" ht="10.5" customHeight="1"/>
    <row r="75" s="6" customFormat="1" ht="10.5" customHeight="1"/>
    <row r="76" spans="1:8" s="6" customFormat="1" ht="10.5" customHeight="1">
      <c r="A76" s="6" t="s">
        <v>106</v>
      </c>
      <c r="B76" s="6" t="s">
        <v>100</v>
      </c>
      <c r="H76" s="11"/>
    </row>
    <row r="77" spans="2:8" s="6" customFormat="1" ht="10.5" customHeight="1">
      <c r="B77" s="6" t="s">
        <v>250</v>
      </c>
      <c r="H77" s="9">
        <v>32</v>
      </c>
    </row>
    <row r="78" s="6" customFormat="1" ht="10.5" customHeight="1">
      <c r="H78" s="9"/>
    </row>
    <row r="79" s="6" customFormat="1" ht="10.5" customHeight="1">
      <c r="H79" s="11"/>
    </row>
    <row r="80" spans="1:8" s="6" customFormat="1" ht="10.5" customHeight="1">
      <c r="A80" s="6" t="s">
        <v>107</v>
      </c>
      <c r="B80" s="6" t="s">
        <v>100</v>
      </c>
      <c r="H80" s="11"/>
    </row>
    <row r="81" spans="2:8" s="6" customFormat="1" ht="10.5" customHeight="1">
      <c r="B81" s="6" t="s">
        <v>242</v>
      </c>
      <c r="H81" s="9">
        <v>34</v>
      </c>
    </row>
    <row r="82" s="6" customFormat="1" ht="10.5" customHeight="1">
      <c r="H82" s="9"/>
    </row>
    <row r="83" s="6" customFormat="1" ht="10.5" customHeight="1">
      <c r="H83" s="11"/>
    </row>
    <row r="84" spans="1:2" s="6" customFormat="1" ht="10.5" customHeight="1">
      <c r="A84" s="6" t="s">
        <v>110</v>
      </c>
      <c r="B84" s="6" t="s">
        <v>108</v>
      </c>
    </row>
    <row r="85" spans="2:8" s="6" customFormat="1" ht="10.5" customHeight="1">
      <c r="B85" s="6" t="s">
        <v>109</v>
      </c>
      <c r="H85" s="9">
        <v>36</v>
      </c>
    </row>
    <row r="86" s="6" customFormat="1" ht="10.5" customHeight="1">
      <c r="H86" s="11"/>
    </row>
    <row r="87" s="6" customFormat="1" ht="10.5" customHeight="1">
      <c r="H87" s="11"/>
    </row>
    <row r="88" spans="1:8" s="6" customFormat="1" ht="10.5" customHeight="1">
      <c r="A88" s="6" t="s">
        <v>111</v>
      </c>
      <c r="B88" s="6" t="s">
        <v>108</v>
      </c>
      <c r="H88" s="7"/>
    </row>
    <row r="89" spans="2:8" s="6" customFormat="1" ht="10.5" customHeight="1">
      <c r="B89" s="6" t="s">
        <v>83</v>
      </c>
      <c r="H89" s="9">
        <v>40</v>
      </c>
    </row>
    <row r="90" s="6" customFormat="1" ht="10.5" customHeight="1">
      <c r="H90" s="11"/>
    </row>
    <row r="91" s="6" customFormat="1" ht="10.5" customHeight="1">
      <c r="H91" s="11"/>
    </row>
    <row r="92" spans="1:8" s="6" customFormat="1" ht="10.5" customHeight="1">
      <c r="A92" s="6" t="s">
        <v>112</v>
      </c>
      <c r="B92" s="6" t="s">
        <v>252</v>
      </c>
      <c r="H92" s="11"/>
    </row>
    <row r="93" spans="2:8" s="6" customFormat="1" ht="10.5" customHeight="1">
      <c r="B93" s="6" t="s">
        <v>253</v>
      </c>
      <c r="H93" s="9">
        <v>44</v>
      </c>
    </row>
    <row r="94" s="6" customFormat="1" ht="10.5" customHeight="1">
      <c r="H94" s="11"/>
    </row>
    <row r="95" s="6" customFormat="1" ht="10.5" customHeight="1">
      <c r="H95" s="7"/>
    </row>
    <row r="96" spans="1:8" s="6" customFormat="1" ht="10.5" customHeight="1">
      <c r="A96" s="6" t="s">
        <v>113</v>
      </c>
      <c r="B96" s="6" t="s">
        <v>254</v>
      </c>
      <c r="H96" s="7"/>
    </row>
    <row r="97" spans="2:8" s="6" customFormat="1" ht="10.5" customHeight="1">
      <c r="B97" s="6" t="s">
        <v>253</v>
      </c>
      <c r="H97" s="9">
        <v>45</v>
      </c>
    </row>
    <row r="98" s="6" customFormat="1" ht="10.5" customHeight="1"/>
    <row r="99" s="6" customFormat="1" ht="10.5" customHeight="1"/>
    <row r="100" spans="1:2" s="6" customFormat="1" ht="10.5" customHeight="1">
      <c r="A100" s="6" t="s">
        <v>114</v>
      </c>
      <c r="B100" s="6" t="s">
        <v>552</v>
      </c>
    </row>
    <row r="101" spans="2:8" s="6" customFormat="1" ht="10.5" customHeight="1">
      <c r="B101" s="6" t="s">
        <v>243</v>
      </c>
      <c r="H101" s="9">
        <v>46</v>
      </c>
    </row>
    <row r="102" s="6" customFormat="1" ht="10.5" customHeight="1"/>
    <row r="103" s="6" customFormat="1" ht="10.5" customHeight="1"/>
    <row r="104" spans="1:8" s="6" customFormat="1" ht="10.5" customHeight="1">
      <c r="A104" s="6" t="s">
        <v>115</v>
      </c>
      <c r="B104" s="6" t="s">
        <v>553</v>
      </c>
      <c r="H104" s="9"/>
    </row>
    <row r="105" spans="2:8" s="6" customFormat="1" ht="10.5" customHeight="1">
      <c r="B105" s="6" t="s">
        <v>255</v>
      </c>
      <c r="H105" s="9">
        <v>47</v>
      </c>
    </row>
    <row r="106" s="6" customFormat="1" ht="10.5" customHeight="1">
      <c r="H106" s="7"/>
    </row>
    <row r="107" s="6" customFormat="1" ht="10.5" customHeight="1"/>
    <row r="108" spans="1:8" s="6" customFormat="1" ht="10.5" customHeight="1">
      <c r="A108" s="6" t="s">
        <v>116</v>
      </c>
      <c r="B108" s="6" t="s">
        <v>554</v>
      </c>
      <c r="H108" s="9">
        <v>48</v>
      </c>
    </row>
    <row r="109" s="6" customFormat="1" ht="10.5" customHeight="1">
      <c r="H109" s="7"/>
    </row>
    <row r="110" s="6" customFormat="1" ht="10.5" customHeight="1">
      <c r="H110" s="7"/>
    </row>
    <row r="111" spans="1:8" s="6" customFormat="1" ht="10.5" customHeight="1">
      <c r="A111" s="6" t="s">
        <v>117</v>
      </c>
      <c r="B111" s="6" t="s">
        <v>555</v>
      </c>
      <c r="H111" s="7"/>
    </row>
    <row r="112" spans="2:8" s="6" customFormat="1" ht="10.5" customHeight="1">
      <c r="B112" s="6" t="s">
        <v>256</v>
      </c>
      <c r="H112" s="9">
        <v>49</v>
      </c>
    </row>
    <row r="113" s="6" customFormat="1" ht="10.5" customHeight="1">
      <c r="H113" s="7"/>
    </row>
    <row r="114" s="6" customFormat="1" ht="10.5" customHeight="1">
      <c r="H114" s="7"/>
    </row>
    <row r="115" spans="1:8" s="6" customFormat="1" ht="10.5" customHeight="1">
      <c r="A115" s="6" t="s">
        <v>249</v>
      </c>
      <c r="B115" s="6" t="s">
        <v>556</v>
      </c>
      <c r="H115" s="7"/>
    </row>
    <row r="116" spans="2:8" s="6" customFormat="1" ht="10.5" customHeight="1">
      <c r="B116" s="6" t="s">
        <v>257</v>
      </c>
      <c r="H116" s="9">
        <v>50</v>
      </c>
    </row>
    <row r="117" s="6" customFormat="1" ht="10.5" customHeight="1">
      <c r="H117" s="7"/>
    </row>
    <row r="118" s="6" customFormat="1" ht="10.5" customHeight="1">
      <c r="H118" s="7"/>
    </row>
    <row r="119" s="6" customFormat="1" ht="10.5" customHeight="1">
      <c r="H119" s="7"/>
    </row>
    <row r="120" s="6" customFormat="1" ht="10.5" customHeight="1">
      <c r="H120" s="7"/>
    </row>
    <row r="121" s="6" customFormat="1" ht="10.5" customHeight="1">
      <c r="H121" s="7"/>
    </row>
    <row r="122" s="6" customFormat="1" ht="10.5" customHeight="1">
      <c r="H122" s="7"/>
    </row>
    <row r="123" s="6" customFormat="1" ht="10.5" customHeight="1">
      <c r="H123" s="7"/>
    </row>
    <row r="124" s="6" customFormat="1" ht="10.5" customHeight="1">
      <c r="H124" s="7"/>
    </row>
    <row r="125" s="6" customFormat="1" ht="10.5" customHeight="1">
      <c r="H125" s="9"/>
    </row>
    <row r="126" spans="1:8" s="6" customFormat="1" ht="10.5" customHeight="1">
      <c r="A126" s="6" t="s">
        <v>84</v>
      </c>
      <c r="H126" s="9">
        <v>51</v>
      </c>
    </row>
    <row r="127" s="6" customFormat="1" ht="10.5" customHeight="1"/>
    <row r="128" s="6" customFormat="1" ht="10.5" customHeight="1"/>
    <row r="129" s="6" customFormat="1" ht="10.5" customHeight="1"/>
    <row r="130" s="6" customFormat="1" ht="10.5" customHeight="1"/>
    <row r="131" s="6" customFormat="1" ht="10.5" customHeight="1"/>
    <row r="132" s="6" customFormat="1" ht="10.5" customHeight="1"/>
    <row r="133" s="6" customFormat="1" ht="10.5" customHeight="1"/>
    <row r="134" s="6" customFormat="1" ht="10.5" customHeight="1"/>
    <row r="135" s="6" customFormat="1" ht="10.5" customHeight="1"/>
    <row r="136" s="6" customFormat="1" ht="10.5" customHeight="1"/>
    <row r="137" s="6" customFormat="1" ht="10.5" customHeight="1"/>
    <row r="138" s="6" customFormat="1" ht="10.5" customHeight="1"/>
    <row r="139" s="6" customFormat="1" ht="10.5" customHeight="1"/>
    <row r="140" s="6" customFormat="1" ht="10.5" customHeight="1"/>
    <row r="141" s="6" customFormat="1" ht="10.5" customHeight="1"/>
    <row r="142" s="6" customFormat="1" ht="10.5" customHeight="1"/>
    <row r="143" s="6" customFormat="1" ht="10.5" customHeight="1"/>
    <row r="144" s="6" customFormat="1" ht="10.5" customHeight="1"/>
    <row r="145" s="6" customFormat="1" ht="10.5" customHeight="1"/>
    <row r="146" s="6" customFormat="1" ht="10.5" customHeight="1"/>
  </sheetData>
  <mergeCells count="1">
    <mergeCell ref="A73:H73"/>
  </mergeCells>
  <printOptions/>
  <pageMargins left="0.7874015748031497" right="0.7874015748031497" top="0.3937007874015748" bottom="0.5905511811023623" header="0.5118110236220472" footer="0.511811023622047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11.421875" defaultRowHeight="12.75"/>
  <cols>
    <col min="1" max="1" width="24.140625" style="0" customWidth="1"/>
    <col min="2" max="2" width="19.140625" style="0" bestFit="1" customWidth="1"/>
    <col min="3" max="3" width="18.28125" style="0" bestFit="1" customWidth="1"/>
  </cols>
  <sheetData>
    <row r="1" spans="2:5" ht="12.75">
      <c r="B1" t="s">
        <v>565</v>
      </c>
      <c r="C1" t="s">
        <v>566</v>
      </c>
      <c r="E1" t="s">
        <v>567</v>
      </c>
    </row>
    <row r="2" spans="1:5" ht="12.75">
      <c r="A2" t="s">
        <v>493</v>
      </c>
      <c r="B2">
        <v>340</v>
      </c>
      <c r="C2">
        <f>ROUND((B2*100/E2)-100,1)</f>
        <v>-19.8</v>
      </c>
      <c r="E2">
        <v>424</v>
      </c>
    </row>
    <row r="3" spans="1:5" ht="12.75">
      <c r="A3" t="s">
        <v>492</v>
      </c>
      <c r="B3">
        <v>304</v>
      </c>
      <c r="C3">
        <f aca="true" t="shared" si="0" ref="C3:C18">ROUND((B3*100/E3)-100,1)</f>
        <v>-6.7</v>
      </c>
      <c r="E3">
        <v>326</v>
      </c>
    </row>
    <row r="4" spans="1:5" ht="12.75">
      <c r="A4" t="s">
        <v>491</v>
      </c>
      <c r="B4">
        <v>309</v>
      </c>
      <c r="C4">
        <f t="shared" si="0"/>
        <v>3</v>
      </c>
      <c r="E4">
        <v>300</v>
      </c>
    </row>
    <row r="5" spans="1:5" ht="12.75">
      <c r="A5" t="s">
        <v>490</v>
      </c>
      <c r="B5">
        <v>288</v>
      </c>
      <c r="C5">
        <f t="shared" si="0"/>
        <v>-6.2</v>
      </c>
      <c r="E5">
        <v>307</v>
      </c>
    </row>
    <row r="6" spans="1:5" ht="12.75">
      <c r="A6" t="s">
        <v>489</v>
      </c>
      <c r="B6">
        <v>341</v>
      </c>
      <c r="C6">
        <f t="shared" si="0"/>
        <v>-2</v>
      </c>
      <c r="E6">
        <v>348</v>
      </c>
    </row>
    <row r="7" spans="1:5" ht="12.75">
      <c r="A7" t="s">
        <v>488</v>
      </c>
      <c r="B7">
        <v>267</v>
      </c>
      <c r="C7">
        <f t="shared" si="0"/>
        <v>6.8</v>
      </c>
      <c r="E7">
        <v>250</v>
      </c>
    </row>
    <row r="8" spans="1:5" ht="12.75">
      <c r="A8" t="s">
        <v>487</v>
      </c>
      <c r="B8">
        <v>221</v>
      </c>
      <c r="C8">
        <f t="shared" si="0"/>
        <v>-10.5</v>
      </c>
      <c r="E8">
        <v>247</v>
      </c>
    </row>
    <row r="9" spans="1:5" ht="12.75">
      <c r="A9" t="s">
        <v>486</v>
      </c>
      <c r="B9">
        <v>393</v>
      </c>
      <c r="C9">
        <f t="shared" si="0"/>
        <v>-3.9</v>
      </c>
      <c r="E9">
        <v>409</v>
      </c>
    </row>
    <row r="10" spans="1:5" ht="12.75">
      <c r="A10" t="s">
        <v>485</v>
      </c>
      <c r="B10">
        <v>387</v>
      </c>
      <c r="C10">
        <f t="shared" si="0"/>
        <v>-5.4</v>
      </c>
      <c r="E10">
        <v>409</v>
      </c>
    </row>
    <row r="11" spans="1:5" ht="12.75">
      <c r="A11" t="s">
        <v>484</v>
      </c>
      <c r="B11">
        <v>372</v>
      </c>
      <c r="C11">
        <f t="shared" si="0"/>
        <v>-0.3</v>
      </c>
      <c r="E11">
        <v>373</v>
      </c>
    </row>
    <row r="12" spans="1:5" ht="12.75">
      <c r="A12" t="s">
        <v>483</v>
      </c>
      <c r="B12">
        <v>348</v>
      </c>
      <c r="C12">
        <f t="shared" si="0"/>
        <v>5.1</v>
      </c>
      <c r="E12">
        <v>331</v>
      </c>
    </row>
    <row r="13" spans="1:5" ht="12.75">
      <c r="A13" t="s">
        <v>482</v>
      </c>
      <c r="B13">
        <v>422</v>
      </c>
      <c r="C13">
        <f t="shared" si="0"/>
        <v>-2.5</v>
      </c>
      <c r="E13">
        <v>433</v>
      </c>
    </row>
    <row r="14" spans="1:5" ht="12.75">
      <c r="A14" t="s">
        <v>481</v>
      </c>
      <c r="B14">
        <v>269</v>
      </c>
      <c r="C14">
        <f t="shared" si="0"/>
        <v>8.5</v>
      </c>
      <c r="E14">
        <v>248</v>
      </c>
    </row>
    <row r="15" spans="1:5" ht="12.75">
      <c r="A15" t="s">
        <v>480</v>
      </c>
      <c r="B15">
        <v>223</v>
      </c>
      <c r="C15">
        <f t="shared" si="0"/>
        <v>0</v>
      </c>
      <c r="E15">
        <v>223</v>
      </c>
    </row>
    <row r="16" spans="1:5" ht="12.75">
      <c r="A16" t="s">
        <v>479</v>
      </c>
      <c r="B16">
        <v>356</v>
      </c>
      <c r="C16">
        <f t="shared" si="0"/>
        <v>7.9</v>
      </c>
      <c r="E16">
        <v>330</v>
      </c>
    </row>
    <row r="17" spans="1:5" ht="12.75">
      <c r="A17" t="s">
        <v>478</v>
      </c>
      <c r="B17">
        <v>214</v>
      </c>
      <c r="C17">
        <f t="shared" si="0"/>
        <v>6.5</v>
      </c>
      <c r="E17">
        <v>201</v>
      </c>
    </row>
    <row r="18" spans="1:5" ht="12.75">
      <c r="A18" t="s">
        <v>477</v>
      </c>
      <c r="B18">
        <v>285</v>
      </c>
      <c r="C18">
        <f t="shared" si="0"/>
        <v>1.1</v>
      </c>
      <c r="E18">
        <v>282</v>
      </c>
    </row>
  </sheetData>
  <printOptions/>
  <pageMargins left="0.75" right="0.75" top="1" bottom="1" header="0.4921259845" footer="0.4921259845"/>
  <pageSetup orientation="portrait" paperSize="9"/>
</worksheet>
</file>

<file path=xl/worksheets/sheet31.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11.421875" defaultRowHeight="12.75"/>
  <cols>
    <col min="1" max="1" width="24.140625" style="0" customWidth="1"/>
    <col min="2" max="2" width="32.140625" style="0" bestFit="1" customWidth="1"/>
    <col min="3" max="3" width="18.28125" style="0" bestFit="1" customWidth="1"/>
  </cols>
  <sheetData>
    <row r="1" spans="2:5" ht="12.75">
      <c r="B1" t="s">
        <v>568</v>
      </c>
      <c r="C1" t="s">
        <v>566</v>
      </c>
      <c r="E1" t="s">
        <v>567</v>
      </c>
    </row>
    <row r="2" spans="1:5" ht="12.75">
      <c r="A2" t="s">
        <v>493</v>
      </c>
      <c r="B2">
        <v>1445</v>
      </c>
      <c r="C2">
        <f>ROUND((B2*100/E2)-100,1)</f>
        <v>3</v>
      </c>
      <c r="E2">
        <v>1403</v>
      </c>
    </row>
    <row r="3" spans="1:5" ht="12.75">
      <c r="A3" t="s">
        <v>492</v>
      </c>
      <c r="B3">
        <v>1308</v>
      </c>
      <c r="C3">
        <f aca="true" t="shared" si="0" ref="C3:C18">ROUND((B3*100/E3)-100,1)</f>
        <v>6.8</v>
      </c>
      <c r="E3">
        <v>1225</v>
      </c>
    </row>
    <row r="4" spans="1:5" ht="12.75">
      <c r="A4" t="s">
        <v>491</v>
      </c>
      <c r="B4">
        <v>1280</v>
      </c>
      <c r="C4">
        <f t="shared" si="0"/>
        <v>7.1</v>
      </c>
      <c r="E4">
        <v>1195</v>
      </c>
    </row>
    <row r="5" spans="1:5" ht="12.75">
      <c r="A5" t="s">
        <v>490</v>
      </c>
      <c r="B5">
        <v>1229</v>
      </c>
      <c r="C5">
        <f t="shared" si="0"/>
        <v>3.2</v>
      </c>
      <c r="E5">
        <v>1191</v>
      </c>
    </row>
    <row r="6" spans="1:5" ht="12.75">
      <c r="A6" t="s">
        <v>489</v>
      </c>
      <c r="B6">
        <v>1265</v>
      </c>
      <c r="C6">
        <f t="shared" si="0"/>
        <v>3.1</v>
      </c>
      <c r="E6">
        <v>1227</v>
      </c>
    </row>
    <row r="7" spans="1:5" ht="12.75">
      <c r="A7" t="s">
        <v>488</v>
      </c>
      <c r="B7">
        <v>1207</v>
      </c>
      <c r="C7">
        <f t="shared" si="0"/>
        <v>4.1</v>
      </c>
      <c r="E7">
        <v>1160</v>
      </c>
    </row>
    <row r="8" spans="1:5" ht="12.75">
      <c r="A8" t="s">
        <v>487</v>
      </c>
      <c r="B8">
        <v>1345</v>
      </c>
      <c r="C8">
        <f t="shared" si="0"/>
        <v>3.9</v>
      </c>
      <c r="E8">
        <v>1294</v>
      </c>
    </row>
    <row r="9" spans="1:5" ht="12.75">
      <c r="A9" t="s">
        <v>486</v>
      </c>
      <c r="B9">
        <v>1316</v>
      </c>
      <c r="C9">
        <f t="shared" si="0"/>
        <v>6.8</v>
      </c>
      <c r="E9">
        <v>1232</v>
      </c>
    </row>
    <row r="10" spans="1:5" ht="12.75">
      <c r="A10" t="s">
        <v>485</v>
      </c>
      <c r="B10">
        <v>1149</v>
      </c>
      <c r="C10">
        <f t="shared" si="0"/>
        <v>2.2</v>
      </c>
      <c r="E10">
        <v>1124</v>
      </c>
    </row>
    <row r="11" spans="1:5" ht="12.75">
      <c r="A11" t="s">
        <v>484</v>
      </c>
      <c r="B11">
        <v>1229</v>
      </c>
      <c r="C11">
        <f t="shared" si="0"/>
        <v>4.2</v>
      </c>
      <c r="E11">
        <v>1180</v>
      </c>
    </row>
    <row r="12" spans="1:5" ht="12.75">
      <c r="A12" t="s">
        <v>483</v>
      </c>
      <c r="B12">
        <v>1304</v>
      </c>
      <c r="C12">
        <f t="shared" si="0"/>
        <v>7.9</v>
      </c>
      <c r="E12">
        <v>1209</v>
      </c>
    </row>
    <row r="13" spans="1:5" ht="12.75">
      <c r="A13" t="s">
        <v>482</v>
      </c>
      <c r="B13">
        <v>1268</v>
      </c>
      <c r="C13">
        <f t="shared" si="0"/>
        <v>6.9</v>
      </c>
      <c r="E13">
        <v>1186</v>
      </c>
    </row>
    <row r="14" spans="1:5" ht="12.75">
      <c r="A14" t="s">
        <v>481</v>
      </c>
      <c r="B14">
        <v>1369</v>
      </c>
      <c r="C14">
        <f t="shared" si="0"/>
        <v>6.3</v>
      </c>
      <c r="E14">
        <v>1288</v>
      </c>
    </row>
    <row r="15" spans="1:5" ht="12.75">
      <c r="A15" t="s">
        <v>480</v>
      </c>
      <c r="B15">
        <v>1382</v>
      </c>
      <c r="C15">
        <f t="shared" si="0"/>
        <v>8.9</v>
      </c>
      <c r="E15">
        <v>1269</v>
      </c>
    </row>
    <row r="16" spans="1:5" ht="12.75">
      <c r="A16" t="s">
        <v>479</v>
      </c>
      <c r="B16">
        <v>1175</v>
      </c>
      <c r="C16">
        <f t="shared" si="0"/>
        <v>6.2</v>
      </c>
      <c r="E16">
        <v>1106</v>
      </c>
    </row>
    <row r="17" spans="1:5" ht="12.75">
      <c r="A17" t="s">
        <v>478</v>
      </c>
      <c r="B17">
        <v>1428</v>
      </c>
      <c r="C17">
        <f t="shared" si="0"/>
        <v>5.4</v>
      </c>
      <c r="E17">
        <v>1355</v>
      </c>
    </row>
    <row r="18" spans="1:5" ht="12.75">
      <c r="A18" t="s">
        <v>477</v>
      </c>
      <c r="B18">
        <v>1542</v>
      </c>
      <c r="C18">
        <f t="shared" si="0"/>
        <v>-0.3</v>
      </c>
      <c r="E18">
        <v>1547</v>
      </c>
    </row>
  </sheetData>
  <printOptions/>
  <pageMargins left="0.75" right="0.75" top="1" bottom="1"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dimension ref="A1:C85"/>
  <sheetViews>
    <sheetView workbookViewId="0" topLeftCell="A1">
      <selection activeCell="A1" sqref="A1"/>
    </sheetView>
  </sheetViews>
  <sheetFormatPr defaultColWidth="11.421875" defaultRowHeight="12.75"/>
  <cols>
    <col min="1" max="1" width="3.00390625" style="17" customWidth="1"/>
    <col min="2" max="2" width="7.140625" style="17" customWidth="1"/>
    <col min="3" max="3" width="76.8515625" style="13" customWidth="1"/>
    <col min="4" max="16384" width="11.421875" style="13" customWidth="1"/>
  </cols>
  <sheetData>
    <row r="1" spans="1:2" ht="15.75">
      <c r="A1" s="12" t="s">
        <v>85</v>
      </c>
      <c r="B1" s="12"/>
    </row>
    <row r="2" spans="1:2" ht="12.75">
      <c r="A2" s="14"/>
      <c r="B2" s="14"/>
    </row>
    <row r="3" spans="1:2" ht="12.75">
      <c r="A3" s="14"/>
      <c r="B3" s="14"/>
    </row>
    <row r="4" spans="1:3" ht="38.25" customHeight="1">
      <c r="A4" s="115" t="s">
        <v>118</v>
      </c>
      <c r="B4" s="115"/>
      <c r="C4" s="115"/>
    </row>
    <row r="5" spans="1:3" ht="63.75" customHeight="1">
      <c r="A5" s="116" t="s">
        <v>557</v>
      </c>
      <c r="B5" s="117"/>
      <c r="C5" s="117"/>
    </row>
    <row r="6" spans="1:2" ht="12.75">
      <c r="A6" s="14"/>
      <c r="B6" s="14"/>
    </row>
    <row r="7" spans="1:2" ht="12.75">
      <c r="A7" s="14"/>
      <c r="B7" s="14"/>
    </row>
    <row r="8" spans="1:2" ht="12.75">
      <c r="A8" s="14"/>
      <c r="B8" s="14"/>
    </row>
    <row r="9" spans="1:2" ht="12.75">
      <c r="A9" s="15" t="s">
        <v>119</v>
      </c>
      <c r="B9" s="15"/>
    </row>
    <row r="10" spans="1:2" ht="12.75">
      <c r="A10" s="14"/>
      <c r="B10" s="14"/>
    </row>
    <row r="11" spans="1:3" ht="59.25" customHeight="1">
      <c r="A11" s="115" t="s">
        <v>264</v>
      </c>
      <c r="B11" s="115"/>
      <c r="C11" s="115"/>
    </row>
    <row r="12" spans="1:2" ht="12.75">
      <c r="A12" s="14" t="s">
        <v>120</v>
      </c>
      <c r="B12" s="14"/>
    </row>
    <row r="13" spans="1:2" ht="12.75">
      <c r="A13" s="14"/>
      <c r="B13" s="14"/>
    </row>
    <row r="14" spans="1:2" ht="12.75">
      <c r="A14" s="14" t="s">
        <v>121</v>
      </c>
      <c r="B14" s="14"/>
    </row>
    <row r="15" spans="1:2" ht="12.75">
      <c r="A15" s="14" t="s">
        <v>122</v>
      </c>
      <c r="B15" s="14"/>
    </row>
    <row r="16" ht="12.75">
      <c r="A16" s="16" t="s">
        <v>244</v>
      </c>
    </row>
    <row r="17" ht="12.75">
      <c r="A17" s="16" t="s">
        <v>123</v>
      </c>
    </row>
    <row r="18" spans="1:2" ht="12.75">
      <c r="A18" s="14"/>
      <c r="B18" s="14"/>
    </row>
    <row r="19" spans="1:2" ht="12.75">
      <c r="A19" s="14"/>
      <c r="B19" s="14"/>
    </row>
    <row r="20" spans="1:2" ht="12.75">
      <c r="A20" s="14"/>
      <c r="B20" s="14"/>
    </row>
    <row r="21" spans="1:2" ht="12.75">
      <c r="A21" s="15" t="s">
        <v>124</v>
      </c>
      <c r="B21" s="15"/>
    </row>
    <row r="22" spans="1:2" ht="12.75">
      <c r="A22" s="14"/>
      <c r="B22" s="14"/>
    </row>
    <row r="23" spans="1:3" ht="38.25" customHeight="1">
      <c r="A23" s="115" t="s">
        <v>125</v>
      </c>
      <c r="B23" s="115"/>
      <c r="C23" s="115"/>
    </row>
    <row r="24" spans="1:2" ht="12.75">
      <c r="A24" s="14"/>
      <c r="B24" s="14"/>
    </row>
    <row r="25" spans="1:3" ht="51" customHeight="1">
      <c r="A25" s="115" t="s">
        <v>126</v>
      </c>
      <c r="B25" s="115"/>
      <c r="C25" s="115"/>
    </row>
    <row r="26" spans="1:3" ht="76.5" customHeight="1">
      <c r="A26" s="115" t="s">
        <v>558</v>
      </c>
      <c r="B26" s="115"/>
      <c r="C26" s="115"/>
    </row>
    <row r="27" spans="1:3" ht="25.5" customHeight="1">
      <c r="A27" s="115" t="s">
        <v>251</v>
      </c>
      <c r="B27" s="115"/>
      <c r="C27" s="115"/>
    </row>
    <row r="28" spans="1:3" ht="38.25" customHeight="1">
      <c r="A28" s="115" t="s">
        <v>127</v>
      </c>
      <c r="B28" s="115"/>
      <c r="C28" s="115"/>
    </row>
    <row r="29" spans="1:2" ht="12.75">
      <c r="A29" s="14"/>
      <c r="B29" s="14"/>
    </row>
    <row r="30" spans="1:3" ht="38.25" customHeight="1">
      <c r="A30" s="115" t="s">
        <v>128</v>
      </c>
      <c r="B30" s="115"/>
      <c r="C30" s="115"/>
    </row>
    <row r="31" spans="1:3" ht="76.5" customHeight="1">
      <c r="A31" s="115" t="s">
        <v>129</v>
      </c>
      <c r="B31" s="115"/>
      <c r="C31" s="115"/>
    </row>
    <row r="32" spans="1:2" ht="12.75">
      <c r="A32" s="15" t="s">
        <v>130</v>
      </c>
      <c r="B32" s="15"/>
    </row>
    <row r="33" spans="1:2" ht="12.75">
      <c r="A33" s="14"/>
      <c r="B33" s="14"/>
    </row>
    <row r="34" spans="1:2" ht="12.75">
      <c r="A34" s="14"/>
      <c r="B34" s="14"/>
    </row>
    <row r="35" spans="1:2" ht="12.75">
      <c r="A35" s="14"/>
      <c r="B35" s="14"/>
    </row>
    <row r="36" spans="1:2" ht="12.75">
      <c r="A36" s="15" t="s">
        <v>131</v>
      </c>
      <c r="B36" s="15"/>
    </row>
    <row r="37" spans="1:2" ht="12.75">
      <c r="A37" s="14"/>
      <c r="B37" s="14"/>
    </row>
    <row r="38" spans="1:2" ht="12.75">
      <c r="A38" s="14"/>
      <c r="B38" s="14"/>
    </row>
    <row r="39" spans="1:3" ht="25.5" customHeight="1">
      <c r="A39" s="115" t="s">
        <v>132</v>
      </c>
      <c r="B39" s="115"/>
      <c r="C39" s="115"/>
    </row>
    <row r="40" spans="1:2" ht="12.75">
      <c r="A40" s="14"/>
      <c r="B40" s="14"/>
    </row>
    <row r="41" spans="1:2" ht="12.75">
      <c r="A41" s="14"/>
      <c r="B41" s="14"/>
    </row>
    <row r="42" spans="1:2" ht="12.75">
      <c r="A42" s="14"/>
      <c r="B42" s="14"/>
    </row>
    <row r="43" spans="1:2" ht="12.75">
      <c r="A43" s="15" t="s">
        <v>133</v>
      </c>
      <c r="B43" s="15"/>
    </row>
    <row r="44" spans="1:2" ht="12.75">
      <c r="A44" s="14"/>
      <c r="B44" s="14"/>
    </row>
    <row r="45" spans="1:2" ht="12.75">
      <c r="A45" s="14"/>
      <c r="B45" s="14"/>
    </row>
    <row r="46" spans="1:3" ht="38.25" customHeight="1">
      <c r="A46" s="115" t="s">
        <v>134</v>
      </c>
      <c r="B46" s="115"/>
      <c r="C46" s="115"/>
    </row>
    <row r="47" spans="1:2" ht="12.75">
      <c r="A47" s="14"/>
      <c r="B47" s="14"/>
    </row>
    <row r="48" spans="1:2" ht="12.75">
      <c r="A48" s="14"/>
      <c r="B48" s="14"/>
    </row>
    <row r="49" spans="1:2" ht="12.75">
      <c r="A49" s="14"/>
      <c r="B49" s="14"/>
    </row>
    <row r="50" spans="1:2" ht="12.75">
      <c r="A50" s="15" t="s">
        <v>135</v>
      </c>
      <c r="B50" s="15"/>
    </row>
    <row r="51" spans="1:2" ht="12.75">
      <c r="A51" s="14"/>
      <c r="B51" s="14"/>
    </row>
    <row r="52" spans="1:2" ht="12.75">
      <c r="A52" s="14"/>
      <c r="B52" s="14"/>
    </row>
    <row r="53" spans="1:3" ht="38.25" customHeight="1">
      <c r="A53" s="115" t="s">
        <v>136</v>
      </c>
      <c r="B53" s="115"/>
      <c r="C53" s="115"/>
    </row>
    <row r="54" spans="1:2" ht="12.75">
      <c r="A54" s="14"/>
      <c r="B54" s="14"/>
    </row>
    <row r="55" spans="1:2" ht="12.75">
      <c r="A55" s="14"/>
      <c r="B55" s="14"/>
    </row>
    <row r="56" spans="1:2" ht="12.75">
      <c r="A56" s="14"/>
      <c r="B56" s="14"/>
    </row>
    <row r="57" spans="1:2" ht="12.75">
      <c r="A57" s="14"/>
      <c r="B57" s="14"/>
    </row>
    <row r="58" spans="1:2" ht="12.75">
      <c r="A58" s="14"/>
      <c r="B58" s="14"/>
    </row>
    <row r="59" spans="1:2" ht="12.75">
      <c r="A59" s="14"/>
      <c r="B59" s="14"/>
    </row>
    <row r="60" spans="1:2" ht="12.75">
      <c r="A60" s="14"/>
      <c r="B60" s="14"/>
    </row>
    <row r="61" spans="1:2" ht="12.75">
      <c r="A61" s="14"/>
      <c r="B61" s="14"/>
    </row>
    <row r="62" spans="1:2" ht="12.75">
      <c r="A62" s="14"/>
      <c r="B62" s="14"/>
    </row>
    <row r="63" spans="1:2" ht="12.75">
      <c r="A63" s="14"/>
      <c r="B63" s="14"/>
    </row>
    <row r="64" spans="1:2" ht="12.75">
      <c r="A64" s="14"/>
      <c r="B64" s="14"/>
    </row>
    <row r="65" ht="12.75"/>
    <row r="66" spans="1:2" ht="12.75">
      <c r="A66" s="14"/>
      <c r="B66" s="14"/>
    </row>
    <row r="67" spans="1:2" ht="12.75">
      <c r="A67" s="14"/>
      <c r="B67" s="14"/>
    </row>
    <row r="68" ht="12.75"/>
    <row r="69" spans="1:2" ht="12.75">
      <c r="A69" s="18"/>
      <c r="B69" s="14"/>
    </row>
    <row r="70" ht="12.75"/>
    <row r="71" spans="1:2" ht="12.75">
      <c r="A71" s="18"/>
      <c r="B71" s="14"/>
    </row>
    <row r="72" ht="12.75"/>
    <row r="73" spans="1:2" ht="12.75">
      <c r="A73" s="14"/>
      <c r="B73" s="14"/>
    </row>
    <row r="74" spans="1:2" ht="12.75">
      <c r="A74" s="14"/>
      <c r="B74" s="14"/>
    </row>
    <row r="75" spans="1:2" ht="12.75">
      <c r="A75" s="14"/>
      <c r="B75" s="14"/>
    </row>
    <row r="76" spans="1:2" ht="12.75">
      <c r="A76" s="14"/>
      <c r="B76" s="14"/>
    </row>
    <row r="77" spans="1:2" ht="12.75">
      <c r="A77" s="15" t="s">
        <v>137</v>
      </c>
      <c r="B77" s="15"/>
    </row>
    <row r="78" spans="1:2" ht="12.75">
      <c r="A78" s="14"/>
      <c r="B78" s="14"/>
    </row>
    <row r="79" spans="1:2" ht="12.75">
      <c r="A79" s="14"/>
      <c r="B79" s="14"/>
    </row>
    <row r="80" spans="1:3" ht="12.75">
      <c r="A80" s="17" t="s">
        <v>138</v>
      </c>
      <c r="C80" s="19" t="s">
        <v>139</v>
      </c>
    </row>
    <row r="81" spans="1:3" ht="12.75">
      <c r="A81" s="17" t="s">
        <v>140</v>
      </c>
      <c r="C81" s="19" t="s">
        <v>141</v>
      </c>
    </row>
    <row r="82" spans="1:3" ht="12.75">
      <c r="A82" s="17" t="s">
        <v>142</v>
      </c>
      <c r="C82" s="19" t="s">
        <v>143</v>
      </c>
    </row>
    <row r="83" spans="1:3" ht="12.75">
      <c r="A83" s="17" t="s">
        <v>144</v>
      </c>
      <c r="C83" s="19" t="s">
        <v>143</v>
      </c>
    </row>
    <row r="84" spans="1:3" ht="12.75">
      <c r="A84" s="17" t="s">
        <v>145</v>
      </c>
      <c r="C84" s="19" t="s">
        <v>146</v>
      </c>
    </row>
    <row r="85" spans="1:3" ht="12.75">
      <c r="A85" s="17" t="s">
        <v>147</v>
      </c>
      <c r="C85" s="19" t="s">
        <v>148</v>
      </c>
    </row>
  </sheetData>
  <mergeCells count="13">
    <mergeCell ref="A53:C53"/>
    <mergeCell ref="A30:C30"/>
    <mergeCell ref="A31:C31"/>
    <mergeCell ref="A39:C39"/>
    <mergeCell ref="A46:C46"/>
    <mergeCell ref="A25:C25"/>
    <mergeCell ref="A26:C26"/>
    <mergeCell ref="A27:C27"/>
    <mergeCell ref="A28:C28"/>
    <mergeCell ref="A4:C4"/>
    <mergeCell ref="A5:C5"/>
    <mergeCell ref="A11:C11"/>
    <mergeCell ref="A23:C23"/>
  </mergeCells>
  <printOptions/>
  <pageMargins left="0.7874015748031497" right="0.7874015748031497" top="0.7874015748031497" bottom="0.3937007874015748" header="0.5118110236220472" footer="0.5118110236220472"/>
  <pageSetup firstPageNumber="3" useFirstPageNumber="1" horizontalDpi="600" verticalDpi="600" orientation="portrait" paperSize="9" r:id="rId1"/>
  <headerFooter alignWithMargins="0">
    <oddHeader>&amp;C&amp;8- &amp;P -</oddHeader>
  </headerFooter>
</worksheet>
</file>

<file path=xl/worksheets/sheet5.xml><?xml version="1.0" encoding="utf-8"?>
<worksheet xmlns="http://schemas.openxmlformats.org/spreadsheetml/2006/main" xmlns:r="http://schemas.openxmlformats.org/officeDocument/2006/relationships">
  <dimension ref="A1:G17"/>
  <sheetViews>
    <sheetView workbookViewId="0" topLeftCell="A1">
      <selection activeCell="A1" sqref="A1"/>
    </sheetView>
  </sheetViews>
  <sheetFormatPr defaultColWidth="11.421875" defaultRowHeight="12.75"/>
  <cols>
    <col min="1" max="16384" width="11.421875" style="40" customWidth="1"/>
  </cols>
  <sheetData>
    <row r="1" spans="1:7" ht="12">
      <c r="A1" s="45"/>
      <c r="B1" s="45"/>
      <c r="C1" s="45"/>
      <c r="D1" s="45"/>
      <c r="E1" s="45"/>
      <c r="F1" s="45"/>
      <c r="G1" s="45"/>
    </row>
    <row r="5" spans="1:7" ht="12">
      <c r="A5" s="120" t="s">
        <v>239</v>
      </c>
      <c r="B5" s="120"/>
      <c r="C5" s="120"/>
      <c r="D5" s="120"/>
      <c r="E5" s="120"/>
      <c r="F5" s="120"/>
      <c r="G5" s="120"/>
    </row>
    <row r="6" ht="12" customHeight="1">
      <c r="A6" s="44"/>
    </row>
    <row r="7" spans="1:7" ht="69" customHeight="1">
      <c r="A7" s="118" t="s">
        <v>0</v>
      </c>
      <c r="B7" s="118"/>
      <c r="C7" s="118"/>
      <c r="D7" s="118"/>
      <c r="E7" s="118"/>
      <c r="F7" s="118"/>
      <c r="G7" s="118"/>
    </row>
    <row r="8" spans="1:7" s="42" customFormat="1" ht="94.5" customHeight="1">
      <c r="A8" s="118" t="s">
        <v>574</v>
      </c>
      <c r="B8" s="119"/>
      <c r="C8" s="119"/>
      <c r="D8" s="119"/>
      <c r="E8" s="119"/>
      <c r="F8" s="119"/>
      <c r="G8" s="119"/>
    </row>
    <row r="9" spans="1:7" ht="45.75" customHeight="1">
      <c r="A9" s="118" t="s">
        <v>569</v>
      </c>
      <c r="B9" s="118"/>
      <c r="C9" s="118"/>
      <c r="D9" s="118"/>
      <c r="E9" s="118"/>
      <c r="F9" s="118"/>
      <c r="G9" s="118"/>
    </row>
    <row r="10" spans="1:7" ht="20.25" customHeight="1">
      <c r="A10" s="118" t="s">
        <v>570</v>
      </c>
      <c r="B10" s="118"/>
      <c r="C10" s="118"/>
      <c r="D10" s="118"/>
      <c r="E10" s="118"/>
      <c r="F10" s="118"/>
      <c r="G10" s="118"/>
    </row>
    <row r="11" spans="1:7" ht="42.75" customHeight="1">
      <c r="A11" s="118" t="s">
        <v>571</v>
      </c>
      <c r="B11" s="118"/>
      <c r="C11" s="118"/>
      <c r="D11" s="118"/>
      <c r="E11" s="118"/>
      <c r="F11" s="118"/>
      <c r="G11" s="118"/>
    </row>
    <row r="12" spans="1:7" ht="12" customHeight="1">
      <c r="A12" s="43"/>
      <c r="B12" s="43"/>
      <c r="C12" s="43"/>
      <c r="D12" s="43"/>
      <c r="E12" s="43"/>
      <c r="F12" s="43"/>
      <c r="G12" s="43"/>
    </row>
    <row r="13" spans="1:7" ht="22.5" customHeight="1">
      <c r="A13" s="118" t="s">
        <v>572</v>
      </c>
      <c r="B13" s="118"/>
      <c r="C13" s="118"/>
      <c r="D13" s="118"/>
      <c r="E13" s="118"/>
      <c r="F13" s="118"/>
      <c r="G13" s="118"/>
    </row>
    <row r="14" spans="1:7" ht="12" customHeight="1">
      <c r="A14" s="41"/>
      <c r="B14" s="41"/>
      <c r="C14" s="41"/>
      <c r="D14" s="41"/>
      <c r="E14" s="41"/>
      <c r="F14" s="41"/>
      <c r="G14" s="41"/>
    </row>
    <row r="15" spans="1:7" ht="107.25" customHeight="1">
      <c r="A15" s="118" t="s">
        <v>1</v>
      </c>
      <c r="B15" s="118"/>
      <c r="C15" s="118"/>
      <c r="D15" s="118"/>
      <c r="E15" s="118"/>
      <c r="F15" s="118"/>
      <c r="G15" s="118"/>
    </row>
    <row r="16" spans="1:7" ht="99.75" customHeight="1">
      <c r="A16" s="118" t="s">
        <v>573</v>
      </c>
      <c r="B16" s="118"/>
      <c r="C16" s="118"/>
      <c r="D16" s="118"/>
      <c r="E16" s="118"/>
      <c r="F16" s="118"/>
      <c r="G16" s="118"/>
    </row>
    <row r="17" spans="1:7" ht="23.25" customHeight="1">
      <c r="A17" s="118" t="s">
        <v>2</v>
      </c>
      <c r="B17" s="118"/>
      <c r="C17" s="118"/>
      <c r="D17" s="118"/>
      <c r="E17" s="118"/>
      <c r="F17" s="118"/>
      <c r="G17" s="118"/>
    </row>
    <row r="18" ht="100.5" customHeight="1"/>
  </sheetData>
  <mergeCells count="10">
    <mergeCell ref="A8:G8"/>
    <mergeCell ref="A5:G5"/>
    <mergeCell ref="A7:G7"/>
    <mergeCell ref="A10:G10"/>
    <mergeCell ref="A17:G17"/>
    <mergeCell ref="A9:G9"/>
    <mergeCell ref="A11:G11"/>
    <mergeCell ref="A15:G15"/>
    <mergeCell ref="A16:G16"/>
    <mergeCell ref="A13:G13"/>
  </mergeCells>
  <printOptions/>
  <pageMargins left="0.7874015748031497" right="0.7874015748031497" top="0.7874015748031497" bottom="0.3937007874015748" header="0.5118110236220472" footer="0.5118110236220472"/>
  <pageSetup firstPageNumber="5" useFirstPageNumber="1" horizontalDpi="600" verticalDpi="600" orientation="portrait" paperSize="9" r:id="rId1"/>
  <headerFooter alignWithMargins="0">
    <oddHeader>&amp;C&amp;8- &amp;P -</oddHeader>
  </headerFooter>
</worksheet>
</file>

<file path=xl/worksheets/sheet6.xml><?xml version="1.0" encoding="utf-8"?>
<worksheet xmlns="http://schemas.openxmlformats.org/spreadsheetml/2006/main" xmlns:r="http://schemas.openxmlformats.org/officeDocument/2006/relationships">
  <dimension ref="A1:I112"/>
  <sheetViews>
    <sheetView workbookViewId="0" topLeftCell="A1">
      <selection activeCell="A1" sqref="A1:I1"/>
    </sheetView>
  </sheetViews>
  <sheetFormatPr defaultColWidth="11.421875" defaultRowHeight="12.75"/>
  <cols>
    <col min="1" max="1" width="3.28125" style="49" customWidth="1"/>
    <col min="2" max="4" width="0.9921875" style="49" customWidth="1"/>
    <col min="5" max="5" width="26.28125" style="46" customWidth="1"/>
    <col min="6" max="6" width="13.28125" style="46" customWidth="1"/>
    <col min="7" max="9" width="13.7109375" style="46" customWidth="1"/>
    <col min="10" max="16384" width="11.421875" style="46" customWidth="1"/>
  </cols>
  <sheetData>
    <row r="1" spans="1:9" ht="11.25">
      <c r="A1" s="121" t="s">
        <v>266</v>
      </c>
      <c r="B1" s="121"/>
      <c r="C1" s="121"/>
      <c r="D1" s="121"/>
      <c r="E1" s="121"/>
      <c r="F1" s="121"/>
      <c r="G1" s="121"/>
      <c r="H1" s="121"/>
      <c r="I1" s="121"/>
    </row>
    <row r="2" spans="1:9" ht="15.75" customHeight="1" thickBot="1">
      <c r="A2" s="122" t="s">
        <v>267</v>
      </c>
      <c r="B2" s="122"/>
      <c r="C2" s="122"/>
      <c r="D2" s="122"/>
      <c r="E2" s="122"/>
      <c r="F2" s="122"/>
      <c r="G2" s="122"/>
      <c r="H2" s="122"/>
      <c r="I2" s="122"/>
    </row>
    <row r="3" spans="1:9" ht="15" customHeight="1">
      <c r="A3" s="48"/>
      <c r="E3" s="135" t="s">
        <v>81</v>
      </c>
      <c r="F3" s="50"/>
      <c r="G3" s="126" t="s">
        <v>268</v>
      </c>
      <c r="H3" s="132" t="s">
        <v>269</v>
      </c>
      <c r="I3" s="129" t="s">
        <v>270</v>
      </c>
    </row>
    <row r="4" spans="1:9" ht="15" customHeight="1">
      <c r="A4" s="48"/>
      <c r="E4" s="136"/>
      <c r="F4" s="50"/>
      <c r="G4" s="127"/>
      <c r="H4" s="133"/>
      <c r="I4" s="130"/>
    </row>
    <row r="5" spans="1:9" ht="15" customHeight="1">
      <c r="A5" s="48"/>
      <c r="E5" s="136"/>
      <c r="F5" s="50"/>
      <c r="G5" s="127"/>
      <c r="H5" s="133"/>
      <c r="I5" s="130"/>
    </row>
    <row r="6" spans="1:9" ht="15" customHeight="1">
      <c r="A6" s="48"/>
      <c r="E6" s="136"/>
      <c r="F6" s="50"/>
      <c r="G6" s="128"/>
      <c r="H6" s="134"/>
      <c r="I6" s="131"/>
    </row>
    <row r="7" spans="1:9" ht="15" customHeight="1" thickBot="1">
      <c r="A7" s="48"/>
      <c r="B7" s="48"/>
      <c r="C7" s="48"/>
      <c r="D7" s="48"/>
      <c r="E7" s="137"/>
      <c r="F7" s="50"/>
      <c r="G7" s="138" t="s">
        <v>271</v>
      </c>
      <c r="H7" s="139"/>
      <c r="I7" s="51" t="s">
        <v>272</v>
      </c>
    </row>
    <row r="8" spans="1:9" ht="39.75" customHeight="1">
      <c r="A8" s="112" t="s">
        <v>61</v>
      </c>
      <c r="B8" s="112"/>
      <c r="C8" s="112"/>
      <c r="D8" s="112"/>
      <c r="E8" s="112"/>
      <c r="F8" s="112"/>
      <c r="G8" s="112"/>
      <c r="H8" s="112"/>
      <c r="I8" s="112"/>
    </row>
    <row r="9" spans="1:9" ht="12" customHeight="1">
      <c r="A9" s="46" t="s">
        <v>4</v>
      </c>
      <c r="C9" s="46"/>
      <c r="F9" s="50"/>
      <c r="G9" s="52">
        <v>1109875.2319999998</v>
      </c>
      <c r="H9" s="52">
        <v>1106381.045999999</v>
      </c>
      <c r="I9" s="53">
        <v>-0.31482691921184514</v>
      </c>
    </row>
    <row r="10" spans="1:9" ht="12" customHeight="1">
      <c r="A10" s="46"/>
      <c r="C10" s="46"/>
      <c r="F10" s="50"/>
      <c r="G10" s="52"/>
      <c r="H10" s="52"/>
      <c r="I10" s="54"/>
    </row>
    <row r="11" spans="1:9" ht="12" customHeight="1">
      <c r="A11" s="46" t="s">
        <v>5</v>
      </c>
      <c r="C11" s="46"/>
      <c r="F11" s="50"/>
      <c r="G11" s="52">
        <v>764498.0019999965</v>
      </c>
      <c r="H11" s="52">
        <v>774841.5720000019</v>
      </c>
      <c r="I11" s="53">
        <v>1.3529884934879748</v>
      </c>
    </row>
    <row r="12" spans="1:9" ht="12" customHeight="1">
      <c r="A12" s="46"/>
      <c r="C12" s="46"/>
      <c r="F12" s="50"/>
      <c r="G12" s="52"/>
      <c r="H12" s="52"/>
      <c r="I12" s="53"/>
    </row>
    <row r="13" spans="1:9" ht="12" customHeight="1">
      <c r="A13" s="46" t="s">
        <v>7</v>
      </c>
      <c r="C13" s="46"/>
      <c r="F13" s="50"/>
      <c r="G13" s="52">
        <v>129641.5840000002</v>
      </c>
      <c r="H13" s="52">
        <v>125255.29200000003</v>
      </c>
      <c r="I13" s="53">
        <v>-3.3833989563103217</v>
      </c>
    </row>
    <row r="14" spans="1:9" ht="12" customHeight="1">
      <c r="A14" s="46"/>
      <c r="C14" s="46"/>
      <c r="F14" s="50"/>
      <c r="G14" s="52"/>
      <c r="H14" s="52"/>
      <c r="I14" s="53"/>
    </row>
    <row r="15" spans="1:9" ht="12" customHeight="1">
      <c r="A15" s="46" t="s">
        <v>273</v>
      </c>
      <c r="B15" s="46"/>
      <c r="F15" s="50"/>
      <c r="G15" s="52">
        <v>1955157.3690000027</v>
      </c>
      <c r="H15" s="52">
        <v>2082889.922000002</v>
      </c>
      <c r="I15" s="53">
        <v>6.533108537719921</v>
      </c>
    </row>
    <row r="16" spans="1:9" ht="12" customHeight="1">
      <c r="A16" s="46"/>
      <c r="B16" s="46"/>
      <c r="F16" s="50"/>
      <c r="G16" s="52"/>
      <c r="H16" s="52"/>
      <c r="I16" s="53"/>
    </row>
    <row r="17" spans="1:9" ht="12" customHeight="1">
      <c r="A17" s="46"/>
      <c r="B17" s="46" t="s">
        <v>274</v>
      </c>
      <c r="F17" s="50"/>
      <c r="G17" s="52"/>
      <c r="H17" s="52"/>
      <c r="I17" s="53"/>
    </row>
    <row r="18" spans="1:9" ht="12" customHeight="1">
      <c r="A18" s="46"/>
      <c r="B18" s="46" t="s">
        <v>275</v>
      </c>
      <c r="F18" s="50"/>
      <c r="G18" s="52">
        <v>1029238.1370000003</v>
      </c>
      <c r="H18" s="52">
        <v>1047683.3839999995</v>
      </c>
      <c r="I18" s="53">
        <v>1.7921262666930455</v>
      </c>
    </row>
    <row r="19" spans="1:9" ht="12" customHeight="1">
      <c r="A19" s="46"/>
      <c r="B19" s="46"/>
      <c r="F19" s="50"/>
      <c r="G19" s="52"/>
      <c r="H19" s="52"/>
      <c r="I19" s="53"/>
    </row>
    <row r="20" spans="1:9" ht="12" customHeight="1">
      <c r="A20" s="49" t="s">
        <v>13</v>
      </c>
      <c r="B20" s="46"/>
      <c r="F20" s="50"/>
      <c r="G20" s="52">
        <v>3959172.1870000074</v>
      </c>
      <c r="H20" s="52">
        <v>4089367.8320000083</v>
      </c>
      <c r="I20" s="53">
        <v>3.288456244148714</v>
      </c>
    </row>
    <row r="21" spans="2:9" ht="12" customHeight="1">
      <c r="B21" s="46"/>
      <c r="F21" s="50"/>
      <c r="G21" s="52"/>
      <c r="H21" s="52"/>
      <c r="I21" s="53"/>
    </row>
    <row r="22" spans="1:9" ht="12" customHeight="1">
      <c r="A22" s="49" t="s">
        <v>73</v>
      </c>
      <c r="B22" s="46"/>
      <c r="F22" s="50"/>
      <c r="G22" s="52">
        <v>439641.3029999994</v>
      </c>
      <c r="H22" s="52">
        <v>474643.08300000004</v>
      </c>
      <c r="I22" s="53">
        <v>7.961440329004011</v>
      </c>
    </row>
    <row r="23" spans="2:9" ht="12" customHeight="1">
      <c r="B23" s="46"/>
      <c r="F23" s="50"/>
      <c r="G23" s="55"/>
      <c r="H23" s="55"/>
      <c r="I23" s="53"/>
    </row>
    <row r="24" spans="2:9" ht="12" customHeight="1">
      <c r="B24" s="46"/>
      <c r="F24" s="50"/>
      <c r="G24" s="55"/>
      <c r="H24" s="55"/>
      <c r="I24" s="54"/>
    </row>
    <row r="25" spans="2:9" ht="12" customHeight="1">
      <c r="B25" s="46"/>
      <c r="F25" s="50"/>
      <c r="G25" s="55"/>
      <c r="H25" s="55"/>
      <c r="I25" s="54"/>
    </row>
    <row r="26" spans="1:9" s="57" customFormat="1" ht="12" customHeight="1">
      <c r="A26" s="56" t="s">
        <v>14</v>
      </c>
      <c r="C26" s="56"/>
      <c r="D26" s="56"/>
      <c r="F26" s="58"/>
      <c r="G26" s="59">
        <v>3519530.884000008</v>
      </c>
      <c r="H26" s="59">
        <v>3614724.749000008</v>
      </c>
      <c r="I26" s="60">
        <v>2.7047316286598613</v>
      </c>
    </row>
    <row r="27" spans="1:9" ht="39.75" customHeight="1">
      <c r="A27" s="125" t="s">
        <v>62</v>
      </c>
      <c r="B27" s="125"/>
      <c r="C27" s="125"/>
      <c r="D27" s="125"/>
      <c r="E27" s="125"/>
      <c r="F27" s="125"/>
      <c r="G27" s="125"/>
      <c r="H27" s="125"/>
      <c r="I27" s="125"/>
    </row>
    <row r="28" spans="1:9" ht="12" customHeight="1">
      <c r="A28" s="49" t="s">
        <v>15</v>
      </c>
      <c r="B28" s="46"/>
      <c r="F28" s="50"/>
      <c r="G28" s="52">
        <v>694276.8240000003</v>
      </c>
      <c r="H28" s="52">
        <v>667640.9379999992</v>
      </c>
      <c r="I28" s="53">
        <v>-3.8364936116607424</v>
      </c>
    </row>
    <row r="29" spans="2:9" ht="12" customHeight="1">
      <c r="B29" s="46"/>
      <c r="F29" s="50"/>
      <c r="G29" s="52"/>
      <c r="H29" s="52"/>
      <c r="I29" s="53"/>
    </row>
    <row r="30" spans="2:9" ht="12" customHeight="1">
      <c r="B30" s="46" t="s">
        <v>276</v>
      </c>
      <c r="F30" s="50"/>
      <c r="G30" s="52"/>
      <c r="H30" s="52"/>
      <c r="I30" s="53"/>
    </row>
    <row r="31" spans="1:9" ht="12" customHeight="1">
      <c r="A31" s="61"/>
      <c r="B31" s="49" t="s">
        <v>16</v>
      </c>
      <c r="C31" s="46"/>
      <c r="F31" s="50"/>
      <c r="G31" s="52">
        <v>604270.5680000001</v>
      </c>
      <c r="H31" s="52">
        <v>591182.7609999991</v>
      </c>
      <c r="I31" s="53">
        <v>-2.1658852330535745</v>
      </c>
    </row>
    <row r="32" spans="1:9" ht="12" customHeight="1">
      <c r="A32" s="61"/>
      <c r="C32" s="46"/>
      <c r="F32" s="50"/>
      <c r="G32" s="52"/>
      <c r="H32" s="52"/>
      <c r="I32" s="53"/>
    </row>
    <row r="33" spans="1:9" ht="12" customHeight="1">
      <c r="A33" s="61"/>
      <c r="B33" s="49" t="s">
        <v>64</v>
      </c>
      <c r="C33" s="46"/>
      <c r="F33" s="50"/>
      <c r="G33" s="52">
        <v>90006.25600000002</v>
      </c>
      <c r="H33" s="52">
        <v>76458.17700000016</v>
      </c>
      <c r="I33" s="53">
        <v>-15.052374803813485</v>
      </c>
    </row>
    <row r="34" spans="1:9" ht="12" customHeight="1">
      <c r="A34" s="61"/>
      <c r="C34" s="46"/>
      <c r="F34" s="50"/>
      <c r="G34" s="52"/>
      <c r="H34" s="52"/>
      <c r="I34" s="53"/>
    </row>
    <row r="35" spans="1:9" ht="12" customHeight="1">
      <c r="A35" s="49" t="s">
        <v>20</v>
      </c>
      <c r="B35" s="46"/>
      <c r="F35" s="50"/>
      <c r="G35" s="52">
        <v>93164.15899999994</v>
      </c>
      <c r="H35" s="52">
        <v>85734.6509999999</v>
      </c>
      <c r="I35" s="53">
        <v>-7.974641836245255</v>
      </c>
    </row>
    <row r="36" spans="2:9" ht="12" customHeight="1">
      <c r="B36" s="46"/>
      <c r="F36" s="50"/>
      <c r="G36" s="52"/>
      <c r="H36" s="52"/>
      <c r="I36" s="53"/>
    </row>
    <row r="37" spans="1:9" ht="12" customHeight="1">
      <c r="A37" s="49" t="s">
        <v>75</v>
      </c>
      <c r="B37" s="46"/>
      <c r="F37" s="50"/>
      <c r="G37" s="52">
        <v>1379.492</v>
      </c>
      <c r="H37" s="52">
        <v>4888.028</v>
      </c>
      <c r="I37" s="53">
        <v>254.3353640325569</v>
      </c>
    </row>
    <row r="38" spans="2:9" ht="12" customHeight="1">
      <c r="B38" s="46"/>
      <c r="F38" s="50"/>
      <c r="G38" s="52"/>
      <c r="H38" s="52"/>
      <c r="I38" s="53"/>
    </row>
    <row r="39" spans="1:9" ht="12" customHeight="1">
      <c r="A39" s="49" t="s">
        <v>21</v>
      </c>
      <c r="B39" s="46"/>
      <c r="F39" s="50"/>
      <c r="G39" s="52">
        <v>4484.378000000001</v>
      </c>
      <c r="H39" s="52">
        <v>2897.2459999999996</v>
      </c>
      <c r="I39" s="53">
        <v>-35.392466915144105</v>
      </c>
    </row>
    <row r="40" spans="2:9" ht="12" customHeight="1">
      <c r="B40" s="46"/>
      <c r="F40" s="50"/>
      <c r="G40" s="52"/>
      <c r="H40" s="52"/>
      <c r="I40" s="53"/>
    </row>
    <row r="41" spans="1:9" ht="12" customHeight="1">
      <c r="A41" s="49" t="s">
        <v>22</v>
      </c>
      <c r="B41" s="46"/>
      <c r="F41" s="50"/>
      <c r="G41" s="52">
        <v>1242.939</v>
      </c>
      <c r="H41" s="52">
        <v>831.8739999999999</v>
      </c>
      <c r="I41" s="53">
        <v>-33.07201721082049</v>
      </c>
    </row>
    <row r="42" spans="1:9" ht="12" customHeight="1">
      <c r="A42" s="61"/>
      <c r="F42" s="50"/>
      <c r="G42" s="52"/>
      <c r="H42" s="52"/>
      <c r="I42" s="53"/>
    </row>
    <row r="43" spans="1:9" ht="12" customHeight="1">
      <c r="A43" s="49" t="s">
        <v>23</v>
      </c>
      <c r="B43" s="46"/>
      <c r="F43" s="50"/>
      <c r="G43" s="52">
        <v>794547.7920000007</v>
      </c>
      <c r="H43" s="52">
        <v>761992.7369999983</v>
      </c>
      <c r="I43" s="53">
        <v>-4.097306081243549</v>
      </c>
    </row>
    <row r="44" spans="2:9" ht="12" customHeight="1">
      <c r="B44" s="46"/>
      <c r="F44" s="50"/>
      <c r="G44" s="52"/>
      <c r="H44" s="52"/>
      <c r="I44" s="53"/>
    </row>
    <row r="45" spans="1:9" ht="12" customHeight="1">
      <c r="A45" s="49" t="s">
        <v>73</v>
      </c>
      <c r="B45" s="46"/>
      <c r="F45" s="50"/>
      <c r="G45" s="52">
        <v>9506.911999999998</v>
      </c>
      <c r="H45" s="52">
        <v>11002.952000000001</v>
      </c>
      <c r="I45" s="53">
        <v>15.736340043959625</v>
      </c>
    </row>
    <row r="46" spans="2:9" ht="12" customHeight="1">
      <c r="B46" s="46"/>
      <c r="F46" s="50"/>
      <c r="G46" s="55"/>
      <c r="H46" s="55"/>
      <c r="I46" s="54"/>
    </row>
    <row r="47" spans="2:9" ht="12" customHeight="1">
      <c r="B47" s="46"/>
      <c r="F47" s="50"/>
      <c r="G47" s="55"/>
      <c r="H47" s="55"/>
      <c r="I47" s="54"/>
    </row>
    <row r="48" spans="1:9" ht="12" customHeight="1">
      <c r="A48" s="61"/>
      <c r="F48" s="50"/>
      <c r="G48" s="55"/>
      <c r="H48" s="55"/>
      <c r="I48" s="54"/>
    </row>
    <row r="49" spans="1:9" s="57" customFormat="1" ht="12" customHeight="1">
      <c r="A49" s="56" t="s">
        <v>24</v>
      </c>
      <c r="C49" s="56"/>
      <c r="D49" s="56"/>
      <c r="F49" s="58"/>
      <c r="G49" s="59">
        <v>785040.8800000008</v>
      </c>
      <c r="H49" s="59">
        <v>750989.7849999999</v>
      </c>
      <c r="I49" s="60">
        <v>-4.337493227104411</v>
      </c>
    </row>
    <row r="50" spans="2:9" ht="12" customHeight="1">
      <c r="B50" s="46"/>
      <c r="F50" s="50"/>
      <c r="G50" s="59"/>
      <c r="H50" s="59"/>
      <c r="I50" s="60"/>
    </row>
    <row r="51" spans="2:9" ht="12" customHeight="1">
      <c r="B51" s="46"/>
      <c r="F51" s="50"/>
      <c r="G51" s="59"/>
      <c r="H51" s="59"/>
      <c r="I51" s="60"/>
    </row>
    <row r="52" spans="1:9" ht="12" customHeight="1">
      <c r="A52" s="61"/>
      <c r="F52" s="50"/>
      <c r="G52" s="59"/>
      <c r="H52" s="59"/>
      <c r="I52" s="60"/>
    </row>
    <row r="53" spans="1:9" s="57" customFormat="1" ht="12" customHeight="1">
      <c r="A53" s="56" t="s">
        <v>66</v>
      </c>
      <c r="C53" s="56"/>
      <c r="D53" s="56"/>
      <c r="F53" s="58"/>
      <c r="G53" s="59">
        <v>4304571.764000011</v>
      </c>
      <c r="H53" s="59">
        <v>4365714.534000028</v>
      </c>
      <c r="I53" s="60">
        <v>1.4204146974936367</v>
      </c>
    </row>
    <row r="54" spans="1:9" s="57" customFormat="1" ht="12" customHeight="1">
      <c r="A54" s="56"/>
      <c r="C54" s="56"/>
      <c r="D54" s="56"/>
      <c r="F54" s="62"/>
      <c r="G54" s="63"/>
      <c r="H54" s="63"/>
      <c r="I54" s="64"/>
    </row>
    <row r="55" spans="1:9" s="57" customFormat="1" ht="12" customHeight="1">
      <c r="A55" s="56"/>
      <c r="C55" s="56"/>
      <c r="D55" s="56"/>
      <c r="F55" s="62"/>
      <c r="G55" s="63"/>
      <c r="H55" s="63"/>
      <c r="I55" s="64"/>
    </row>
    <row r="56" spans="1:9" s="57" customFormat="1" ht="12" customHeight="1">
      <c r="A56" s="56"/>
      <c r="C56" s="56"/>
      <c r="D56" s="56"/>
      <c r="F56" s="62"/>
      <c r="G56" s="63"/>
      <c r="H56" s="63"/>
      <c r="I56" s="64"/>
    </row>
    <row r="57" spans="1:9" s="57" customFormat="1" ht="12" customHeight="1">
      <c r="A57" s="56"/>
      <c r="C57" s="56"/>
      <c r="D57" s="56"/>
      <c r="F57" s="62"/>
      <c r="G57" s="63"/>
      <c r="H57" s="63"/>
      <c r="I57" s="64"/>
    </row>
    <row r="58" spans="1:9" s="57" customFormat="1" ht="12" customHeight="1">
      <c r="A58" s="56"/>
      <c r="C58" s="56"/>
      <c r="D58" s="56"/>
      <c r="F58" s="62"/>
      <c r="G58" s="63"/>
      <c r="H58" s="63"/>
      <c r="I58" s="64"/>
    </row>
    <row r="59" spans="1:9" ht="11.25">
      <c r="A59" s="123" t="s">
        <v>277</v>
      </c>
      <c r="B59" s="123"/>
      <c r="C59" s="123"/>
      <c r="D59" s="123"/>
      <c r="E59" s="123"/>
      <c r="F59" s="123"/>
      <c r="G59" s="123"/>
      <c r="H59" s="123"/>
      <c r="I59" s="123"/>
    </row>
    <row r="60" spans="1:9" ht="15.75" customHeight="1" thickBot="1">
      <c r="A60" s="124" t="s">
        <v>267</v>
      </c>
      <c r="B60" s="124"/>
      <c r="C60" s="124"/>
      <c r="D60" s="124"/>
      <c r="E60" s="124"/>
      <c r="F60" s="124"/>
      <c r="G60" s="124"/>
      <c r="H60" s="124"/>
      <c r="I60" s="124"/>
    </row>
    <row r="61" spans="1:9" ht="15" customHeight="1">
      <c r="A61" s="48"/>
      <c r="E61" s="135" t="s">
        <v>82</v>
      </c>
      <c r="F61" s="50"/>
      <c r="G61" s="126" t="s">
        <v>268</v>
      </c>
      <c r="H61" s="132" t="s">
        <v>269</v>
      </c>
      <c r="I61" s="129" t="s">
        <v>270</v>
      </c>
    </row>
    <row r="62" spans="1:9" ht="15" customHeight="1">
      <c r="A62" s="48"/>
      <c r="E62" s="136"/>
      <c r="F62" s="50"/>
      <c r="G62" s="127"/>
      <c r="H62" s="133"/>
      <c r="I62" s="130"/>
    </row>
    <row r="63" spans="1:9" ht="15" customHeight="1">
      <c r="A63" s="48"/>
      <c r="E63" s="136"/>
      <c r="F63" s="50"/>
      <c r="G63" s="127"/>
      <c r="H63" s="133"/>
      <c r="I63" s="130"/>
    </row>
    <row r="64" spans="1:9" ht="15" customHeight="1">
      <c r="A64" s="48"/>
      <c r="E64" s="136"/>
      <c r="F64" s="50"/>
      <c r="G64" s="128"/>
      <c r="H64" s="134"/>
      <c r="I64" s="131"/>
    </row>
    <row r="65" spans="1:9" ht="15" customHeight="1" thickBot="1">
      <c r="A65" s="48"/>
      <c r="B65" s="48"/>
      <c r="C65" s="48"/>
      <c r="D65" s="48"/>
      <c r="E65" s="137"/>
      <c r="F65" s="50"/>
      <c r="G65" s="138" t="s">
        <v>271</v>
      </c>
      <c r="H65" s="139"/>
      <c r="I65" s="51" t="s">
        <v>278</v>
      </c>
    </row>
    <row r="66" spans="1:9" ht="39.75" customHeight="1">
      <c r="A66" s="112" t="s">
        <v>61</v>
      </c>
      <c r="B66" s="112"/>
      <c r="C66" s="112"/>
      <c r="D66" s="112"/>
      <c r="E66" s="112"/>
      <c r="F66" s="112"/>
      <c r="G66" s="112"/>
      <c r="H66" s="112"/>
      <c r="I66" s="112"/>
    </row>
    <row r="67" spans="1:9" ht="12" customHeight="1">
      <c r="A67" s="49" t="s">
        <v>31</v>
      </c>
      <c r="B67" s="46"/>
      <c r="F67" s="50"/>
      <c r="G67" s="52">
        <v>894533.6890000002</v>
      </c>
      <c r="H67" s="52">
        <v>992000.1780000018</v>
      </c>
      <c r="I67" s="53">
        <v>10.895787402815362</v>
      </c>
    </row>
    <row r="68" spans="2:9" ht="12" customHeight="1">
      <c r="B68" s="46"/>
      <c r="F68" s="50"/>
      <c r="G68" s="52"/>
      <c r="H68" s="52"/>
      <c r="I68" s="53"/>
    </row>
    <row r="69" spans="1:9" ht="12" customHeight="1">
      <c r="A69" s="49" t="s">
        <v>37</v>
      </c>
      <c r="B69" s="46"/>
      <c r="F69" s="50"/>
      <c r="G69" s="52">
        <v>561889.8770000018</v>
      </c>
      <c r="H69" s="52">
        <v>597107.0170000022</v>
      </c>
      <c r="I69" s="53">
        <v>6.26762314851247</v>
      </c>
    </row>
    <row r="70" spans="2:9" ht="12" customHeight="1">
      <c r="B70" s="46"/>
      <c r="F70" s="50"/>
      <c r="G70" s="52"/>
      <c r="H70" s="52"/>
      <c r="I70" s="53"/>
    </row>
    <row r="71" spans="1:9" ht="12" customHeight="1">
      <c r="A71" s="49" t="s">
        <v>40</v>
      </c>
      <c r="B71" s="46"/>
      <c r="F71" s="50"/>
      <c r="G71" s="52">
        <v>28176.317000000046</v>
      </c>
      <c r="H71" s="52">
        <v>40317.78499999998</v>
      </c>
      <c r="I71" s="53">
        <v>43.09103989708774</v>
      </c>
    </row>
    <row r="72" spans="2:9" ht="12" customHeight="1">
      <c r="B72" s="46"/>
      <c r="F72" s="50"/>
      <c r="G72" s="52"/>
      <c r="H72" s="52"/>
      <c r="I72" s="53"/>
    </row>
    <row r="73" spans="1:9" ht="12" customHeight="1">
      <c r="A73" s="49" t="s">
        <v>43</v>
      </c>
      <c r="B73" s="46"/>
      <c r="F73" s="50"/>
      <c r="G73" s="52">
        <v>2808210.277000011</v>
      </c>
      <c r="H73" s="52">
        <v>2934752.8430000013</v>
      </c>
      <c r="I73" s="53">
        <v>4.506164194198974</v>
      </c>
    </row>
    <row r="74" spans="2:9" ht="12" customHeight="1">
      <c r="B74" s="46"/>
      <c r="F74" s="50"/>
      <c r="G74" s="52"/>
      <c r="H74" s="52"/>
      <c r="I74" s="53"/>
    </row>
    <row r="75" spans="2:9" ht="12" customHeight="1">
      <c r="B75" s="46" t="s">
        <v>276</v>
      </c>
      <c r="F75" s="50"/>
      <c r="G75" s="52"/>
      <c r="H75" s="52"/>
      <c r="I75" s="53"/>
    </row>
    <row r="76" spans="1:9" ht="12" customHeight="1">
      <c r="A76" s="61"/>
      <c r="B76" s="49" t="s">
        <v>41</v>
      </c>
      <c r="C76" s="46"/>
      <c r="F76" s="50"/>
      <c r="G76" s="52">
        <v>2729230.4720000033</v>
      </c>
      <c r="H76" s="52">
        <v>2857038.3960000025</v>
      </c>
      <c r="I76" s="53">
        <v>4.682928954194932</v>
      </c>
    </row>
    <row r="77" spans="1:9" ht="12" customHeight="1">
      <c r="A77" s="61"/>
      <c r="C77" s="46"/>
      <c r="F77" s="50"/>
      <c r="G77" s="52"/>
      <c r="H77" s="52"/>
      <c r="I77" s="53"/>
    </row>
    <row r="78" spans="1:9" ht="12" customHeight="1">
      <c r="A78" s="61"/>
      <c r="B78" s="49" t="s">
        <v>42</v>
      </c>
      <c r="C78" s="46"/>
      <c r="F78" s="50"/>
      <c r="G78" s="52">
        <v>78979.805</v>
      </c>
      <c r="H78" s="52">
        <v>77714.44700000001</v>
      </c>
      <c r="I78" s="53">
        <v>-1.6021285441259048</v>
      </c>
    </row>
    <row r="79" spans="1:9" ht="12" customHeight="1">
      <c r="A79" s="61"/>
      <c r="F79" s="50"/>
      <c r="G79" s="52"/>
      <c r="H79" s="52"/>
      <c r="I79" s="53"/>
    </row>
    <row r="80" spans="1:9" ht="12" customHeight="1">
      <c r="A80" s="49" t="s">
        <v>49</v>
      </c>
      <c r="B80" s="46"/>
      <c r="F80" s="50"/>
      <c r="G80" s="52">
        <v>4292810.16</v>
      </c>
      <c r="H80" s="52">
        <v>4564177.822999961</v>
      </c>
      <c r="I80" s="53">
        <v>6.321445693744739</v>
      </c>
    </row>
    <row r="81" spans="2:9" ht="12" customHeight="1">
      <c r="B81" s="46"/>
      <c r="F81" s="50"/>
      <c r="G81" s="52"/>
      <c r="H81" s="52"/>
      <c r="I81" s="53"/>
    </row>
    <row r="82" spans="1:9" ht="12" customHeight="1">
      <c r="A82" s="49" t="s">
        <v>73</v>
      </c>
      <c r="B82" s="46"/>
      <c r="F82" s="50"/>
      <c r="G82" s="52">
        <v>439641.3029999994</v>
      </c>
      <c r="H82" s="52">
        <v>474643.08300000004</v>
      </c>
      <c r="I82" s="53">
        <v>7.961440329004011</v>
      </c>
    </row>
    <row r="83" spans="2:9" ht="12" customHeight="1">
      <c r="B83" s="46"/>
      <c r="F83" s="50"/>
      <c r="G83" s="52"/>
      <c r="H83" s="52"/>
      <c r="I83" s="53"/>
    </row>
    <row r="84" spans="2:9" ht="12" customHeight="1">
      <c r="B84" s="46"/>
      <c r="F84" s="50"/>
      <c r="G84" s="52"/>
      <c r="H84" s="52"/>
      <c r="I84" s="53"/>
    </row>
    <row r="85" spans="1:9" s="57" customFormat="1" ht="12" customHeight="1">
      <c r="A85" s="56" t="s">
        <v>50</v>
      </c>
      <c r="C85" s="56"/>
      <c r="D85" s="56"/>
      <c r="F85" s="58"/>
      <c r="G85" s="59">
        <v>3853168.8570000073</v>
      </c>
      <c r="H85" s="59">
        <v>4089534.7399999853</v>
      </c>
      <c r="I85" s="60">
        <v>6.134324546160879</v>
      </c>
    </row>
    <row r="86" spans="1:9" ht="39.75" customHeight="1">
      <c r="A86" s="113" t="s">
        <v>62</v>
      </c>
      <c r="B86" s="113"/>
      <c r="C86" s="113"/>
      <c r="D86" s="113"/>
      <c r="E86" s="113"/>
      <c r="F86" s="113"/>
      <c r="G86" s="113"/>
      <c r="H86" s="113"/>
      <c r="I86" s="113"/>
    </row>
    <row r="87" spans="1:9" ht="12" customHeight="1">
      <c r="A87" s="49" t="s">
        <v>51</v>
      </c>
      <c r="B87" s="46"/>
      <c r="F87" s="50"/>
      <c r="G87" s="52">
        <v>102699.36</v>
      </c>
      <c r="H87" s="52">
        <v>71852.653</v>
      </c>
      <c r="I87" s="53">
        <v>-30.03592914308326</v>
      </c>
    </row>
    <row r="88" spans="2:9" ht="12" customHeight="1">
      <c r="B88" s="46"/>
      <c r="F88" s="50"/>
      <c r="G88" s="52"/>
      <c r="H88" s="52"/>
      <c r="I88" s="53"/>
    </row>
    <row r="89" spans="1:9" ht="12" customHeight="1">
      <c r="A89" s="49" t="s">
        <v>20</v>
      </c>
      <c r="B89" s="46"/>
      <c r="F89" s="50"/>
      <c r="G89" s="52">
        <v>536199.6780000002</v>
      </c>
      <c r="H89" s="52">
        <v>482221.4270000005</v>
      </c>
      <c r="I89" s="53">
        <v>-10.0668189882799</v>
      </c>
    </row>
    <row r="90" spans="2:9" ht="12" customHeight="1">
      <c r="B90" s="46"/>
      <c r="F90" s="50"/>
      <c r="G90" s="52"/>
      <c r="H90" s="52"/>
      <c r="I90" s="53"/>
    </row>
    <row r="91" spans="2:9" ht="12" customHeight="1">
      <c r="B91" s="46" t="s">
        <v>276</v>
      </c>
      <c r="F91" s="50"/>
      <c r="G91" s="52"/>
      <c r="H91" s="52"/>
      <c r="I91" s="53"/>
    </row>
    <row r="92" spans="1:9" ht="12" customHeight="1">
      <c r="A92" s="61"/>
      <c r="B92" s="49" t="s">
        <v>41</v>
      </c>
      <c r="C92" s="46"/>
      <c r="F92" s="50"/>
      <c r="G92" s="52">
        <v>486185.3469999998</v>
      </c>
      <c r="H92" s="52">
        <v>440853.4610000004</v>
      </c>
      <c r="I92" s="53">
        <v>-9.323992645956766</v>
      </c>
    </row>
    <row r="93" spans="1:9" ht="12" customHeight="1">
      <c r="A93" s="61"/>
      <c r="C93" s="46"/>
      <c r="F93" s="50"/>
      <c r="G93" s="52"/>
      <c r="H93" s="52"/>
      <c r="I93" s="53"/>
    </row>
    <row r="94" spans="1:9" ht="12" customHeight="1">
      <c r="A94" s="61"/>
      <c r="B94" s="49" t="s">
        <v>42</v>
      </c>
      <c r="C94" s="46"/>
      <c r="F94" s="50"/>
      <c r="G94" s="52">
        <v>50014.33100000003</v>
      </c>
      <c r="H94" s="52">
        <v>41367.96600000001</v>
      </c>
      <c r="I94" s="53">
        <v>-17.287774977935854</v>
      </c>
    </row>
    <row r="95" spans="1:9" ht="12" customHeight="1">
      <c r="A95" s="61"/>
      <c r="C95" s="46"/>
      <c r="F95" s="50"/>
      <c r="G95" s="52"/>
      <c r="H95" s="52"/>
      <c r="I95" s="53"/>
    </row>
    <row r="96" spans="1:9" ht="12" customHeight="1">
      <c r="A96" s="49" t="s">
        <v>279</v>
      </c>
      <c r="B96" s="46"/>
      <c r="F96" s="50"/>
      <c r="G96" s="52">
        <v>4855.41</v>
      </c>
      <c r="H96" s="52">
        <v>2496.024</v>
      </c>
      <c r="I96" s="53">
        <v>-48.592930360154966</v>
      </c>
    </row>
    <row r="97" spans="2:9" ht="12" customHeight="1">
      <c r="B97" s="46"/>
      <c r="F97" s="50"/>
      <c r="G97" s="52"/>
      <c r="H97" s="52"/>
      <c r="I97" s="53"/>
    </row>
    <row r="98" spans="1:9" ht="12" customHeight="1">
      <c r="A98" s="49" t="s">
        <v>55</v>
      </c>
      <c r="B98" s="46"/>
      <c r="F98" s="50"/>
      <c r="G98" s="52">
        <v>30</v>
      </c>
      <c r="H98" s="52">
        <v>65</v>
      </c>
      <c r="I98" s="53">
        <v>116.66666666666667</v>
      </c>
    </row>
    <row r="99" spans="1:9" ht="12" customHeight="1">
      <c r="A99" s="61"/>
      <c r="F99" s="50"/>
      <c r="G99" s="52"/>
      <c r="H99" s="52"/>
      <c r="I99" s="53"/>
    </row>
    <row r="100" spans="1:9" ht="12" customHeight="1">
      <c r="A100" s="49" t="s">
        <v>56</v>
      </c>
      <c r="B100" s="46"/>
      <c r="F100" s="50"/>
      <c r="G100" s="52">
        <v>643784.4479999997</v>
      </c>
      <c r="H100" s="52">
        <v>556635.1039999999</v>
      </c>
      <c r="I100" s="53">
        <v>-13.537037788151078</v>
      </c>
    </row>
    <row r="101" spans="2:9" ht="12" customHeight="1">
      <c r="B101" s="46"/>
      <c r="F101" s="50"/>
      <c r="G101" s="52"/>
      <c r="H101" s="52"/>
      <c r="I101" s="54"/>
    </row>
    <row r="102" spans="1:9" ht="12" customHeight="1">
      <c r="A102" s="49" t="s">
        <v>73</v>
      </c>
      <c r="B102" s="46"/>
      <c r="F102" s="50"/>
      <c r="G102" s="52">
        <v>9506.911999999998</v>
      </c>
      <c r="H102" s="52">
        <v>11002.952000000001</v>
      </c>
      <c r="I102" s="53">
        <v>15.736340043959625</v>
      </c>
    </row>
    <row r="103" spans="2:9" ht="12" customHeight="1">
      <c r="B103" s="46"/>
      <c r="F103" s="50"/>
      <c r="G103" s="55"/>
      <c r="H103" s="55"/>
      <c r="I103" s="54"/>
    </row>
    <row r="104" spans="2:9" ht="12" customHeight="1">
      <c r="B104" s="46"/>
      <c r="F104" s="50"/>
      <c r="G104" s="55"/>
      <c r="H104" s="55"/>
      <c r="I104" s="54"/>
    </row>
    <row r="105" spans="1:9" s="57" customFormat="1" ht="12" customHeight="1">
      <c r="A105" s="56" t="s">
        <v>57</v>
      </c>
      <c r="C105" s="56"/>
      <c r="D105" s="56"/>
      <c r="F105" s="58"/>
      <c r="G105" s="59">
        <v>634277.5359999997</v>
      </c>
      <c r="H105" s="59">
        <v>545632.1519999999</v>
      </c>
      <c r="I105" s="60">
        <v>-13.975803803336946</v>
      </c>
    </row>
    <row r="106" spans="1:9" s="57" customFormat="1" ht="12" customHeight="1">
      <c r="A106" s="56"/>
      <c r="C106" s="56"/>
      <c r="D106" s="56"/>
      <c r="F106" s="58"/>
      <c r="G106" s="59"/>
      <c r="H106" s="59"/>
      <c r="I106" s="60"/>
    </row>
    <row r="107" spans="1:9" ht="12" customHeight="1">
      <c r="A107" s="61"/>
      <c r="F107" s="50"/>
      <c r="G107" s="59"/>
      <c r="H107" s="59"/>
      <c r="I107" s="60"/>
    </row>
    <row r="108" spans="1:9" s="57" customFormat="1" ht="12" customHeight="1">
      <c r="A108" s="56" t="s">
        <v>68</v>
      </c>
      <c r="C108" s="56"/>
      <c r="D108" s="56"/>
      <c r="F108" s="58"/>
      <c r="G108" s="59">
        <v>4487446.393000034</v>
      </c>
      <c r="H108" s="59">
        <v>4635166.891999978</v>
      </c>
      <c r="I108" s="60">
        <v>3.291861028810798</v>
      </c>
    </row>
    <row r="109" spans="2:9" ht="12" customHeight="1">
      <c r="B109" s="46"/>
      <c r="F109" s="50"/>
      <c r="G109" s="55"/>
      <c r="H109" s="55"/>
      <c r="I109" s="54"/>
    </row>
    <row r="110" spans="1:9" ht="12" customHeight="1">
      <c r="A110" s="49" t="s">
        <v>280</v>
      </c>
      <c r="B110" s="46"/>
      <c r="F110" s="50"/>
      <c r="G110" s="52">
        <v>182874.629000023</v>
      </c>
      <c r="H110" s="52">
        <v>269452.3579999497</v>
      </c>
      <c r="I110" s="53" t="s">
        <v>281</v>
      </c>
    </row>
    <row r="111" spans="1:9" ht="39.75" customHeight="1">
      <c r="A111" s="113" t="s">
        <v>282</v>
      </c>
      <c r="B111" s="113"/>
      <c r="C111" s="113"/>
      <c r="D111" s="113"/>
      <c r="E111" s="113"/>
      <c r="F111" s="113"/>
      <c r="G111" s="113"/>
      <c r="H111" s="113"/>
      <c r="I111" s="113"/>
    </row>
    <row r="112" spans="1:9" ht="12" customHeight="1">
      <c r="A112" s="49" t="s">
        <v>283</v>
      </c>
      <c r="B112" s="46"/>
      <c r="F112" s="50"/>
      <c r="G112" s="52">
        <v>2714999.9049999975</v>
      </c>
      <c r="H112" s="52">
        <v>2596675.754000002</v>
      </c>
      <c r="I112" s="53">
        <v>-4.358164093563588</v>
      </c>
    </row>
  </sheetData>
  <mergeCells count="19">
    <mergeCell ref="E3:E7"/>
    <mergeCell ref="G7:H7"/>
    <mergeCell ref="E61:E65"/>
    <mergeCell ref="G65:H65"/>
    <mergeCell ref="H3:H6"/>
    <mergeCell ref="I3:I6"/>
    <mergeCell ref="G61:G64"/>
    <mergeCell ref="H61:H64"/>
    <mergeCell ref="I61:I64"/>
    <mergeCell ref="A66:I66"/>
    <mergeCell ref="A86:I86"/>
    <mergeCell ref="A111:I111"/>
    <mergeCell ref="A1:I1"/>
    <mergeCell ref="A2:I2"/>
    <mergeCell ref="A59:I59"/>
    <mergeCell ref="A60:I60"/>
    <mergeCell ref="A8:I8"/>
    <mergeCell ref="A27:I27"/>
    <mergeCell ref="G3:G6"/>
  </mergeCells>
  <printOptions/>
  <pageMargins left="0.7874015748031497" right="0.7874015748031497" top="0.5905511811023623" bottom="0.5905511811023623" header="0.2755905511811024" footer="0.5118110236220472"/>
  <pageSetup firstPageNumber="10" useFirstPageNumber="1" horizontalDpi="600" verticalDpi="600" orientation="portrait" paperSize="9" r:id="rId2"/>
  <headerFooter alignWithMargins="0">
    <oddHeader>&amp;C&amp;8- &amp;P -</oddHeader>
  </headerFooter>
  <drawing r:id="rId1"/>
</worksheet>
</file>

<file path=xl/worksheets/sheet7.xml><?xml version="1.0" encoding="utf-8"?>
<worksheet xmlns="http://schemas.openxmlformats.org/spreadsheetml/2006/main" xmlns:r="http://schemas.openxmlformats.org/officeDocument/2006/relationships">
  <dimension ref="A1:T135"/>
  <sheetViews>
    <sheetView workbookViewId="0" topLeftCell="A1">
      <selection activeCell="A1" sqref="A1:J1"/>
    </sheetView>
  </sheetViews>
  <sheetFormatPr defaultColWidth="11.421875" defaultRowHeight="12.75"/>
  <cols>
    <col min="1" max="1" width="3.28125" style="49" customWidth="1"/>
    <col min="2" max="4" width="0.9921875" style="49" customWidth="1"/>
    <col min="5" max="5" width="26.28125" style="46" customWidth="1"/>
    <col min="6" max="6" width="13.28125" style="46" customWidth="1"/>
    <col min="7" max="17" width="10.28125" style="46" customWidth="1"/>
    <col min="18" max="18" width="3.28125" style="46" customWidth="1"/>
    <col min="19" max="16384" width="11.421875" style="46" customWidth="1"/>
  </cols>
  <sheetData>
    <row r="1" spans="1:20" ht="11.25">
      <c r="A1" s="140" t="s">
        <v>284</v>
      </c>
      <c r="B1" s="140"/>
      <c r="C1" s="140"/>
      <c r="D1" s="140"/>
      <c r="E1" s="140"/>
      <c r="F1" s="140"/>
      <c r="G1" s="140"/>
      <c r="H1" s="140"/>
      <c r="I1" s="140"/>
      <c r="J1" s="140"/>
      <c r="K1" s="66" t="s">
        <v>285</v>
      </c>
      <c r="L1" s="66"/>
      <c r="M1" s="66"/>
      <c r="N1" s="66"/>
      <c r="O1" s="66"/>
      <c r="P1" s="66"/>
      <c r="Q1" s="66"/>
      <c r="R1" s="66"/>
      <c r="S1" s="66"/>
      <c r="T1" s="66"/>
    </row>
    <row r="2" spans="1:18" ht="15.75" customHeight="1" thickBot="1">
      <c r="A2" s="67"/>
      <c r="B2" s="67"/>
      <c r="C2" s="67"/>
      <c r="D2" s="67"/>
      <c r="E2" s="67"/>
      <c r="F2" s="67"/>
      <c r="G2" s="67"/>
      <c r="H2" s="67"/>
      <c r="I2" s="67"/>
      <c r="J2" s="67"/>
      <c r="K2" s="68"/>
      <c r="L2" s="68"/>
      <c r="M2" s="68"/>
      <c r="N2" s="68"/>
      <c r="O2" s="68"/>
      <c r="P2" s="68"/>
      <c r="Q2" s="68"/>
      <c r="R2" s="68"/>
    </row>
    <row r="3" spans="1:18" ht="15" customHeight="1">
      <c r="A3" s="144" t="s">
        <v>286</v>
      </c>
      <c r="E3" s="135" t="s">
        <v>81</v>
      </c>
      <c r="F3" s="50"/>
      <c r="G3" s="147" t="s">
        <v>287</v>
      </c>
      <c r="H3" s="132" t="s">
        <v>288</v>
      </c>
      <c r="I3" s="142" t="s">
        <v>289</v>
      </c>
      <c r="J3" s="143"/>
      <c r="K3" s="69" t="s">
        <v>290</v>
      </c>
      <c r="L3" s="69"/>
      <c r="M3" s="69"/>
      <c r="N3" s="69"/>
      <c r="O3" s="70"/>
      <c r="P3" s="132" t="s">
        <v>291</v>
      </c>
      <c r="Q3" s="132" t="s">
        <v>292</v>
      </c>
      <c r="R3" s="151" t="s">
        <v>286</v>
      </c>
    </row>
    <row r="4" spans="1:18" ht="15" customHeight="1">
      <c r="A4" s="145"/>
      <c r="E4" s="136"/>
      <c r="F4" s="50"/>
      <c r="G4" s="148"/>
      <c r="H4" s="133"/>
      <c r="I4" s="153" t="s">
        <v>293</v>
      </c>
      <c r="J4" s="71" t="s">
        <v>276</v>
      </c>
      <c r="K4" s="72" t="s">
        <v>294</v>
      </c>
      <c r="L4" s="73"/>
      <c r="M4" s="73"/>
      <c r="N4" s="73"/>
      <c r="O4" s="74"/>
      <c r="P4" s="133"/>
      <c r="Q4" s="133"/>
      <c r="R4" s="130"/>
    </row>
    <row r="5" spans="1:18" ht="15" customHeight="1">
      <c r="A5" s="145"/>
      <c r="E5" s="136"/>
      <c r="F5" s="50"/>
      <c r="G5" s="148"/>
      <c r="H5" s="133"/>
      <c r="I5" s="133"/>
      <c r="J5" s="154" t="s">
        <v>295</v>
      </c>
      <c r="K5" s="155" t="s">
        <v>296</v>
      </c>
      <c r="L5" s="156" t="s">
        <v>297</v>
      </c>
      <c r="M5" s="156" t="s">
        <v>298</v>
      </c>
      <c r="N5" s="156" t="s">
        <v>299</v>
      </c>
      <c r="O5" s="156" t="s">
        <v>300</v>
      </c>
      <c r="P5" s="133"/>
      <c r="Q5" s="133"/>
      <c r="R5" s="130"/>
    </row>
    <row r="6" spans="1:18" ht="15" customHeight="1">
      <c r="A6" s="145"/>
      <c r="E6" s="136"/>
      <c r="F6" s="50"/>
      <c r="G6" s="148"/>
      <c r="H6" s="133"/>
      <c r="I6" s="133"/>
      <c r="J6" s="130"/>
      <c r="K6" s="145"/>
      <c r="L6" s="133"/>
      <c r="M6" s="133"/>
      <c r="N6" s="133"/>
      <c r="O6" s="133"/>
      <c r="P6" s="133"/>
      <c r="Q6" s="133"/>
      <c r="R6" s="130"/>
    </row>
    <row r="7" spans="1:20" ht="15" customHeight="1" thickBot="1">
      <c r="A7" s="146"/>
      <c r="B7" s="48"/>
      <c r="C7" s="48"/>
      <c r="D7" s="48"/>
      <c r="E7" s="137"/>
      <c r="F7" s="50"/>
      <c r="G7" s="149"/>
      <c r="H7" s="150"/>
      <c r="I7" s="150"/>
      <c r="J7" s="152"/>
      <c r="K7" s="146"/>
      <c r="L7" s="150"/>
      <c r="M7" s="150"/>
      <c r="N7" s="150"/>
      <c r="O7" s="150"/>
      <c r="P7" s="150"/>
      <c r="Q7" s="150"/>
      <c r="R7" s="152"/>
      <c r="S7" s="75"/>
      <c r="T7" s="75"/>
    </row>
    <row r="8" spans="1:20" ht="21.75" customHeight="1">
      <c r="A8" s="112" t="s">
        <v>61</v>
      </c>
      <c r="B8" s="112"/>
      <c r="C8" s="112"/>
      <c r="D8" s="112"/>
      <c r="E8" s="112"/>
      <c r="F8" s="112"/>
      <c r="G8" s="112"/>
      <c r="H8" s="112"/>
      <c r="I8" s="112"/>
      <c r="J8" s="112"/>
      <c r="K8" s="112" t="s">
        <v>61</v>
      </c>
      <c r="L8" s="112"/>
      <c r="M8" s="112"/>
      <c r="N8" s="112"/>
      <c r="O8" s="112"/>
      <c r="P8" s="112"/>
      <c r="Q8" s="112"/>
      <c r="R8" s="76"/>
      <c r="S8" s="77"/>
      <c r="T8" s="77"/>
    </row>
    <row r="9" spans="1:18" ht="11.25">
      <c r="A9" s="78" t="s">
        <v>301</v>
      </c>
      <c r="B9" s="46" t="s">
        <v>4</v>
      </c>
      <c r="F9" s="50"/>
      <c r="G9" s="52">
        <v>1106381.045999999</v>
      </c>
      <c r="H9" s="52">
        <v>277036.314</v>
      </c>
      <c r="I9" s="52">
        <v>426673.90699999937</v>
      </c>
      <c r="J9" s="52">
        <v>44909.65200000005</v>
      </c>
      <c r="K9" s="52">
        <v>64407.985000000015</v>
      </c>
      <c r="L9" s="52">
        <v>74068.63300000005</v>
      </c>
      <c r="M9" s="52">
        <v>54027.31</v>
      </c>
      <c r="N9" s="52">
        <v>45107.137</v>
      </c>
      <c r="O9" s="52">
        <v>144153.19</v>
      </c>
      <c r="P9" s="52">
        <v>64192.091000000015</v>
      </c>
      <c r="Q9" s="52">
        <v>338478.734</v>
      </c>
      <c r="R9" s="79" t="s">
        <v>301</v>
      </c>
    </row>
    <row r="10" spans="1:18" ht="11.25">
      <c r="A10" s="78" t="s">
        <v>302</v>
      </c>
      <c r="B10" s="46" t="s">
        <v>5</v>
      </c>
      <c r="F10" s="50"/>
      <c r="G10" s="52">
        <v>774841.5720000019</v>
      </c>
      <c r="H10" s="52">
        <v>201603.43300000005</v>
      </c>
      <c r="I10" s="52">
        <v>297094.2340000002</v>
      </c>
      <c r="J10" s="52">
        <v>39326.87500000001</v>
      </c>
      <c r="K10" s="52">
        <v>55112.63100000008</v>
      </c>
      <c r="L10" s="52">
        <v>48299.32099999995</v>
      </c>
      <c r="M10" s="52">
        <v>35126.58099999999</v>
      </c>
      <c r="N10" s="52">
        <v>33019.26</v>
      </c>
      <c r="O10" s="52">
        <v>86209.5659999999</v>
      </c>
      <c r="P10" s="52">
        <v>13075.886000000004</v>
      </c>
      <c r="Q10" s="52">
        <v>263068.0189999999</v>
      </c>
      <c r="R10" s="79" t="s">
        <v>302</v>
      </c>
    </row>
    <row r="11" spans="1:18" ht="11.25">
      <c r="A11" s="78" t="s">
        <v>303</v>
      </c>
      <c r="C11" s="46" t="s">
        <v>8</v>
      </c>
      <c r="F11" s="50"/>
      <c r="G11" s="52">
        <v>737332.3600000013</v>
      </c>
      <c r="H11" s="52">
        <v>189019.75300000006</v>
      </c>
      <c r="I11" s="52">
        <v>291982.90400000033</v>
      </c>
      <c r="J11" s="52">
        <v>38834.773999999976</v>
      </c>
      <c r="K11" s="52">
        <v>54548.08800000006</v>
      </c>
      <c r="L11" s="52">
        <v>47688.48699999996</v>
      </c>
      <c r="M11" s="52">
        <v>34701.53899999999</v>
      </c>
      <c r="N11" s="52">
        <v>32106.929000000026</v>
      </c>
      <c r="O11" s="52">
        <v>84103.08699999991</v>
      </c>
      <c r="P11" s="52">
        <v>13030.046000000002</v>
      </c>
      <c r="Q11" s="52">
        <v>243299.6569999999</v>
      </c>
      <c r="R11" s="79" t="s">
        <v>303</v>
      </c>
    </row>
    <row r="12" spans="1:18" ht="11.25">
      <c r="A12" s="78" t="s">
        <v>304</v>
      </c>
      <c r="C12" s="46" t="s">
        <v>6</v>
      </c>
      <c r="F12" s="50"/>
      <c r="G12" s="52">
        <v>37509.212</v>
      </c>
      <c r="H12" s="52">
        <v>12583.68</v>
      </c>
      <c r="I12" s="52">
        <v>5111.33</v>
      </c>
      <c r="J12" s="52">
        <v>492.10099999999994</v>
      </c>
      <c r="K12" s="52">
        <v>564.5430000000001</v>
      </c>
      <c r="L12" s="52">
        <v>610.8340000000002</v>
      </c>
      <c r="M12" s="52">
        <v>425.04200000000003</v>
      </c>
      <c r="N12" s="52">
        <v>912.331</v>
      </c>
      <c r="O12" s="52">
        <v>2106.479</v>
      </c>
      <c r="P12" s="52">
        <v>45.84</v>
      </c>
      <c r="Q12" s="52">
        <v>19768.362</v>
      </c>
      <c r="R12" s="79" t="s">
        <v>304</v>
      </c>
    </row>
    <row r="13" spans="1:18" ht="11.25">
      <c r="A13" s="78" t="s">
        <v>305</v>
      </c>
      <c r="B13" s="46" t="s">
        <v>7</v>
      </c>
      <c r="F13" s="50"/>
      <c r="G13" s="52">
        <v>125255.29200000003</v>
      </c>
      <c r="H13" s="52">
        <v>27277.858000000004</v>
      </c>
      <c r="I13" s="52">
        <v>68234.21599999994</v>
      </c>
      <c r="J13" s="52">
        <v>7357.287000000008</v>
      </c>
      <c r="K13" s="52">
        <v>14886.057999999999</v>
      </c>
      <c r="L13" s="52">
        <v>11687.39900000001</v>
      </c>
      <c r="M13" s="52">
        <v>12008.209000000003</v>
      </c>
      <c r="N13" s="52">
        <v>5649.423000000001</v>
      </c>
      <c r="O13" s="52">
        <v>16645.84</v>
      </c>
      <c r="P13" s="52">
        <v>426.06100000000004</v>
      </c>
      <c r="Q13" s="52">
        <v>29317.157</v>
      </c>
      <c r="R13" s="79" t="s">
        <v>305</v>
      </c>
    </row>
    <row r="14" spans="1:18" ht="11.25">
      <c r="A14" s="78" t="s">
        <v>306</v>
      </c>
      <c r="C14" s="46" t="s">
        <v>9</v>
      </c>
      <c r="F14" s="50"/>
      <c r="G14" s="52">
        <v>389.0210000000001</v>
      </c>
      <c r="H14" s="52" t="s">
        <v>307</v>
      </c>
      <c r="I14" s="52">
        <v>389.021</v>
      </c>
      <c r="J14" s="52">
        <v>7.506</v>
      </c>
      <c r="K14" s="52">
        <v>123.973</v>
      </c>
      <c r="L14" s="52">
        <v>21.103</v>
      </c>
      <c r="M14" s="52">
        <v>236.43900000000002</v>
      </c>
      <c r="N14" s="52" t="s">
        <v>307</v>
      </c>
      <c r="O14" s="52" t="s">
        <v>307</v>
      </c>
      <c r="P14" s="52" t="s">
        <v>307</v>
      </c>
      <c r="Q14" s="52" t="s">
        <v>307</v>
      </c>
      <c r="R14" s="79" t="s">
        <v>306</v>
      </c>
    </row>
    <row r="15" spans="1:18" ht="11.25">
      <c r="A15" s="78" t="s">
        <v>308</v>
      </c>
      <c r="C15" s="46" t="s">
        <v>10</v>
      </c>
      <c r="F15" s="50"/>
      <c r="G15" s="52">
        <v>124866.27100000002</v>
      </c>
      <c r="H15" s="52">
        <v>27277.858000000004</v>
      </c>
      <c r="I15" s="52">
        <v>67845.19499999995</v>
      </c>
      <c r="J15" s="52">
        <v>7349.781000000008</v>
      </c>
      <c r="K15" s="52">
        <v>14762.084999999997</v>
      </c>
      <c r="L15" s="52">
        <v>11666.29600000001</v>
      </c>
      <c r="M15" s="52">
        <v>11771.77</v>
      </c>
      <c r="N15" s="52">
        <v>5649.423000000001</v>
      </c>
      <c r="O15" s="52">
        <v>16645.84</v>
      </c>
      <c r="P15" s="52">
        <v>426.06100000000004</v>
      </c>
      <c r="Q15" s="52">
        <v>29317.157</v>
      </c>
      <c r="R15" s="79" t="s">
        <v>308</v>
      </c>
    </row>
    <row r="16" spans="1:18" ht="11.25">
      <c r="A16" s="78" t="s">
        <v>309</v>
      </c>
      <c r="B16" s="46" t="s">
        <v>310</v>
      </c>
      <c r="F16" s="50"/>
      <c r="G16" s="52"/>
      <c r="H16" s="52"/>
      <c r="I16" s="52"/>
      <c r="J16" s="52"/>
      <c r="K16" s="52"/>
      <c r="L16" s="52"/>
      <c r="M16" s="52"/>
      <c r="N16" s="52"/>
      <c r="O16" s="52"/>
      <c r="P16" s="52"/>
      <c r="Q16" s="52"/>
      <c r="R16" s="1"/>
    </row>
    <row r="17" spans="1:18" ht="11.25">
      <c r="A17" s="78"/>
      <c r="B17" s="46"/>
      <c r="E17" s="46" t="s">
        <v>311</v>
      </c>
      <c r="F17" s="50"/>
      <c r="G17" s="52">
        <v>2082889.922000002</v>
      </c>
      <c r="H17" s="52">
        <v>560711.8840000003</v>
      </c>
      <c r="I17" s="52">
        <v>668940.3990000003</v>
      </c>
      <c r="J17" s="52">
        <v>118454.93900000007</v>
      </c>
      <c r="K17" s="52">
        <v>136393.08399999997</v>
      </c>
      <c r="L17" s="52">
        <v>106431.29500000007</v>
      </c>
      <c r="M17" s="52">
        <v>78614.54800000002</v>
      </c>
      <c r="N17" s="52">
        <v>53767.94400000001</v>
      </c>
      <c r="O17" s="52">
        <v>175278.58900000004</v>
      </c>
      <c r="P17" s="52">
        <v>12279.363999999998</v>
      </c>
      <c r="Q17" s="52">
        <v>840958.2749999997</v>
      </c>
      <c r="R17" s="79" t="s">
        <v>309</v>
      </c>
    </row>
    <row r="18" spans="1:18" ht="11.25">
      <c r="A18" s="78" t="s">
        <v>312</v>
      </c>
      <c r="C18" s="46" t="s">
        <v>9</v>
      </c>
      <c r="F18" s="50"/>
      <c r="G18" s="52">
        <v>561756.9399999994</v>
      </c>
      <c r="H18" s="52">
        <v>19988.749000000007</v>
      </c>
      <c r="I18" s="52">
        <v>479644.1749999992</v>
      </c>
      <c r="J18" s="52">
        <v>103291.10700000005</v>
      </c>
      <c r="K18" s="52">
        <v>111012.60200000003</v>
      </c>
      <c r="L18" s="52">
        <v>79127.05899999996</v>
      </c>
      <c r="M18" s="52">
        <v>54435.15900000002</v>
      </c>
      <c r="N18" s="52">
        <v>35502.38800000001</v>
      </c>
      <c r="O18" s="52">
        <v>96275.86</v>
      </c>
      <c r="P18" s="52">
        <v>3929.6749999999984</v>
      </c>
      <c r="Q18" s="52">
        <v>58194.340999999986</v>
      </c>
      <c r="R18" s="79" t="s">
        <v>312</v>
      </c>
    </row>
    <row r="19" spans="1:18" ht="11.25">
      <c r="A19" s="78" t="s">
        <v>313</v>
      </c>
      <c r="D19" s="46" t="s">
        <v>314</v>
      </c>
      <c r="F19" s="50"/>
      <c r="G19" s="52">
        <v>416735.17799999914</v>
      </c>
      <c r="H19" s="52">
        <v>4.353</v>
      </c>
      <c r="I19" s="52">
        <v>416671.16499999934</v>
      </c>
      <c r="J19" s="52">
        <v>83410.04099999992</v>
      </c>
      <c r="K19" s="52">
        <v>96184.98400000003</v>
      </c>
      <c r="L19" s="52">
        <v>67843.41500000001</v>
      </c>
      <c r="M19" s="52">
        <v>47209.026</v>
      </c>
      <c r="N19" s="52">
        <v>32472.341000000004</v>
      </c>
      <c r="O19" s="52">
        <v>89551.358</v>
      </c>
      <c r="P19" s="52">
        <v>26.754</v>
      </c>
      <c r="Q19" s="52">
        <v>32.906</v>
      </c>
      <c r="R19" s="79" t="s">
        <v>313</v>
      </c>
    </row>
    <row r="20" spans="1:18" ht="11.25">
      <c r="A20" s="78" t="s">
        <v>315</v>
      </c>
      <c r="E20" s="46" t="s">
        <v>11</v>
      </c>
      <c r="F20" s="50"/>
      <c r="G20" s="52">
        <v>4594.283999999999</v>
      </c>
      <c r="H20" s="52" t="s">
        <v>307</v>
      </c>
      <c r="I20" s="52">
        <v>4594.283999999998</v>
      </c>
      <c r="J20" s="52">
        <v>180.18699999999998</v>
      </c>
      <c r="K20" s="52">
        <v>3811.8289999999993</v>
      </c>
      <c r="L20" s="52">
        <v>602.2679999999999</v>
      </c>
      <c r="M20" s="52" t="s">
        <v>307</v>
      </c>
      <c r="N20" s="52" t="s">
        <v>307</v>
      </c>
      <c r="O20" s="52" t="s">
        <v>307</v>
      </c>
      <c r="P20" s="52" t="s">
        <v>307</v>
      </c>
      <c r="Q20" s="52" t="s">
        <v>307</v>
      </c>
      <c r="R20" s="79" t="s">
        <v>315</v>
      </c>
    </row>
    <row r="21" spans="1:18" ht="11.25">
      <c r="A21" s="78" t="s">
        <v>316</v>
      </c>
      <c r="E21" s="46" t="s">
        <v>12</v>
      </c>
      <c r="F21" s="50"/>
      <c r="G21" s="52">
        <v>412128.658999999</v>
      </c>
      <c r="H21" s="52">
        <v>4.353</v>
      </c>
      <c r="I21" s="52">
        <v>412064.64599999937</v>
      </c>
      <c r="J21" s="52">
        <v>83221.26299999993</v>
      </c>
      <c r="K21" s="52">
        <v>92373.15500000004</v>
      </c>
      <c r="L21" s="52">
        <v>67241.14700000001</v>
      </c>
      <c r="M21" s="52">
        <v>47209.026</v>
      </c>
      <c r="N21" s="52">
        <v>32468.697000000004</v>
      </c>
      <c r="O21" s="52">
        <v>89551.358</v>
      </c>
      <c r="P21" s="52">
        <v>26.754</v>
      </c>
      <c r="Q21" s="52">
        <v>32.906</v>
      </c>
      <c r="R21" s="79" t="s">
        <v>316</v>
      </c>
    </row>
    <row r="22" spans="1:18" ht="11.25">
      <c r="A22" s="78" t="s">
        <v>317</v>
      </c>
      <c r="E22" s="46" t="s">
        <v>65</v>
      </c>
      <c r="F22" s="50"/>
      <c r="G22" s="52">
        <v>12.235</v>
      </c>
      <c r="H22" s="52" t="s">
        <v>307</v>
      </c>
      <c r="I22" s="52">
        <v>12.235</v>
      </c>
      <c r="J22" s="52">
        <v>8.591</v>
      </c>
      <c r="K22" s="52" t="s">
        <v>307</v>
      </c>
      <c r="L22" s="52" t="s">
        <v>307</v>
      </c>
      <c r="M22" s="52" t="s">
        <v>307</v>
      </c>
      <c r="N22" s="52">
        <v>3.644</v>
      </c>
      <c r="O22" s="52" t="s">
        <v>307</v>
      </c>
      <c r="P22" s="52" t="s">
        <v>307</v>
      </c>
      <c r="Q22" s="52" t="s">
        <v>307</v>
      </c>
      <c r="R22" s="79" t="s">
        <v>317</v>
      </c>
    </row>
    <row r="23" spans="1:18" ht="11.25">
      <c r="A23" s="78" t="s">
        <v>318</v>
      </c>
      <c r="D23" s="46" t="s">
        <v>319</v>
      </c>
      <c r="F23" s="50"/>
      <c r="G23" s="52"/>
      <c r="H23" s="52"/>
      <c r="I23" s="52"/>
      <c r="J23" s="52"/>
      <c r="K23" s="52"/>
      <c r="L23" s="52"/>
      <c r="M23" s="52"/>
      <c r="N23" s="52"/>
      <c r="O23" s="52"/>
      <c r="P23" s="52"/>
      <c r="Q23" s="52"/>
      <c r="R23" s="79"/>
    </row>
    <row r="24" spans="1:18" ht="11.25">
      <c r="A24" s="78"/>
      <c r="D24" s="46"/>
      <c r="E24" s="46" t="s">
        <v>311</v>
      </c>
      <c r="F24" s="50"/>
      <c r="G24" s="52">
        <v>145021.76199999993</v>
      </c>
      <c r="H24" s="52">
        <v>19984.396000000004</v>
      </c>
      <c r="I24" s="52">
        <v>62973.01</v>
      </c>
      <c r="J24" s="52">
        <v>19881.065999999973</v>
      </c>
      <c r="K24" s="52">
        <v>14827.618000000002</v>
      </c>
      <c r="L24" s="52">
        <v>11283.644000000002</v>
      </c>
      <c r="M24" s="52">
        <v>7226.133</v>
      </c>
      <c r="N24" s="52">
        <v>3030.0469999999996</v>
      </c>
      <c r="O24" s="52">
        <v>6724.502000000001</v>
      </c>
      <c r="P24" s="52">
        <v>3902.9209999999985</v>
      </c>
      <c r="Q24" s="52">
        <v>58161.43499999998</v>
      </c>
      <c r="R24" s="79" t="s">
        <v>318</v>
      </c>
    </row>
    <row r="25" spans="1:18" ht="11.25">
      <c r="A25" s="78" t="s">
        <v>320</v>
      </c>
      <c r="C25" s="46" t="s">
        <v>10</v>
      </c>
      <c r="F25" s="50"/>
      <c r="G25" s="52">
        <v>1521132.9820000033</v>
      </c>
      <c r="H25" s="52">
        <v>540723.1350000002</v>
      </c>
      <c r="I25" s="52">
        <v>189296.22399999978</v>
      </c>
      <c r="J25" s="52">
        <v>15163.832</v>
      </c>
      <c r="K25" s="52">
        <v>25380.482000000004</v>
      </c>
      <c r="L25" s="52">
        <v>27304.236000000004</v>
      </c>
      <c r="M25" s="52">
        <v>24179.38900000001</v>
      </c>
      <c r="N25" s="52">
        <v>18265.556</v>
      </c>
      <c r="O25" s="52">
        <v>79002.72899999999</v>
      </c>
      <c r="P25" s="52">
        <v>8349.688999999995</v>
      </c>
      <c r="Q25" s="52">
        <v>782763.9339999995</v>
      </c>
      <c r="R25" s="79" t="s">
        <v>320</v>
      </c>
    </row>
    <row r="26" spans="1:18" ht="11.25">
      <c r="A26" s="78" t="s">
        <v>321</v>
      </c>
      <c r="D26" s="49" t="s">
        <v>322</v>
      </c>
      <c r="F26" s="50"/>
      <c r="G26" s="52">
        <v>222458.4259999999</v>
      </c>
      <c r="H26" s="52">
        <v>128827.78600000002</v>
      </c>
      <c r="I26" s="52">
        <v>49515.772000000004</v>
      </c>
      <c r="J26" s="52">
        <v>1729.4379999999999</v>
      </c>
      <c r="K26" s="52">
        <v>4814.678000000002</v>
      </c>
      <c r="L26" s="52">
        <v>5036.726999999999</v>
      </c>
      <c r="M26" s="52">
        <v>3584.530999999999</v>
      </c>
      <c r="N26" s="52">
        <v>5484.21</v>
      </c>
      <c r="O26" s="52">
        <v>28866.188000000006</v>
      </c>
      <c r="P26" s="52">
        <v>17.560999999999996</v>
      </c>
      <c r="Q26" s="52">
        <v>44097.30700000001</v>
      </c>
      <c r="R26" s="79" t="s">
        <v>321</v>
      </c>
    </row>
    <row r="27" spans="1:18" ht="11.25">
      <c r="A27" s="78" t="s">
        <v>323</v>
      </c>
      <c r="D27" s="49" t="s">
        <v>324</v>
      </c>
      <c r="F27" s="50"/>
      <c r="G27" s="52">
        <v>250386.01400000002</v>
      </c>
      <c r="H27" s="52">
        <v>84946.72799999999</v>
      </c>
      <c r="I27" s="52">
        <v>128827.90799999988</v>
      </c>
      <c r="J27" s="52">
        <v>12990.168000000003</v>
      </c>
      <c r="K27" s="52">
        <v>19525.531000000003</v>
      </c>
      <c r="L27" s="52">
        <v>19549.301999999996</v>
      </c>
      <c r="M27" s="52">
        <v>18944.897000000004</v>
      </c>
      <c r="N27" s="52">
        <v>11431.064999999999</v>
      </c>
      <c r="O27" s="52">
        <v>46386.94500000001</v>
      </c>
      <c r="P27" s="52">
        <v>4012.638</v>
      </c>
      <c r="Q27" s="52">
        <v>32598.74</v>
      </c>
      <c r="R27" s="79" t="s">
        <v>323</v>
      </c>
    </row>
    <row r="28" spans="1:18" ht="11.25">
      <c r="A28" s="78" t="s">
        <v>325</v>
      </c>
      <c r="D28" s="49" t="s">
        <v>326</v>
      </c>
      <c r="F28" s="50"/>
      <c r="G28" s="52">
        <v>1047683.3839999995</v>
      </c>
      <c r="H28" s="52">
        <v>326948.6209999999</v>
      </c>
      <c r="I28" s="52">
        <v>10347.385999999988</v>
      </c>
      <c r="J28" s="52">
        <v>440.0729999999999</v>
      </c>
      <c r="K28" s="52">
        <v>1040.2730000000004</v>
      </c>
      <c r="L28" s="52">
        <v>2119.535999999999</v>
      </c>
      <c r="M28" s="52">
        <v>1649.09</v>
      </c>
      <c r="N28" s="52">
        <v>1348.8179999999998</v>
      </c>
      <c r="O28" s="52">
        <v>3749.5959999999995</v>
      </c>
      <c r="P28" s="52">
        <v>4319.49</v>
      </c>
      <c r="Q28" s="52">
        <v>706067.8869999995</v>
      </c>
      <c r="R28" s="79" t="s">
        <v>325</v>
      </c>
    </row>
    <row r="29" spans="1:18" ht="11.25">
      <c r="A29" s="78" t="s">
        <v>327</v>
      </c>
      <c r="D29" s="49" t="s">
        <v>311</v>
      </c>
      <c r="F29" s="50"/>
      <c r="G29" s="52">
        <v>605.1579999999999</v>
      </c>
      <c r="H29" s="52" t="s">
        <v>307</v>
      </c>
      <c r="I29" s="52">
        <v>605.1579999999999</v>
      </c>
      <c r="J29" s="52">
        <v>4.153</v>
      </c>
      <c r="K29" s="52" t="s">
        <v>307</v>
      </c>
      <c r="L29" s="52">
        <v>598.6709999999999</v>
      </c>
      <c r="M29" s="52">
        <v>0.871</v>
      </c>
      <c r="N29" s="52">
        <v>1.463</v>
      </c>
      <c r="O29" s="52" t="s">
        <v>307</v>
      </c>
      <c r="P29" s="52" t="s">
        <v>307</v>
      </c>
      <c r="Q29" s="52" t="s">
        <v>307</v>
      </c>
      <c r="R29" s="79" t="s">
        <v>327</v>
      </c>
    </row>
    <row r="30" spans="1:18" ht="4.5" customHeight="1">
      <c r="A30" s="78"/>
      <c r="F30" s="50"/>
      <c r="G30" s="52"/>
      <c r="H30" s="52"/>
      <c r="I30" s="52"/>
      <c r="J30" s="52"/>
      <c r="K30" s="52"/>
      <c r="L30" s="52"/>
      <c r="M30" s="52"/>
      <c r="N30" s="52"/>
      <c r="O30" s="52"/>
      <c r="P30" s="52"/>
      <c r="Q30" s="52"/>
      <c r="R30" s="79"/>
    </row>
    <row r="31" spans="1:18" ht="11.25">
      <c r="A31" s="78" t="s">
        <v>328</v>
      </c>
      <c r="B31" s="49" t="s">
        <v>13</v>
      </c>
      <c r="F31" s="50"/>
      <c r="G31" s="52">
        <v>4089367.8320000083</v>
      </c>
      <c r="H31" s="52">
        <v>1066629.4889999994</v>
      </c>
      <c r="I31" s="52">
        <v>1460942.7559999975</v>
      </c>
      <c r="J31" s="52">
        <v>210048.75300000038</v>
      </c>
      <c r="K31" s="52">
        <v>270799.7579999997</v>
      </c>
      <c r="L31" s="52">
        <v>240486.64799999984</v>
      </c>
      <c r="M31" s="52">
        <v>179776.64800000004</v>
      </c>
      <c r="N31" s="52">
        <v>137543.76399999988</v>
      </c>
      <c r="O31" s="52">
        <v>422287.18500000023</v>
      </c>
      <c r="P31" s="52">
        <v>89973.40200000002</v>
      </c>
      <c r="Q31" s="52">
        <v>1471822.1850000026</v>
      </c>
      <c r="R31" s="79" t="s">
        <v>328</v>
      </c>
    </row>
    <row r="32" spans="1:18" ht="11.25">
      <c r="A32" s="78" t="s">
        <v>329</v>
      </c>
      <c r="B32" s="49" t="s">
        <v>73</v>
      </c>
      <c r="F32" s="50"/>
      <c r="G32" s="52">
        <v>474643.08300000004</v>
      </c>
      <c r="H32" s="52">
        <v>4814.6449999999995</v>
      </c>
      <c r="I32" s="52">
        <v>37583.37900000001</v>
      </c>
      <c r="J32" s="52">
        <v>8509.776999999998</v>
      </c>
      <c r="K32" s="52">
        <v>6959.754999999997</v>
      </c>
      <c r="L32" s="52">
        <v>7467.483</v>
      </c>
      <c r="M32" s="52">
        <v>5207.227999999999</v>
      </c>
      <c r="N32" s="52">
        <v>2967.356</v>
      </c>
      <c r="O32" s="52">
        <v>6471.78</v>
      </c>
      <c r="P32" s="52">
        <v>69131.372</v>
      </c>
      <c r="Q32" s="52">
        <v>363113.68700000003</v>
      </c>
      <c r="R32" s="79" t="s">
        <v>329</v>
      </c>
    </row>
    <row r="33" spans="1:18" ht="4.5" customHeight="1">
      <c r="A33" s="78"/>
      <c r="F33" s="50"/>
      <c r="G33" s="52"/>
      <c r="H33" s="52"/>
      <c r="I33" s="52"/>
      <c r="J33" s="52"/>
      <c r="K33" s="52"/>
      <c r="L33" s="52"/>
      <c r="M33" s="52"/>
      <c r="N33" s="52"/>
      <c r="O33" s="52"/>
      <c r="P33" s="52"/>
      <c r="Q33" s="52"/>
      <c r="R33" s="79"/>
    </row>
    <row r="34" spans="1:18" s="57" customFormat="1" ht="11.25">
      <c r="A34" s="80" t="s">
        <v>330</v>
      </c>
      <c r="B34" s="56" t="s">
        <v>14</v>
      </c>
      <c r="C34" s="56"/>
      <c r="D34" s="56"/>
      <c r="F34" s="58"/>
      <c r="G34" s="59">
        <v>3614724.749000008</v>
      </c>
      <c r="H34" s="59">
        <v>1061814.8439999993</v>
      </c>
      <c r="I34" s="59">
        <v>1423359.3769999975</v>
      </c>
      <c r="J34" s="59">
        <v>201538.97600000037</v>
      </c>
      <c r="K34" s="59">
        <v>263840.0029999997</v>
      </c>
      <c r="L34" s="59">
        <v>233019.16499999983</v>
      </c>
      <c r="M34" s="59">
        <v>174569.42</v>
      </c>
      <c r="N34" s="59">
        <v>134576.40799999988</v>
      </c>
      <c r="O34" s="59">
        <v>415815.4050000002</v>
      </c>
      <c r="P34" s="59">
        <v>20842.03</v>
      </c>
      <c r="Q34" s="59">
        <v>1108708.4980000025</v>
      </c>
      <c r="R34" s="81" t="s">
        <v>330</v>
      </c>
    </row>
    <row r="35" spans="1:20" ht="21.75" customHeight="1">
      <c r="A35" s="125" t="s">
        <v>62</v>
      </c>
      <c r="B35" s="125"/>
      <c r="C35" s="125"/>
      <c r="D35" s="125"/>
      <c r="E35" s="125"/>
      <c r="F35" s="125"/>
      <c r="G35" s="125"/>
      <c r="H35" s="125"/>
      <c r="I35" s="125"/>
      <c r="J35" s="125"/>
      <c r="K35" s="125" t="s">
        <v>62</v>
      </c>
      <c r="L35" s="125"/>
      <c r="M35" s="125"/>
      <c r="N35" s="125"/>
      <c r="O35" s="125"/>
      <c r="P35" s="125"/>
      <c r="Q35" s="125"/>
      <c r="R35" s="82"/>
      <c r="S35" s="82"/>
      <c r="T35" s="82"/>
    </row>
    <row r="36" spans="1:18" ht="11.25">
      <c r="A36" s="78" t="s">
        <v>331</v>
      </c>
      <c r="B36" s="49" t="s">
        <v>15</v>
      </c>
      <c r="F36" s="50"/>
      <c r="G36" s="52">
        <v>667640.9379999992</v>
      </c>
      <c r="H36" s="52">
        <v>111777.81499999999</v>
      </c>
      <c r="I36" s="52">
        <v>455424.134</v>
      </c>
      <c r="J36" s="52">
        <v>77596.06200000017</v>
      </c>
      <c r="K36" s="52">
        <v>90047.91799999998</v>
      </c>
      <c r="L36" s="52">
        <v>82412.47</v>
      </c>
      <c r="M36" s="52">
        <v>50217.393999999986</v>
      </c>
      <c r="N36" s="52">
        <v>43497.717000000004</v>
      </c>
      <c r="O36" s="52">
        <v>111652.57300000002</v>
      </c>
      <c r="P36" s="52">
        <v>3868.2729999999992</v>
      </c>
      <c r="Q36" s="52">
        <v>96570.71600000003</v>
      </c>
      <c r="R36" s="79" t="s">
        <v>331</v>
      </c>
    </row>
    <row r="37" spans="1:18" ht="11.25">
      <c r="A37" s="78" t="s">
        <v>332</v>
      </c>
      <c r="C37" s="49" t="s">
        <v>16</v>
      </c>
      <c r="F37" s="50"/>
      <c r="G37" s="52">
        <v>591182.7609999991</v>
      </c>
      <c r="H37" s="52">
        <v>98156.859</v>
      </c>
      <c r="I37" s="52">
        <v>409367.71200000006</v>
      </c>
      <c r="J37" s="52">
        <v>71548.73800000003</v>
      </c>
      <c r="K37" s="52">
        <v>77378.94899999996</v>
      </c>
      <c r="L37" s="52">
        <v>74884.42399999997</v>
      </c>
      <c r="M37" s="52">
        <v>44426.544</v>
      </c>
      <c r="N37" s="52">
        <v>39939.50300000001</v>
      </c>
      <c r="O37" s="52">
        <v>101189.554</v>
      </c>
      <c r="P37" s="52">
        <v>2640.597</v>
      </c>
      <c r="Q37" s="52">
        <v>81017.593</v>
      </c>
      <c r="R37" s="79" t="s">
        <v>332</v>
      </c>
    </row>
    <row r="38" spans="1:18" ht="11.25">
      <c r="A38" s="78" t="s">
        <v>333</v>
      </c>
      <c r="D38" s="49" t="s">
        <v>74</v>
      </c>
      <c r="F38" s="50"/>
      <c r="G38" s="52">
        <v>67583.85900000001</v>
      </c>
      <c r="H38" s="52">
        <v>7496.465999999999</v>
      </c>
      <c r="I38" s="52">
        <v>7632.944999999998</v>
      </c>
      <c r="J38" s="52">
        <v>26.495</v>
      </c>
      <c r="K38" s="52">
        <v>467.401</v>
      </c>
      <c r="L38" s="52">
        <v>2060.1820000000002</v>
      </c>
      <c r="M38" s="52">
        <v>1.688</v>
      </c>
      <c r="N38" s="52">
        <v>348.924</v>
      </c>
      <c r="O38" s="52">
        <v>4728.254999999999</v>
      </c>
      <c r="P38" s="52" t="s">
        <v>307</v>
      </c>
      <c r="Q38" s="52">
        <v>52454.448000000004</v>
      </c>
      <c r="R38" s="79" t="s">
        <v>333</v>
      </c>
    </row>
    <row r="39" spans="1:18" ht="11.25">
      <c r="A39" s="78" t="s">
        <v>334</v>
      </c>
      <c r="D39" s="49" t="s">
        <v>17</v>
      </c>
      <c r="F39" s="50"/>
      <c r="G39" s="52">
        <v>101368.30500000008</v>
      </c>
      <c r="H39" s="52">
        <v>29691.867000000002</v>
      </c>
      <c r="I39" s="52">
        <v>71595.43900000001</v>
      </c>
      <c r="J39" s="52">
        <v>5305.9039999999995</v>
      </c>
      <c r="K39" s="52">
        <v>6034.225000000003</v>
      </c>
      <c r="L39" s="52">
        <v>9715.978999999996</v>
      </c>
      <c r="M39" s="52">
        <v>16930.453</v>
      </c>
      <c r="N39" s="52">
        <v>13277.776999999998</v>
      </c>
      <c r="O39" s="52">
        <v>20331.101000000002</v>
      </c>
      <c r="P39" s="52">
        <v>66.627</v>
      </c>
      <c r="Q39" s="52">
        <v>14.372</v>
      </c>
      <c r="R39" s="79" t="s">
        <v>334</v>
      </c>
    </row>
    <row r="40" spans="1:18" ht="11.25">
      <c r="A40" s="78" t="s">
        <v>335</v>
      </c>
      <c r="D40" s="49" t="s">
        <v>18</v>
      </c>
      <c r="F40" s="50"/>
      <c r="G40" s="52">
        <v>167285.03299999994</v>
      </c>
      <c r="H40" s="52">
        <v>18739.952999999998</v>
      </c>
      <c r="I40" s="52">
        <v>133197.63799999998</v>
      </c>
      <c r="J40" s="52">
        <v>26573.391000000003</v>
      </c>
      <c r="K40" s="52">
        <v>28688.961999999996</v>
      </c>
      <c r="L40" s="52">
        <v>24816.463999999996</v>
      </c>
      <c r="M40" s="52">
        <v>11363.278</v>
      </c>
      <c r="N40" s="52">
        <v>12821.133999999998</v>
      </c>
      <c r="O40" s="52">
        <v>28934.409000000007</v>
      </c>
      <c r="P40" s="52">
        <v>319.86</v>
      </c>
      <c r="Q40" s="52">
        <v>15027.582</v>
      </c>
      <c r="R40" s="79" t="s">
        <v>335</v>
      </c>
    </row>
    <row r="41" spans="1:18" ht="11.25">
      <c r="A41" s="78" t="s">
        <v>336</v>
      </c>
      <c r="D41" s="49" t="s">
        <v>19</v>
      </c>
      <c r="F41" s="50"/>
      <c r="G41" s="52">
        <v>7041.898999999998</v>
      </c>
      <c r="H41" s="52" t="s">
        <v>307</v>
      </c>
      <c r="I41" s="52">
        <v>5165.0740000000005</v>
      </c>
      <c r="J41" s="52">
        <v>628.267</v>
      </c>
      <c r="K41" s="52">
        <v>1633.0459999999998</v>
      </c>
      <c r="L41" s="52">
        <v>1109.223</v>
      </c>
      <c r="M41" s="52">
        <v>345.91799999999995</v>
      </c>
      <c r="N41" s="52">
        <v>1038.437</v>
      </c>
      <c r="O41" s="52">
        <v>410.183</v>
      </c>
      <c r="P41" s="52">
        <v>1876.825</v>
      </c>
      <c r="Q41" s="52" t="s">
        <v>307</v>
      </c>
      <c r="R41" s="79" t="s">
        <v>336</v>
      </c>
    </row>
    <row r="42" spans="1:18" ht="11.25">
      <c r="A42" s="78" t="s">
        <v>337</v>
      </c>
      <c r="C42" s="49" t="s">
        <v>64</v>
      </c>
      <c r="F42" s="50"/>
      <c r="G42" s="52">
        <v>76458.17700000016</v>
      </c>
      <c r="H42" s="52">
        <v>13620.956</v>
      </c>
      <c r="I42" s="52">
        <v>46056.42200000003</v>
      </c>
      <c r="J42" s="52">
        <v>6047.3240000000005</v>
      </c>
      <c r="K42" s="52">
        <v>12668.969000000001</v>
      </c>
      <c r="L42" s="52">
        <v>7528.0459999999985</v>
      </c>
      <c r="M42" s="52">
        <v>5790.85</v>
      </c>
      <c r="N42" s="52">
        <v>3558.214</v>
      </c>
      <c r="O42" s="52">
        <v>10463.019</v>
      </c>
      <c r="P42" s="52">
        <v>1227.6759999999997</v>
      </c>
      <c r="Q42" s="52">
        <v>15553.123000000001</v>
      </c>
      <c r="R42" s="79" t="s">
        <v>337</v>
      </c>
    </row>
    <row r="43" spans="1:18" ht="11.25">
      <c r="A43" s="78" t="s">
        <v>338</v>
      </c>
      <c r="B43" s="49" t="s">
        <v>20</v>
      </c>
      <c r="F43" s="50"/>
      <c r="G43" s="52">
        <v>85734.6509999999</v>
      </c>
      <c r="H43" s="52">
        <v>25427.478000000003</v>
      </c>
      <c r="I43" s="52">
        <v>50956.901</v>
      </c>
      <c r="J43" s="52">
        <v>4564.078000000001</v>
      </c>
      <c r="K43" s="52">
        <v>4393.807</v>
      </c>
      <c r="L43" s="52">
        <v>8592.088999999998</v>
      </c>
      <c r="M43" s="52">
        <v>4563.777</v>
      </c>
      <c r="N43" s="52">
        <v>4564.844</v>
      </c>
      <c r="O43" s="52">
        <v>24278.306000000004</v>
      </c>
      <c r="P43" s="52">
        <v>450.393</v>
      </c>
      <c r="Q43" s="52">
        <v>8899.879</v>
      </c>
      <c r="R43" s="79" t="s">
        <v>338</v>
      </c>
    </row>
    <row r="44" spans="1:18" ht="11.25">
      <c r="A44" s="78" t="s">
        <v>339</v>
      </c>
      <c r="C44" s="49" t="s">
        <v>9</v>
      </c>
      <c r="F44" s="50"/>
      <c r="G44" s="52">
        <v>28632.355999999974</v>
      </c>
      <c r="H44" s="52">
        <v>1568.687</v>
      </c>
      <c r="I44" s="52">
        <v>21094.23</v>
      </c>
      <c r="J44" s="52">
        <v>2297.222999999999</v>
      </c>
      <c r="K44" s="52">
        <v>3110.1679999999988</v>
      </c>
      <c r="L44" s="52">
        <v>6012.59</v>
      </c>
      <c r="M44" s="52">
        <v>2798.316</v>
      </c>
      <c r="N44" s="52">
        <v>1259.432</v>
      </c>
      <c r="O44" s="52">
        <v>5616.501</v>
      </c>
      <c r="P44" s="52">
        <v>450.393</v>
      </c>
      <c r="Q44" s="52">
        <v>5519.045999999999</v>
      </c>
      <c r="R44" s="79" t="s">
        <v>339</v>
      </c>
    </row>
    <row r="45" spans="1:18" ht="11.25">
      <c r="A45" s="78" t="s">
        <v>340</v>
      </c>
      <c r="C45" s="49" t="s">
        <v>10</v>
      </c>
      <c r="F45" s="50"/>
      <c r="G45" s="52">
        <v>57102.29499999999</v>
      </c>
      <c r="H45" s="52">
        <v>23858.791</v>
      </c>
      <c r="I45" s="52">
        <v>29862.671000000002</v>
      </c>
      <c r="J45" s="52">
        <v>2266.855</v>
      </c>
      <c r="K45" s="52">
        <v>1283.639</v>
      </c>
      <c r="L45" s="52">
        <v>2579.4990000000003</v>
      </c>
      <c r="M45" s="52">
        <v>1765.4609999999998</v>
      </c>
      <c r="N45" s="52">
        <v>3305.4120000000003</v>
      </c>
      <c r="O45" s="52">
        <v>18661.805000000004</v>
      </c>
      <c r="P45" s="52" t="s">
        <v>307</v>
      </c>
      <c r="Q45" s="52">
        <v>3380.832999999999</v>
      </c>
      <c r="R45" s="79" t="s">
        <v>340</v>
      </c>
    </row>
    <row r="46" spans="1:18" ht="11.25">
      <c r="A46" s="78" t="s">
        <v>341</v>
      </c>
      <c r="B46" s="49" t="s">
        <v>75</v>
      </c>
      <c r="F46" s="50"/>
      <c r="G46" s="52">
        <v>4888.028</v>
      </c>
      <c r="H46" s="52" t="s">
        <v>307</v>
      </c>
      <c r="I46" s="52">
        <v>1921.267</v>
      </c>
      <c r="J46" s="52">
        <v>83.577</v>
      </c>
      <c r="K46" s="52">
        <v>15</v>
      </c>
      <c r="L46" s="52">
        <v>204</v>
      </c>
      <c r="M46" s="52">
        <v>276</v>
      </c>
      <c r="N46" s="52">
        <v>1310.19</v>
      </c>
      <c r="O46" s="52">
        <v>32.5</v>
      </c>
      <c r="P46" s="52">
        <v>65</v>
      </c>
      <c r="Q46" s="52">
        <v>2901.761</v>
      </c>
      <c r="R46" s="79" t="s">
        <v>341</v>
      </c>
    </row>
    <row r="47" spans="1:18" ht="11.25">
      <c r="A47" s="78" t="s">
        <v>342</v>
      </c>
      <c r="B47" s="49" t="s">
        <v>21</v>
      </c>
      <c r="F47" s="50"/>
      <c r="G47" s="52">
        <v>2897.2459999999996</v>
      </c>
      <c r="H47" s="52">
        <v>256.137</v>
      </c>
      <c r="I47" s="52">
        <v>1144.165</v>
      </c>
      <c r="J47" s="52">
        <v>153.98399999999998</v>
      </c>
      <c r="K47" s="52">
        <v>100.25099999999999</v>
      </c>
      <c r="L47" s="52">
        <v>249.67</v>
      </c>
      <c r="M47" s="52">
        <v>67.998</v>
      </c>
      <c r="N47" s="52">
        <v>201.082</v>
      </c>
      <c r="O47" s="52">
        <v>371.18</v>
      </c>
      <c r="P47" s="52" t="s">
        <v>307</v>
      </c>
      <c r="Q47" s="52">
        <v>1496.944</v>
      </c>
      <c r="R47" s="79" t="s">
        <v>342</v>
      </c>
    </row>
    <row r="48" spans="1:18" ht="11.25">
      <c r="A48" s="78" t="s">
        <v>343</v>
      </c>
      <c r="B48" s="49" t="s">
        <v>22</v>
      </c>
      <c r="F48" s="50"/>
      <c r="G48" s="52">
        <v>831.8739999999999</v>
      </c>
      <c r="H48" s="52" t="s">
        <v>307</v>
      </c>
      <c r="I48" s="52">
        <v>831.8739999999999</v>
      </c>
      <c r="J48" s="52">
        <v>50.6</v>
      </c>
      <c r="K48" s="52">
        <v>120.7</v>
      </c>
      <c r="L48" s="52">
        <v>618.047</v>
      </c>
      <c r="M48" s="52">
        <v>42.527</v>
      </c>
      <c r="N48" s="52" t="s">
        <v>307</v>
      </c>
      <c r="O48" s="52" t="s">
        <v>307</v>
      </c>
      <c r="P48" s="52" t="s">
        <v>307</v>
      </c>
      <c r="Q48" s="52" t="s">
        <v>307</v>
      </c>
      <c r="R48" s="79" t="s">
        <v>343</v>
      </c>
    </row>
    <row r="49" spans="1:18" ht="4.5" customHeight="1">
      <c r="A49" s="78"/>
      <c r="F49" s="50"/>
      <c r="G49" s="52"/>
      <c r="H49" s="52"/>
      <c r="I49" s="52"/>
      <c r="J49" s="52"/>
      <c r="K49" s="52"/>
      <c r="L49" s="52"/>
      <c r="M49" s="52"/>
      <c r="N49" s="52"/>
      <c r="O49" s="52"/>
      <c r="P49" s="52"/>
      <c r="Q49" s="52"/>
      <c r="R49" s="79"/>
    </row>
    <row r="50" spans="1:18" ht="11.25">
      <c r="A50" s="78" t="s">
        <v>344</v>
      </c>
      <c r="B50" s="49" t="s">
        <v>23</v>
      </c>
      <c r="F50" s="50"/>
      <c r="G50" s="52">
        <v>761992.7369999983</v>
      </c>
      <c r="H50" s="52">
        <v>137461.43</v>
      </c>
      <c r="I50" s="52">
        <v>510278.34100000095</v>
      </c>
      <c r="J50" s="52">
        <v>82448.30100000018</v>
      </c>
      <c r="K50" s="52">
        <v>94677.67599999998</v>
      </c>
      <c r="L50" s="52">
        <v>92076.27599999995</v>
      </c>
      <c r="M50" s="52">
        <v>55167.69599999998</v>
      </c>
      <c r="N50" s="52">
        <v>49573.833000000006</v>
      </c>
      <c r="O50" s="52">
        <v>136334.55900000004</v>
      </c>
      <c r="P50" s="52">
        <v>4383.666</v>
      </c>
      <c r="Q50" s="52">
        <v>109869.3</v>
      </c>
      <c r="R50" s="79" t="s">
        <v>344</v>
      </c>
    </row>
    <row r="51" spans="1:18" ht="11.25">
      <c r="A51" s="78" t="s">
        <v>345</v>
      </c>
      <c r="B51" s="49" t="s">
        <v>73</v>
      </c>
      <c r="F51" s="50"/>
      <c r="G51" s="52">
        <v>11002.952000000001</v>
      </c>
      <c r="H51" s="52">
        <v>2.433</v>
      </c>
      <c r="I51" s="52">
        <v>9425.193000000001</v>
      </c>
      <c r="J51" s="52">
        <v>429.6430000000001</v>
      </c>
      <c r="K51" s="52">
        <v>1857.5879999999997</v>
      </c>
      <c r="L51" s="52">
        <v>1015.6509999999998</v>
      </c>
      <c r="M51" s="52">
        <v>1020.521</v>
      </c>
      <c r="N51" s="52">
        <v>1192.277</v>
      </c>
      <c r="O51" s="52">
        <v>3909.513</v>
      </c>
      <c r="P51" s="52">
        <v>261.163</v>
      </c>
      <c r="Q51" s="52">
        <v>1314.1629999999998</v>
      </c>
      <c r="R51" s="79" t="s">
        <v>345</v>
      </c>
    </row>
    <row r="52" spans="1:18" ht="4.5" customHeight="1">
      <c r="A52" s="78"/>
      <c r="F52" s="50"/>
      <c r="G52" s="55"/>
      <c r="H52" s="55"/>
      <c r="I52" s="52"/>
      <c r="J52" s="55"/>
      <c r="K52" s="55"/>
      <c r="L52" s="55"/>
      <c r="M52" s="55"/>
      <c r="N52" s="55"/>
      <c r="O52" s="55"/>
      <c r="P52" s="55"/>
      <c r="Q52" s="55"/>
      <c r="R52" s="79"/>
    </row>
    <row r="53" spans="1:18" s="57" customFormat="1" ht="11.25">
      <c r="A53" s="80" t="s">
        <v>346</v>
      </c>
      <c r="B53" s="56" t="s">
        <v>24</v>
      </c>
      <c r="C53" s="56"/>
      <c r="D53" s="56"/>
      <c r="F53" s="58"/>
      <c r="G53" s="59">
        <v>750989.7849999999</v>
      </c>
      <c r="H53" s="59">
        <v>137458.997</v>
      </c>
      <c r="I53" s="59">
        <v>500853.1480000009</v>
      </c>
      <c r="J53" s="59">
        <v>82018.65800000018</v>
      </c>
      <c r="K53" s="59">
        <v>92820.08799999997</v>
      </c>
      <c r="L53" s="59">
        <v>91060.62499999996</v>
      </c>
      <c r="M53" s="59">
        <v>54147.17499999998</v>
      </c>
      <c r="N53" s="59">
        <v>48381.556000000004</v>
      </c>
      <c r="O53" s="59">
        <v>132425.04600000003</v>
      </c>
      <c r="P53" s="59">
        <v>4122.503000000001</v>
      </c>
      <c r="Q53" s="59">
        <v>108555.137</v>
      </c>
      <c r="R53" s="81" t="s">
        <v>346</v>
      </c>
    </row>
    <row r="54" spans="1:18" ht="4.5" customHeight="1">
      <c r="A54" s="78"/>
      <c r="F54" s="50"/>
      <c r="G54" s="59"/>
      <c r="H54" s="59"/>
      <c r="I54" s="52"/>
      <c r="J54" s="59"/>
      <c r="K54" s="59"/>
      <c r="L54" s="59"/>
      <c r="M54" s="59"/>
      <c r="N54" s="59"/>
      <c r="O54" s="59"/>
      <c r="P54" s="59"/>
      <c r="Q54" s="59"/>
      <c r="R54" s="79"/>
    </row>
    <row r="55" spans="1:18" s="57" customFormat="1" ht="11.25">
      <c r="A55" s="80" t="s">
        <v>347</v>
      </c>
      <c r="B55" s="56" t="s">
        <v>66</v>
      </c>
      <c r="C55" s="56"/>
      <c r="D55" s="56"/>
      <c r="F55" s="58"/>
      <c r="G55" s="59">
        <v>4365714.534000028</v>
      </c>
      <c r="H55" s="59">
        <v>1199273.8409999995</v>
      </c>
      <c r="I55" s="59">
        <v>1924212.5249999913</v>
      </c>
      <c r="J55" s="59">
        <v>283557.6339999997</v>
      </c>
      <c r="K55" s="59">
        <v>356660.0910000003</v>
      </c>
      <c r="L55" s="59">
        <v>324079.7900000007</v>
      </c>
      <c r="M55" s="59">
        <v>228716.595</v>
      </c>
      <c r="N55" s="59">
        <v>182957.964</v>
      </c>
      <c r="O55" s="59">
        <v>548240.4510000008</v>
      </c>
      <c r="P55" s="59">
        <v>24964.53300000001</v>
      </c>
      <c r="Q55" s="59">
        <v>1217263.6350000016</v>
      </c>
      <c r="R55" s="81" t="s">
        <v>347</v>
      </c>
    </row>
    <row r="56" spans="1:18" ht="11.25">
      <c r="A56" s="78" t="s">
        <v>348</v>
      </c>
      <c r="B56" s="49" t="s">
        <v>25</v>
      </c>
      <c r="F56" s="50"/>
      <c r="G56" s="52">
        <v>269452.3579999497</v>
      </c>
      <c r="H56" s="52">
        <v>31406.551000000676</v>
      </c>
      <c r="I56" s="52">
        <v>181345.5970000096</v>
      </c>
      <c r="J56" s="52">
        <v>31988.65099999943</v>
      </c>
      <c r="K56" s="52">
        <v>33544.36999999895</v>
      </c>
      <c r="L56" s="52">
        <v>28889.377999999386</v>
      </c>
      <c r="M56" s="52">
        <v>41763.57600000003</v>
      </c>
      <c r="N56" s="52">
        <v>15219.11300000007</v>
      </c>
      <c r="O56" s="52">
        <v>29940.508999998914</v>
      </c>
      <c r="P56" s="52" t="s">
        <v>307</v>
      </c>
      <c r="Q56" s="52">
        <v>56713.035999998916</v>
      </c>
      <c r="R56" s="79" t="s">
        <v>348</v>
      </c>
    </row>
    <row r="57" spans="1:20" ht="21.75" customHeight="1">
      <c r="A57" s="125" t="s">
        <v>63</v>
      </c>
      <c r="B57" s="125"/>
      <c r="C57" s="125"/>
      <c r="D57" s="125"/>
      <c r="E57" s="125"/>
      <c r="F57" s="125"/>
      <c r="G57" s="125"/>
      <c r="H57" s="125"/>
      <c r="I57" s="125"/>
      <c r="J57" s="125"/>
      <c r="K57" s="125" t="s">
        <v>63</v>
      </c>
      <c r="L57" s="125"/>
      <c r="M57" s="125"/>
      <c r="N57" s="125"/>
      <c r="O57" s="125"/>
      <c r="P57" s="125"/>
      <c r="Q57" s="125"/>
      <c r="R57" s="82"/>
      <c r="S57" s="82"/>
      <c r="T57" s="82"/>
    </row>
    <row r="58" spans="1:18" ht="11.25">
      <c r="A58" s="78" t="s">
        <v>349</v>
      </c>
      <c r="B58" s="49" t="s">
        <v>26</v>
      </c>
      <c r="F58" s="50"/>
      <c r="G58" s="52">
        <v>290730.5770000001</v>
      </c>
      <c r="H58" s="52">
        <v>64092.945999999996</v>
      </c>
      <c r="I58" s="52">
        <v>189955.4489999999</v>
      </c>
      <c r="J58" s="52">
        <v>22705.22600000001</v>
      </c>
      <c r="K58" s="52">
        <v>40365.19700000001</v>
      </c>
      <c r="L58" s="52">
        <v>30241.093999999997</v>
      </c>
      <c r="M58" s="52">
        <v>32160.826999999994</v>
      </c>
      <c r="N58" s="52">
        <v>17068.797</v>
      </c>
      <c r="O58" s="52">
        <v>47414.308</v>
      </c>
      <c r="P58" s="52">
        <v>599.653</v>
      </c>
      <c r="Q58" s="52">
        <v>36082.529</v>
      </c>
      <c r="R58" s="79" t="s">
        <v>349</v>
      </c>
    </row>
    <row r="59" spans="1:18" ht="11.25">
      <c r="A59" s="78" t="s">
        <v>350</v>
      </c>
      <c r="C59" s="49" t="s">
        <v>27</v>
      </c>
      <c r="F59" s="50"/>
      <c r="G59" s="52">
        <v>290637.3710000001</v>
      </c>
      <c r="H59" s="52">
        <v>64092.945999999996</v>
      </c>
      <c r="I59" s="52">
        <v>189862.2429999999</v>
      </c>
      <c r="J59" s="52">
        <v>22694.76800000001</v>
      </c>
      <c r="K59" s="52">
        <v>40365.19700000001</v>
      </c>
      <c r="L59" s="52">
        <v>30241.093999999997</v>
      </c>
      <c r="M59" s="52">
        <v>32160.826999999994</v>
      </c>
      <c r="N59" s="52">
        <v>16986.049</v>
      </c>
      <c r="O59" s="52">
        <v>47414.308</v>
      </c>
      <c r="P59" s="52">
        <v>599.653</v>
      </c>
      <c r="Q59" s="52">
        <v>36082.529</v>
      </c>
      <c r="R59" s="79" t="s">
        <v>350</v>
      </c>
    </row>
    <row r="60" spans="1:18" ht="11.25">
      <c r="A60" s="78" t="s">
        <v>351</v>
      </c>
      <c r="C60" s="49" t="s">
        <v>28</v>
      </c>
      <c r="F60" s="50"/>
      <c r="G60" s="52">
        <v>93.206</v>
      </c>
      <c r="H60" s="52" t="s">
        <v>307</v>
      </c>
      <c r="I60" s="52">
        <v>93.206</v>
      </c>
      <c r="J60" s="52">
        <v>10.458</v>
      </c>
      <c r="K60" s="52" t="s">
        <v>307</v>
      </c>
      <c r="L60" s="52" t="s">
        <v>307</v>
      </c>
      <c r="M60" s="52" t="s">
        <v>307</v>
      </c>
      <c r="N60" s="52">
        <v>82.748</v>
      </c>
      <c r="O60" s="52" t="s">
        <v>307</v>
      </c>
      <c r="P60" s="52" t="s">
        <v>307</v>
      </c>
      <c r="Q60" s="52" t="s">
        <v>307</v>
      </c>
      <c r="R60" s="79" t="s">
        <v>351</v>
      </c>
    </row>
    <row r="61" spans="1:18" ht="11.25">
      <c r="A61" s="78" t="s">
        <v>352</v>
      </c>
      <c r="B61" s="49" t="s">
        <v>69</v>
      </c>
      <c r="F61" s="50"/>
      <c r="G61" s="52">
        <v>93389.52100000002</v>
      </c>
      <c r="H61" s="52">
        <v>23406.803</v>
      </c>
      <c r="I61" s="52">
        <v>52428.01</v>
      </c>
      <c r="J61" s="52">
        <v>18222.370999999985</v>
      </c>
      <c r="K61" s="52">
        <v>12983.061999999998</v>
      </c>
      <c r="L61" s="52">
        <v>7151.1630000000005</v>
      </c>
      <c r="M61" s="52">
        <v>3222.869</v>
      </c>
      <c r="N61" s="52">
        <v>1292.795</v>
      </c>
      <c r="O61" s="52">
        <v>9555.75</v>
      </c>
      <c r="P61" s="52">
        <v>1390.8990000000003</v>
      </c>
      <c r="Q61" s="52">
        <v>16163.809</v>
      </c>
      <c r="R61" s="79" t="s">
        <v>352</v>
      </c>
    </row>
    <row r="62" spans="1:18" ht="11.25" customHeight="1">
      <c r="A62" s="78" t="s">
        <v>353</v>
      </c>
      <c r="B62" s="49" t="s">
        <v>70</v>
      </c>
      <c r="F62" s="50"/>
      <c r="G62" s="52">
        <v>11695.258000000002</v>
      </c>
      <c r="H62" s="52">
        <v>2834.0220000000004</v>
      </c>
      <c r="I62" s="52">
        <v>932.9780000000001</v>
      </c>
      <c r="J62" s="52">
        <v>96.43199999999999</v>
      </c>
      <c r="K62" s="52">
        <v>520.756</v>
      </c>
      <c r="L62" s="52">
        <v>190.25</v>
      </c>
      <c r="M62" s="52">
        <v>8.999</v>
      </c>
      <c r="N62" s="52">
        <v>41.95</v>
      </c>
      <c r="O62" s="52">
        <v>74.591</v>
      </c>
      <c r="P62" s="52">
        <v>50.464</v>
      </c>
      <c r="Q62" s="52">
        <v>7877.794</v>
      </c>
      <c r="R62" s="79" t="s">
        <v>353</v>
      </c>
    </row>
    <row r="63" spans="1:18" ht="11.25">
      <c r="A63" s="78" t="s">
        <v>354</v>
      </c>
      <c r="B63" s="49" t="s">
        <v>29</v>
      </c>
      <c r="F63" s="50"/>
      <c r="G63" s="52">
        <v>11544.814999999997</v>
      </c>
      <c r="H63" s="52">
        <v>2000</v>
      </c>
      <c r="I63" s="52">
        <v>5200.231000000002</v>
      </c>
      <c r="J63" s="52">
        <v>791.483</v>
      </c>
      <c r="K63" s="52">
        <v>1380.741</v>
      </c>
      <c r="L63" s="52" t="s">
        <v>307</v>
      </c>
      <c r="M63" s="52">
        <v>3028.007</v>
      </c>
      <c r="N63" s="52" t="s">
        <v>307</v>
      </c>
      <c r="O63" s="52" t="s">
        <v>307</v>
      </c>
      <c r="P63" s="52" t="s">
        <v>307</v>
      </c>
      <c r="Q63" s="52">
        <v>4344.584</v>
      </c>
      <c r="R63" s="79" t="s">
        <v>354</v>
      </c>
    </row>
    <row r="64" spans="1:18" ht="4.5" customHeight="1">
      <c r="A64" s="78"/>
      <c r="F64" s="50"/>
      <c r="G64" s="55"/>
      <c r="H64" s="55"/>
      <c r="I64" s="52"/>
      <c r="J64" s="55"/>
      <c r="K64" s="55"/>
      <c r="L64" s="55"/>
      <c r="M64" s="55"/>
      <c r="N64" s="55"/>
      <c r="O64" s="55"/>
      <c r="P64" s="55"/>
      <c r="Q64" s="55"/>
      <c r="R64" s="79"/>
    </row>
    <row r="65" spans="1:18" s="57" customFormat="1" ht="11.25">
      <c r="A65" s="80" t="s">
        <v>355</v>
      </c>
      <c r="B65" s="56" t="s">
        <v>30</v>
      </c>
      <c r="C65" s="56"/>
      <c r="D65" s="56"/>
      <c r="F65" s="58"/>
      <c r="G65" s="59">
        <v>407360.17100000026</v>
      </c>
      <c r="H65" s="59">
        <v>92333.771</v>
      </c>
      <c r="I65" s="59">
        <v>248516.66800000035</v>
      </c>
      <c r="J65" s="59">
        <v>41815.51199999998</v>
      </c>
      <c r="K65" s="59">
        <v>55249.756000000045</v>
      </c>
      <c r="L65" s="59">
        <v>37582.50699999998</v>
      </c>
      <c r="M65" s="59">
        <v>38420.70199999999</v>
      </c>
      <c r="N65" s="59">
        <v>18403.542</v>
      </c>
      <c r="O65" s="59">
        <v>57044.64899999999</v>
      </c>
      <c r="P65" s="59">
        <v>2041.0160000000003</v>
      </c>
      <c r="Q65" s="59">
        <v>64468.715999999986</v>
      </c>
      <c r="R65" s="81" t="s">
        <v>355</v>
      </c>
    </row>
    <row r="66" spans="1:18" ht="11.25">
      <c r="A66" s="78" t="s">
        <v>356</v>
      </c>
      <c r="B66" s="49" t="s">
        <v>79</v>
      </c>
      <c r="F66" s="50"/>
      <c r="G66" s="52" t="s">
        <v>307</v>
      </c>
      <c r="H66" s="52" t="s">
        <v>307</v>
      </c>
      <c r="I66" s="52" t="s">
        <v>307</v>
      </c>
      <c r="J66" s="52" t="s">
        <v>307</v>
      </c>
      <c r="K66" s="52" t="s">
        <v>307</v>
      </c>
      <c r="L66" s="52" t="s">
        <v>307</v>
      </c>
      <c r="M66" s="52" t="s">
        <v>307</v>
      </c>
      <c r="N66" s="52" t="s">
        <v>307</v>
      </c>
      <c r="O66" s="52" t="s">
        <v>307</v>
      </c>
      <c r="P66" s="52">
        <v>392.40399999999977</v>
      </c>
      <c r="Q66" s="52" t="s">
        <v>307</v>
      </c>
      <c r="R66" s="79" t="s">
        <v>356</v>
      </c>
    </row>
    <row r="67" spans="1:18" ht="15" customHeight="1">
      <c r="A67" s="61"/>
      <c r="F67" s="75"/>
      <c r="G67" s="83"/>
      <c r="H67" s="83"/>
      <c r="I67" s="83"/>
      <c r="J67" s="83"/>
      <c r="R67" s="75"/>
    </row>
    <row r="68" spans="1:18" ht="11.25">
      <c r="A68" s="141" t="s">
        <v>357</v>
      </c>
      <c r="B68" s="141"/>
      <c r="C68" s="141"/>
      <c r="D68" s="141"/>
      <c r="E68" s="141"/>
      <c r="F68" s="141"/>
      <c r="G68" s="141"/>
      <c r="H68" s="141"/>
      <c r="I68" s="141"/>
      <c r="J68" s="141"/>
      <c r="K68" s="84" t="s">
        <v>285</v>
      </c>
      <c r="R68" s="75"/>
    </row>
    <row r="69" spans="1:18" ht="15.75" customHeight="1" thickBot="1">
      <c r="A69" s="67"/>
      <c r="B69" s="67"/>
      <c r="C69" s="67"/>
      <c r="D69" s="67"/>
      <c r="E69" s="67"/>
      <c r="F69" s="67"/>
      <c r="G69" s="67"/>
      <c r="H69" s="67"/>
      <c r="I69" s="67"/>
      <c r="J69" s="67"/>
      <c r="K69" s="68"/>
      <c r="L69" s="68"/>
      <c r="M69" s="68"/>
      <c r="N69" s="68"/>
      <c r="O69" s="68"/>
      <c r="P69" s="68"/>
      <c r="Q69" s="68"/>
      <c r="R69" s="68"/>
    </row>
    <row r="70" spans="1:18" ht="15" customHeight="1">
      <c r="A70" s="144" t="s">
        <v>286</v>
      </c>
      <c r="E70" s="135" t="s">
        <v>82</v>
      </c>
      <c r="F70" s="50"/>
      <c r="G70" s="147" t="s">
        <v>287</v>
      </c>
      <c r="H70" s="132" t="s">
        <v>288</v>
      </c>
      <c r="I70" s="142" t="s">
        <v>289</v>
      </c>
      <c r="J70" s="143"/>
      <c r="K70" s="69" t="s">
        <v>290</v>
      </c>
      <c r="L70" s="69"/>
      <c r="M70" s="69"/>
      <c r="N70" s="69"/>
      <c r="O70" s="70"/>
      <c r="P70" s="132" t="s">
        <v>291</v>
      </c>
      <c r="Q70" s="132" t="s">
        <v>292</v>
      </c>
      <c r="R70" s="151" t="s">
        <v>286</v>
      </c>
    </row>
    <row r="71" spans="1:18" ht="15" customHeight="1">
      <c r="A71" s="145"/>
      <c r="E71" s="136"/>
      <c r="F71" s="50"/>
      <c r="G71" s="148"/>
      <c r="H71" s="133"/>
      <c r="I71" s="153" t="s">
        <v>293</v>
      </c>
      <c r="J71" s="71" t="s">
        <v>276</v>
      </c>
      <c r="K71" s="72" t="s">
        <v>294</v>
      </c>
      <c r="L71" s="73"/>
      <c r="M71" s="73"/>
      <c r="N71" s="73"/>
      <c r="O71" s="74"/>
      <c r="P71" s="133"/>
      <c r="Q71" s="133"/>
      <c r="R71" s="130"/>
    </row>
    <row r="72" spans="1:18" ht="15" customHeight="1">
      <c r="A72" s="145"/>
      <c r="E72" s="136"/>
      <c r="F72" s="50"/>
      <c r="G72" s="148"/>
      <c r="H72" s="133"/>
      <c r="I72" s="133"/>
      <c r="J72" s="154" t="s">
        <v>295</v>
      </c>
      <c r="K72" s="155" t="s">
        <v>358</v>
      </c>
      <c r="L72" s="156" t="s">
        <v>359</v>
      </c>
      <c r="M72" s="156" t="s">
        <v>360</v>
      </c>
      <c r="N72" s="156" t="s">
        <v>361</v>
      </c>
      <c r="O72" s="156" t="s">
        <v>362</v>
      </c>
      <c r="P72" s="133"/>
      <c r="Q72" s="133"/>
      <c r="R72" s="130"/>
    </row>
    <row r="73" spans="1:18" ht="15" customHeight="1">
      <c r="A73" s="145"/>
      <c r="E73" s="136"/>
      <c r="F73" s="50"/>
      <c r="G73" s="148"/>
      <c r="H73" s="133"/>
      <c r="I73" s="133"/>
      <c r="J73" s="130"/>
      <c r="K73" s="145"/>
      <c r="L73" s="133"/>
      <c r="M73" s="133"/>
      <c r="N73" s="133"/>
      <c r="O73" s="133"/>
      <c r="P73" s="133"/>
      <c r="Q73" s="133"/>
      <c r="R73" s="130"/>
    </row>
    <row r="74" spans="1:20" ht="15" customHeight="1" thickBot="1">
      <c r="A74" s="146"/>
      <c r="B74" s="48"/>
      <c r="C74" s="48"/>
      <c r="D74" s="48"/>
      <c r="E74" s="137"/>
      <c r="F74" s="50"/>
      <c r="G74" s="149"/>
      <c r="H74" s="150"/>
      <c r="I74" s="150"/>
      <c r="J74" s="152"/>
      <c r="K74" s="146"/>
      <c r="L74" s="150"/>
      <c r="M74" s="150"/>
      <c r="N74" s="150"/>
      <c r="O74" s="150"/>
      <c r="P74" s="150"/>
      <c r="Q74" s="150"/>
      <c r="R74" s="152"/>
      <c r="S74" s="75"/>
      <c r="T74" s="75"/>
    </row>
    <row r="75" spans="1:20" ht="21.75" customHeight="1">
      <c r="A75" s="112" t="s">
        <v>61</v>
      </c>
      <c r="B75" s="112"/>
      <c r="C75" s="112"/>
      <c r="D75" s="112"/>
      <c r="E75" s="112"/>
      <c r="F75" s="112"/>
      <c r="G75" s="112"/>
      <c r="H75" s="112"/>
      <c r="I75" s="112"/>
      <c r="J75" s="112"/>
      <c r="K75" s="112" t="s">
        <v>61</v>
      </c>
      <c r="L75" s="112"/>
      <c r="M75" s="112"/>
      <c r="N75" s="112"/>
      <c r="O75" s="112"/>
      <c r="P75" s="112"/>
      <c r="Q75" s="112"/>
      <c r="R75" s="77"/>
      <c r="S75" s="77"/>
      <c r="T75" s="77"/>
    </row>
    <row r="76" spans="1:18" ht="11.25">
      <c r="A76" s="78" t="s">
        <v>363</v>
      </c>
      <c r="B76" s="49" t="s">
        <v>31</v>
      </c>
      <c r="F76" s="50"/>
      <c r="G76" s="52">
        <v>992000.1780000018</v>
      </c>
      <c r="H76" s="52">
        <v>290387.45399999997</v>
      </c>
      <c r="I76" s="52">
        <v>701612.7240000006</v>
      </c>
      <c r="J76" s="52">
        <v>97822.4380000001</v>
      </c>
      <c r="K76" s="52">
        <v>122523.50699999988</v>
      </c>
      <c r="L76" s="52">
        <v>123418.0950000001</v>
      </c>
      <c r="M76" s="52">
        <v>100768.23799999998</v>
      </c>
      <c r="N76" s="52">
        <v>67932.10399999999</v>
      </c>
      <c r="O76" s="52">
        <v>189148.34200000006</v>
      </c>
      <c r="P76" s="52" t="s">
        <v>307</v>
      </c>
      <c r="Q76" s="52" t="s">
        <v>307</v>
      </c>
      <c r="R76" s="79" t="s">
        <v>363</v>
      </c>
    </row>
    <row r="77" spans="1:18" ht="11.25">
      <c r="A77" s="78" t="s">
        <v>364</v>
      </c>
      <c r="C77" s="49" t="s">
        <v>32</v>
      </c>
      <c r="F77" s="50"/>
      <c r="G77" s="52">
        <v>176180.44699999987</v>
      </c>
      <c r="H77" s="52">
        <v>49621.85500000001</v>
      </c>
      <c r="I77" s="52">
        <v>126558.59199999989</v>
      </c>
      <c r="J77" s="52">
        <v>19067.19500000004</v>
      </c>
      <c r="K77" s="52">
        <v>24349.673000000003</v>
      </c>
      <c r="L77" s="52">
        <v>21437.316999999995</v>
      </c>
      <c r="M77" s="52">
        <v>16871.907999999996</v>
      </c>
      <c r="N77" s="52">
        <v>11519.534</v>
      </c>
      <c r="O77" s="52">
        <v>33312.965</v>
      </c>
      <c r="P77" s="52" t="s">
        <v>307</v>
      </c>
      <c r="Q77" s="52" t="s">
        <v>307</v>
      </c>
      <c r="R77" s="79" t="s">
        <v>364</v>
      </c>
    </row>
    <row r="78" spans="1:18" ht="11.25">
      <c r="A78" s="78" t="s">
        <v>365</v>
      </c>
      <c r="C78" s="49" t="s">
        <v>33</v>
      </c>
      <c r="F78" s="50"/>
      <c r="G78" s="52">
        <v>469076.00900000054</v>
      </c>
      <c r="H78" s="52">
        <v>129856.381</v>
      </c>
      <c r="I78" s="52">
        <v>339219.6280000004</v>
      </c>
      <c r="J78" s="52">
        <v>46029.98699999997</v>
      </c>
      <c r="K78" s="52">
        <v>53256.86099999999</v>
      </c>
      <c r="L78" s="52">
        <v>62844</v>
      </c>
      <c r="M78" s="52">
        <v>53230.958999999995</v>
      </c>
      <c r="N78" s="52">
        <v>33185.327000000005</v>
      </c>
      <c r="O78" s="52">
        <v>90672.49400000002</v>
      </c>
      <c r="P78" s="52" t="s">
        <v>307</v>
      </c>
      <c r="Q78" s="52" t="s">
        <v>307</v>
      </c>
      <c r="R78" s="79" t="s">
        <v>365</v>
      </c>
    </row>
    <row r="79" spans="1:18" ht="11.25">
      <c r="A79" s="78" t="s">
        <v>366</v>
      </c>
      <c r="C79" s="49" t="s">
        <v>34</v>
      </c>
      <c r="F79" s="50"/>
      <c r="G79" s="52">
        <v>261781.29800000036</v>
      </c>
      <c r="H79" s="52">
        <v>78499.403</v>
      </c>
      <c r="I79" s="52">
        <v>183281.89500000014</v>
      </c>
      <c r="J79" s="52">
        <v>27943.31700000003</v>
      </c>
      <c r="K79" s="52">
        <v>36414.95900000002</v>
      </c>
      <c r="L79" s="52">
        <v>31674.071999999993</v>
      </c>
      <c r="M79" s="52">
        <v>23308.382999999994</v>
      </c>
      <c r="N79" s="52">
        <v>17152.777000000002</v>
      </c>
      <c r="O79" s="52">
        <v>46788.387</v>
      </c>
      <c r="P79" s="52" t="s">
        <v>307</v>
      </c>
      <c r="Q79" s="52" t="s">
        <v>307</v>
      </c>
      <c r="R79" s="79" t="s">
        <v>366</v>
      </c>
    </row>
    <row r="80" spans="1:18" ht="11.25">
      <c r="A80" s="78" t="s">
        <v>367</v>
      </c>
      <c r="C80" s="49" t="s">
        <v>35</v>
      </c>
      <c r="F80" s="50"/>
      <c r="G80" s="52">
        <v>74193.85399999998</v>
      </c>
      <c r="H80" s="52">
        <v>28289.731</v>
      </c>
      <c r="I80" s="52">
        <v>45904.12300000007</v>
      </c>
      <c r="J80" s="52">
        <v>4052.841999999999</v>
      </c>
      <c r="K80" s="52">
        <v>7545.356999999996</v>
      </c>
      <c r="L80" s="52">
        <v>6618.617000000002</v>
      </c>
      <c r="M80" s="52">
        <v>6376.32</v>
      </c>
      <c r="N80" s="52">
        <v>5202.630999999999</v>
      </c>
      <c r="O80" s="52">
        <v>16108.356000000002</v>
      </c>
      <c r="P80" s="52" t="s">
        <v>307</v>
      </c>
      <c r="Q80" s="52" t="s">
        <v>307</v>
      </c>
      <c r="R80" s="79" t="s">
        <v>367</v>
      </c>
    </row>
    <row r="81" spans="1:18" ht="11.25">
      <c r="A81" s="78" t="s">
        <v>368</v>
      </c>
      <c r="C81" s="49" t="s">
        <v>36</v>
      </c>
      <c r="F81" s="50"/>
      <c r="G81" s="52">
        <v>10768.57</v>
      </c>
      <c r="H81" s="52">
        <v>4120.084000000001</v>
      </c>
      <c r="I81" s="52">
        <v>6648.485999999999</v>
      </c>
      <c r="J81" s="52">
        <v>729.0970000000002</v>
      </c>
      <c r="K81" s="52">
        <v>956.6570000000005</v>
      </c>
      <c r="L81" s="52">
        <v>844.0889999999999</v>
      </c>
      <c r="M81" s="52">
        <v>980.6680000000003</v>
      </c>
      <c r="N81" s="52">
        <v>871.835</v>
      </c>
      <c r="O81" s="52">
        <v>2266.14</v>
      </c>
      <c r="P81" s="52" t="s">
        <v>307</v>
      </c>
      <c r="Q81" s="52" t="s">
        <v>307</v>
      </c>
      <c r="R81" s="79" t="s">
        <v>368</v>
      </c>
    </row>
    <row r="82" spans="1:18" ht="11.25">
      <c r="A82" s="78" t="s">
        <v>369</v>
      </c>
      <c r="B82" s="49" t="s">
        <v>37</v>
      </c>
      <c r="F82" s="50"/>
      <c r="G82" s="52">
        <v>597107.0170000022</v>
      </c>
      <c r="H82" s="52">
        <v>163665.166</v>
      </c>
      <c r="I82" s="52">
        <v>284407.1949999996</v>
      </c>
      <c r="J82" s="52">
        <v>42306.40000000011</v>
      </c>
      <c r="K82" s="52">
        <v>61277.30899999997</v>
      </c>
      <c r="L82" s="52">
        <v>47529.73400000007</v>
      </c>
      <c r="M82" s="52">
        <v>31817.44700000003</v>
      </c>
      <c r="N82" s="52">
        <v>27679.68299999999</v>
      </c>
      <c r="O82" s="52">
        <v>73796.62200000003</v>
      </c>
      <c r="P82" s="52">
        <v>4265.103000000002</v>
      </c>
      <c r="Q82" s="52">
        <v>144769.553</v>
      </c>
      <c r="R82" s="79" t="s">
        <v>369</v>
      </c>
    </row>
    <row r="83" spans="1:18" ht="11.25">
      <c r="A83" s="78" t="s">
        <v>370</v>
      </c>
      <c r="C83" s="49" t="s">
        <v>38</v>
      </c>
      <c r="F83" s="50"/>
      <c r="G83" s="52">
        <v>299005.6670000007</v>
      </c>
      <c r="H83" s="52">
        <v>96691.77</v>
      </c>
      <c r="I83" s="52">
        <v>83049.72399999999</v>
      </c>
      <c r="J83" s="52">
        <v>9156.477000000015</v>
      </c>
      <c r="K83" s="52">
        <v>14175.83200000001</v>
      </c>
      <c r="L83" s="52">
        <v>12169.326999999987</v>
      </c>
      <c r="M83" s="52">
        <v>8798.893000000002</v>
      </c>
      <c r="N83" s="52">
        <v>11026.645</v>
      </c>
      <c r="O83" s="52">
        <v>27722.55</v>
      </c>
      <c r="P83" s="52">
        <v>3498.3019999999983</v>
      </c>
      <c r="Q83" s="52">
        <v>115765.87100000003</v>
      </c>
      <c r="R83" s="79" t="s">
        <v>370</v>
      </c>
    </row>
    <row r="84" spans="1:18" ht="11.25">
      <c r="A84" s="78" t="s">
        <v>371</v>
      </c>
      <c r="C84" s="49" t="s">
        <v>372</v>
      </c>
      <c r="F84" s="50"/>
      <c r="G84" s="52">
        <v>180769.45900000038</v>
      </c>
      <c r="H84" s="52">
        <v>30590.630999999994</v>
      </c>
      <c r="I84" s="52">
        <v>127189.11499999985</v>
      </c>
      <c r="J84" s="52">
        <v>23689.495</v>
      </c>
      <c r="K84" s="52">
        <v>34825.22100000003</v>
      </c>
      <c r="L84" s="52">
        <v>23890.395999999982</v>
      </c>
      <c r="M84" s="52">
        <v>11607.603000000001</v>
      </c>
      <c r="N84" s="52">
        <v>9994.516</v>
      </c>
      <c r="O84" s="52">
        <v>23181.884</v>
      </c>
      <c r="P84" s="52">
        <v>766.8010000000003</v>
      </c>
      <c r="Q84" s="52">
        <v>22222.912000000004</v>
      </c>
      <c r="R84" s="79" t="s">
        <v>371</v>
      </c>
    </row>
    <row r="85" spans="1:18" ht="11.25">
      <c r="A85" s="78" t="s">
        <v>373</v>
      </c>
      <c r="C85" s="49" t="s">
        <v>39</v>
      </c>
      <c r="F85" s="50"/>
      <c r="G85" s="52">
        <v>117331.89099999997</v>
      </c>
      <c r="H85" s="52">
        <v>36382.76500000001</v>
      </c>
      <c r="I85" s="52">
        <v>74168.35600000022</v>
      </c>
      <c r="J85" s="52">
        <v>9460.427999999982</v>
      </c>
      <c r="K85" s="52">
        <v>12276.256000000005</v>
      </c>
      <c r="L85" s="52">
        <v>11470.011</v>
      </c>
      <c r="M85" s="52">
        <v>11410.951000000001</v>
      </c>
      <c r="N85" s="52">
        <v>6658.522000000001</v>
      </c>
      <c r="O85" s="52">
        <v>22892.188</v>
      </c>
      <c r="P85" s="52" t="s">
        <v>307</v>
      </c>
      <c r="Q85" s="52">
        <v>6780.77</v>
      </c>
      <c r="R85" s="79" t="s">
        <v>373</v>
      </c>
    </row>
    <row r="86" spans="1:18" ht="11.25">
      <c r="A86" s="78" t="s">
        <v>374</v>
      </c>
      <c r="B86" s="49" t="s">
        <v>40</v>
      </c>
      <c r="F86" s="50"/>
      <c r="G86" s="52">
        <v>40317.78499999998</v>
      </c>
      <c r="H86" s="52">
        <v>7982.601000000001</v>
      </c>
      <c r="I86" s="52">
        <v>21795.857999999982</v>
      </c>
      <c r="J86" s="52">
        <v>3507.929000000001</v>
      </c>
      <c r="K86" s="52">
        <v>3606.995999999998</v>
      </c>
      <c r="L86" s="52">
        <v>3754.1189999999992</v>
      </c>
      <c r="M86" s="52">
        <v>3249.8010000000004</v>
      </c>
      <c r="N86" s="52">
        <v>2420.323</v>
      </c>
      <c r="O86" s="52">
        <v>5256.69</v>
      </c>
      <c r="P86" s="52">
        <v>525.4509999999999</v>
      </c>
      <c r="Q86" s="52">
        <v>10013.875</v>
      </c>
      <c r="R86" s="79" t="s">
        <v>374</v>
      </c>
    </row>
    <row r="87" spans="1:18" ht="11.25">
      <c r="A87" s="78" t="s">
        <v>375</v>
      </c>
      <c r="C87" s="49" t="s">
        <v>41</v>
      </c>
      <c r="F87" s="50"/>
      <c r="G87" s="52">
        <v>1807.6689999999999</v>
      </c>
      <c r="H87" s="52">
        <v>449.119</v>
      </c>
      <c r="I87" s="52">
        <v>418.54</v>
      </c>
      <c r="J87" s="52">
        <v>53.385999999999996</v>
      </c>
      <c r="K87" s="52">
        <v>88.12</v>
      </c>
      <c r="L87" s="52">
        <v>29.892999999999994</v>
      </c>
      <c r="M87" s="52">
        <v>5.873</v>
      </c>
      <c r="N87" s="52">
        <v>9.298</v>
      </c>
      <c r="O87" s="52">
        <v>231.97</v>
      </c>
      <c r="P87" s="52">
        <v>0.556</v>
      </c>
      <c r="Q87" s="52">
        <v>939.454</v>
      </c>
      <c r="R87" s="79" t="s">
        <v>375</v>
      </c>
    </row>
    <row r="88" spans="1:18" ht="11.25">
      <c r="A88" s="78" t="s">
        <v>376</v>
      </c>
      <c r="C88" s="49" t="s">
        <v>42</v>
      </c>
      <c r="F88" s="50"/>
      <c r="G88" s="52">
        <v>38510.115999999995</v>
      </c>
      <c r="H88" s="52">
        <v>7533.482000000001</v>
      </c>
      <c r="I88" s="52">
        <v>21377.31799999997</v>
      </c>
      <c r="J88" s="52">
        <v>3454.543000000001</v>
      </c>
      <c r="K88" s="52">
        <v>3518.8759999999975</v>
      </c>
      <c r="L88" s="52">
        <v>3724.225999999999</v>
      </c>
      <c r="M88" s="52">
        <v>3243.9280000000003</v>
      </c>
      <c r="N88" s="52">
        <v>2411.025</v>
      </c>
      <c r="O88" s="52">
        <v>5024.72</v>
      </c>
      <c r="P88" s="52">
        <v>524.895</v>
      </c>
      <c r="Q88" s="52">
        <v>9074.421</v>
      </c>
      <c r="R88" s="79" t="s">
        <v>376</v>
      </c>
    </row>
    <row r="89" spans="1:18" ht="11.25">
      <c r="A89" s="78" t="s">
        <v>377</v>
      </c>
      <c r="B89" s="49" t="s">
        <v>43</v>
      </c>
      <c r="F89" s="50"/>
      <c r="G89" s="52">
        <v>2934752.8430000013</v>
      </c>
      <c r="H89" s="52">
        <v>647709.8269999998</v>
      </c>
      <c r="I89" s="52">
        <v>807332.7180000002</v>
      </c>
      <c r="J89" s="52">
        <v>130552.69799999983</v>
      </c>
      <c r="K89" s="52">
        <v>156803.68500000017</v>
      </c>
      <c r="L89" s="52">
        <v>130831.38200000006</v>
      </c>
      <c r="M89" s="52">
        <v>96251.206</v>
      </c>
      <c r="N89" s="52">
        <v>72451.47399999999</v>
      </c>
      <c r="O89" s="52">
        <v>220442.2729999999</v>
      </c>
      <c r="P89" s="52">
        <v>87126.29400000011</v>
      </c>
      <c r="Q89" s="52">
        <v>1392584.0039999997</v>
      </c>
      <c r="R89" s="79" t="s">
        <v>377</v>
      </c>
    </row>
    <row r="90" spans="1:18" ht="11.25">
      <c r="A90" s="78" t="s">
        <v>378</v>
      </c>
      <c r="C90" s="49" t="s">
        <v>41</v>
      </c>
      <c r="F90" s="50"/>
      <c r="G90" s="52">
        <v>2857038.3960000025</v>
      </c>
      <c r="H90" s="52">
        <v>625833.7179999998</v>
      </c>
      <c r="I90" s="52">
        <v>803303.3180000024</v>
      </c>
      <c r="J90" s="52">
        <v>129953.82299999983</v>
      </c>
      <c r="K90" s="52">
        <v>155427.2930000001</v>
      </c>
      <c r="L90" s="52">
        <v>130292.16</v>
      </c>
      <c r="M90" s="52">
        <v>96066.34599999999</v>
      </c>
      <c r="N90" s="52">
        <v>72242.39099999999</v>
      </c>
      <c r="O90" s="52">
        <v>219321.30499999993</v>
      </c>
      <c r="P90" s="52">
        <v>87087.72300000007</v>
      </c>
      <c r="Q90" s="52">
        <v>1340813.6369999999</v>
      </c>
      <c r="R90" s="79" t="s">
        <v>378</v>
      </c>
    </row>
    <row r="91" spans="1:18" ht="11.25">
      <c r="A91" s="78" t="s">
        <v>379</v>
      </c>
      <c r="D91" s="49" t="s">
        <v>67</v>
      </c>
      <c r="F91" s="50"/>
      <c r="G91" s="52">
        <v>44675.43699999998</v>
      </c>
      <c r="H91" s="52">
        <v>771.397</v>
      </c>
      <c r="I91" s="52">
        <v>3192.0480000000007</v>
      </c>
      <c r="J91" s="52">
        <v>113.33700000000002</v>
      </c>
      <c r="K91" s="52">
        <v>523.3820000000001</v>
      </c>
      <c r="L91" s="52">
        <v>155.07799999999997</v>
      </c>
      <c r="M91" s="52">
        <v>1833.6009999999999</v>
      </c>
      <c r="N91" s="52">
        <v>132.03900000000002</v>
      </c>
      <c r="O91" s="52">
        <v>434.611</v>
      </c>
      <c r="P91" s="52">
        <v>31.008</v>
      </c>
      <c r="Q91" s="52">
        <v>40680.98399999999</v>
      </c>
      <c r="R91" s="79" t="s">
        <v>379</v>
      </c>
    </row>
    <row r="92" spans="1:18" ht="11.25">
      <c r="A92" s="78" t="s">
        <v>380</v>
      </c>
      <c r="D92" s="49" t="s">
        <v>44</v>
      </c>
      <c r="F92" s="50"/>
      <c r="G92" s="52">
        <v>1486301.7670000014</v>
      </c>
      <c r="H92" s="52">
        <v>361935.455</v>
      </c>
      <c r="I92" s="52">
        <v>638377.9289999999</v>
      </c>
      <c r="J92" s="52">
        <v>106047.49699999993</v>
      </c>
      <c r="K92" s="52">
        <v>129211.33699999994</v>
      </c>
      <c r="L92" s="52">
        <v>104401.40200000002</v>
      </c>
      <c r="M92" s="52">
        <v>76054.31400000001</v>
      </c>
      <c r="N92" s="52">
        <v>57942.44899999999</v>
      </c>
      <c r="O92" s="52">
        <v>164720.93</v>
      </c>
      <c r="P92" s="52">
        <v>5400.575000000003</v>
      </c>
      <c r="Q92" s="52">
        <v>480587.8079999997</v>
      </c>
      <c r="R92" s="79" t="s">
        <v>380</v>
      </c>
    </row>
    <row r="93" spans="1:18" ht="11.25">
      <c r="A93" s="78" t="s">
        <v>381</v>
      </c>
      <c r="E93" s="46" t="s">
        <v>382</v>
      </c>
      <c r="F93" s="50"/>
      <c r="G93" s="52">
        <v>1063746.4410000006</v>
      </c>
      <c r="H93" s="52">
        <v>240492.046</v>
      </c>
      <c r="I93" s="52">
        <v>558551.12</v>
      </c>
      <c r="J93" s="52">
        <v>97688.05599999997</v>
      </c>
      <c r="K93" s="52">
        <v>109498.605</v>
      </c>
      <c r="L93" s="52">
        <v>89032.434</v>
      </c>
      <c r="M93" s="52">
        <v>66337.70499999999</v>
      </c>
      <c r="N93" s="52">
        <v>51642.028</v>
      </c>
      <c r="O93" s="52">
        <v>144352.292</v>
      </c>
      <c r="P93" s="52" t="s">
        <v>307</v>
      </c>
      <c r="Q93" s="52">
        <v>264703.275</v>
      </c>
      <c r="R93" s="79" t="s">
        <v>381</v>
      </c>
    </row>
    <row r="94" spans="1:18" ht="11.25">
      <c r="A94" s="78" t="s">
        <v>383</v>
      </c>
      <c r="D94" s="49" t="s">
        <v>45</v>
      </c>
      <c r="F94" s="50"/>
      <c r="G94" s="52">
        <v>797984.8670000006</v>
      </c>
      <c r="H94" s="52">
        <v>243236.922</v>
      </c>
      <c r="I94" s="52">
        <v>114706.65499999991</v>
      </c>
      <c r="J94" s="52">
        <v>13311.121000000001</v>
      </c>
      <c r="K94" s="52">
        <v>17091.826000000005</v>
      </c>
      <c r="L94" s="52">
        <v>16544.075</v>
      </c>
      <c r="M94" s="52">
        <v>12222.638999999997</v>
      </c>
      <c r="N94" s="52">
        <v>10194.497</v>
      </c>
      <c r="O94" s="52">
        <v>45342.49699999999</v>
      </c>
      <c r="P94" s="52">
        <v>10157.368000000004</v>
      </c>
      <c r="Q94" s="52">
        <v>429883.9220000001</v>
      </c>
      <c r="R94" s="79" t="s">
        <v>383</v>
      </c>
    </row>
    <row r="95" spans="1:18" ht="11.25">
      <c r="A95" s="78" t="s">
        <v>384</v>
      </c>
      <c r="D95" s="49" t="s">
        <v>385</v>
      </c>
      <c r="F95" s="50"/>
      <c r="G95" s="52">
        <v>403896.93299999996</v>
      </c>
      <c r="H95" s="52">
        <v>165.295</v>
      </c>
      <c r="I95" s="52" t="s">
        <v>307</v>
      </c>
      <c r="J95" s="52" t="s">
        <v>307</v>
      </c>
      <c r="K95" s="52" t="s">
        <v>307</v>
      </c>
      <c r="L95" s="52" t="s">
        <v>307</v>
      </c>
      <c r="M95" s="52" t="s">
        <v>307</v>
      </c>
      <c r="N95" s="52" t="s">
        <v>307</v>
      </c>
      <c r="O95" s="52" t="s">
        <v>307</v>
      </c>
      <c r="P95" s="52">
        <v>64338.521000000015</v>
      </c>
      <c r="Q95" s="52">
        <v>339393.117</v>
      </c>
      <c r="R95" s="79" t="s">
        <v>384</v>
      </c>
    </row>
    <row r="96" spans="1:18" ht="11.25">
      <c r="A96" s="78" t="s">
        <v>386</v>
      </c>
      <c r="D96" s="49" t="s">
        <v>387</v>
      </c>
      <c r="F96" s="50"/>
      <c r="G96" s="52">
        <v>70718.35700000008</v>
      </c>
      <c r="H96" s="52">
        <v>4649.35</v>
      </c>
      <c r="I96" s="52">
        <v>37567.233000000015</v>
      </c>
      <c r="J96" s="52">
        <v>8495.681</v>
      </c>
      <c r="K96" s="52">
        <v>6957.704999999998</v>
      </c>
      <c r="L96" s="52">
        <v>7467.483</v>
      </c>
      <c r="M96" s="52">
        <v>5207.227999999999</v>
      </c>
      <c r="N96" s="52">
        <v>2967.356</v>
      </c>
      <c r="O96" s="52">
        <v>6471.78</v>
      </c>
      <c r="P96" s="52">
        <v>4792.294999999998</v>
      </c>
      <c r="Q96" s="52">
        <v>23709.479000000003</v>
      </c>
      <c r="R96" s="79" t="s">
        <v>386</v>
      </c>
    </row>
    <row r="97" spans="1:18" ht="11.25">
      <c r="A97" s="78" t="s">
        <v>388</v>
      </c>
      <c r="D97" s="49" t="s">
        <v>47</v>
      </c>
      <c r="F97" s="50"/>
      <c r="G97" s="52">
        <v>5241.212000000001</v>
      </c>
      <c r="H97" s="52">
        <v>81.638</v>
      </c>
      <c r="I97" s="52">
        <v>505.634</v>
      </c>
      <c r="J97" s="52">
        <v>37.528999999999996</v>
      </c>
      <c r="K97" s="52">
        <v>124.85100000000001</v>
      </c>
      <c r="L97" s="52">
        <v>178.212</v>
      </c>
      <c r="M97" s="52">
        <v>9.025</v>
      </c>
      <c r="N97" s="52">
        <v>106.258</v>
      </c>
      <c r="O97" s="52">
        <v>49.759</v>
      </c>
      <c r="P97" s="52">
        <v>375.91</v>
      </c>
      <c r="Q97" s="52">
        <v>4278.03</v>
      </c>
      <c r="R97" s="79" t="s">
        <v>388</v>
      </c>
    </row>
    <row r="98" spans="1:18" ht="11.25">
      <c r="A98" s="78" t="s">
        <v>389</v>
      </c>
      <c r="D98" s="49" t="s">
        <v>48</v>
      </c>
      <c r="F98" s="50"/>
      <c r="G98" s="52">
        <v>48219.82300000004</v>
      </c>
      <c r="H98" s="52">
        <v>14993.661</v>
      </c>
      <c r="I98" s="52">
        <v>8953.818999999992</v>
      </c>
      <c r="J98" s="52">
        <v>1948.6580000000006</v>
      </c>
      <c r="K98" s="52">
        <v>1518.192</v>
      </c>
      <c r="L98" s="52">
        <v>1545.91</v>
      </c>
      <c r="M98" s="52">
        <v>739.5389999999999</v>
      </c>
      <c r="N98" s="52">
        <v>899.7919999999999</v>
      </c>
      <c r="O98" s="52">
        <v>2301.7280000000005</v>
      </c>
      <c r="P98" s="52">
        <v>1992.0459999999991</v>
      </c>
      <c r="Q98" s="52">
        <v>22280.29699999999</v>
      </c>
      <c r="R98" s="79" t="s">
        <v>389</v>
      </c>
    </row>
    <row r="99" spans="1:18" ht="11.25">
      <c r="A99" s="78" t="s">
        <v>390</v>
      </c>
      <c r="C99" s="49" t="s">
        <v>42</v>
      </c>
      <c r="F99" s="50"/>
      <c r="G99" s="52">
        <v>77714.44700000001</v>
      </c>
      <c r="H99" s="52">
        <v>21876.10899999999</v>
      </c>
      <c r="I99" s="52">
        <v>4029.4000000000055</v>
      </c>
      <c r="J99" s="52">
        <v>598.875</v>
      </c>
      <c r="K99" s="52">
        <v>1376.3919999999987</v>
      </c>
      <c r="L99" s="52">
        <v>539.2220000000002</v>
      </c>
      <c r="M99" s="52">
        <v>184.86</v>
      </c>
      <c r="N99" s="52">
        <v>209.083</v>
      </c>
      <c r="O99" s="52">
        <v>1120.9679999999998</v>
      </c>
      <c r="P99" s="52">
        <v>38.57099999999999</v>
      </c>
      <c r="Q99" s="52">
        <v>51770.36699999999</v>
      </c>
      <c r="R99" s="79" t="s">
        <v>390</v>
      </c>
    </row>
    <row r="100" spans="1:18" ht="4.5" customHeight="1">
      <c r="A100" s="78"/>
      <c r="F100" s="50"/>
      <c r="G100" s="52"/>
      <c r="H100" s="52"/>
      <c r="I100" s="52"/>
      <c r="J100" s="52"/>
      <c r="K100" s="52"/>
      <c r="L100" s="52"/>
      <c r="M100" s="52"/>
      <c r="N100" s="52"/>
      <c r="O100" s="52"/>
      <c r="P100" s="52"/>
      <c r="Q100" s="52"/>
      <c r="R100" s="79"/>
    </row>
    <row r="101" spans="1:18" ht="11.25">
      <c r="A101" s="78" t="s">
        <v>391</v>
      </c>
      <c r="B101" s="49" t="s">
        <v>49</v>
      </c>
      <c r="F101" s="50"/>
      <c r="G101" s="52">
        <v>4564177.822999961</v>
      </c>
      <c r="H101" s="52">
        <v>1109745.0480000004</v>
      </c>
      <c r="I101" s="52">
        <v>1815148.4950000017</v>
      </c>
      <c r="J101" s="52">
        <v>274189.4650000004</v>
      </c>
      <c r="K101" s="52">
        <v>344211.49699999887</v>
      </c>
      <c r="L101" s="52">
        <v>305533.33</v>
      </c>
      <c r="M101" s="52">
        <v>232086.69199999978</v>
      </c>
      <c r="N101" s="52">
        <v>170483.58399999994</v>
      </c>
      <c r="O101" s="52">
        <v>488643.927</v>
      </c>
      <c r="P101" s="52">
        <v>91916.84800000023</v>
      </c>
      <c r="Q101" s="52">
        <v>1547367.432</v>
      </c>
      <c r="R101" s="79" t="s">
        <v>391</v>
      </c>
    </row>
    <row r="102" spans="1:18" ht="11.25">
      <c r="A102" s="78" t="s">
        <v>392</v>
      </c>
      <c r="B102" s="49" t="s">
        <v>73</v>
      </c>
      <c r="F102" s="50"/>
      <c r="G102" s="52">
        <v>474643.08300000004</v>
      </c>
      <c r="H102" s="52">
        <v>4814.6449999999995</v>
      </c>
      <c r="I102" s="52">
        <v>37583.37900000001</v>
      </c>
      <c r="J102" s="52">
        <v>8509.776999999998</v>
      </c>
      <c r="K102" s="52">
        <v>6959.754999999997</v>
      </c>
      <c r="L102" s="52">
        <v>7467.483</v>
      </c>
      <c r="M102" s="52">
        <v>5207.227999999999</v>
      </c>
      <c r="N102" s="52">
        <v>2967.356</v>
      </c>
      <c r="O102" s="52">
        <v>6471.78</v>
      </c>
      <c r="P102" s="52">
        <v>69131.372</v>
      </c>
      <c r="Q102" s="52">
        <v>363113.68700000003</v>
      </c>
      <c r="R102" s="79" t="s">
        <v>392</v>
      </c>
    </row>
    <row r="103" spans="1:18" ht="4.5" customHeight="1">
      <c r="A103" s="78"/>
      <c r="F103" s="50"/>
      <c r="G103" s="55"/>
      <c r="H103" s="55"/>
      <c r="I103" s="52"/>
      <c r="J103" s="55"/>
      <c r="K103" s="55"/>
      <c r="L103" s="55"/>
      <c r="M103" s="55"/>
      <c r="N103" s="55"/>
      <c r="O103" s="55"/>
      <c r="P103" s="55"/>
      <c r="Q103" s="55"/>
      <c r="R103" s="79"/>
    </row>
    <row r="104" spans="1:18" s="57" customFormat="1" ht="11.25">
      <c r="A104" s="80" t="s">
        <v>393</v>
      </c>
      <c r="B104" s="56" t="s">
        <v>50</v>
      </c>
      <c r="C104" s="56"/>
      <c r="D104" s="56"/>
      <c r="F104" s="58"/>
      <c r="G104" s="59">
        <v>4089534.7399999853</v>
      </c>
      <c r="H104" s="59">
        <v>1104930.4030000004</v>
      </c>
      <c r="I104" s="59">
        <v>1777565.1160000018</v>
      </c>
      <c r="J104" s="59">
        <v>265679.68800000043</v>
      </c>
      <c r="K104" s="59">
        <v>337251.74199999886</v>
      </c>
      <c r="L104" s="59">
        <v>298065.8469999999</v>
      </c>
      <c r="M104" s="59">
        <v>226879.46399999977</v>
      </c>
      <c r="N104" s="59">
        <v>167516.22799999994</v>
      </c>
      <c r="O104" s="59">
        <v>482172.14700000006</v>
      </c>
      <c r="P104" s="59">
        <v>22785.476000000228</v>
      </c>
      <c r="Q104" s="59">
        <v>1184253.745</v>
      </c>
      <c r="R104" s="81" t="s">
        <v>393</v>
      </c>
    </row>
    <row r="105" spans="1:20" ht="21.75" customHeight="1">
      <c r="A105" s="113" t="s">
        <v>62</v>
      </c>
      <c r="B105" s="113"/>
      <c r="C105" s="113"/>
      <c r="D105" s="113"/>
      <c r="E105" s="113"/>
      <c r="F105" s="113"/>
      <c r="G105" s="113"/>
      <c r="H105" s="113"/>
      <c r="I105" s="113"/>
      <c r="J105" s="113"/>
      <c r="K105" s="125" t="s">
        <v>62</v>
      </c>
      <c r="L105" s="125"/>
      <c r="M105" s="125"/>
      <c r="N105" s="125"/>
      <c r="O105" s="125"/>
      <c r="P105" s="125"/>
      <c r="Q105" s="125"/>
      <c r="R105" s="82"/>
      <c r="S105" s="82"/>
      <c r="T105" s="82"/>
    </row>
    <row r="106" spans="1:18" ht="11.25">
      <c r="A106" s="78" t="s">
        <v>394</v>
      </c>
      <c r="B106" s="49" t="s">
        <v>51</v>
      </c>
      <c r="F106" s="50"/>
      <c r="G106" s="52">
        <v>71852.653</v>
      </c>
      <c r="H106" s="52">
        <v>18969.345999999998</v>
      </c>
      <c r="I106" s="52">
        <v>44547.96799999995</v>
      </c>
      <c r="J106" s="52">
        <v>6511.770999999993</v>
      </c>
      <c r="K106" s="52">
        <v>7741.763</v>
      </c>
      <c r="L106" s="52">
        <v>7331.198</v>
      </c>
      <c r="M106" s="52">
        <v>8847.582</v>
      </c>
      <c r="N106" s="52">
        <v>4413.741000000001</v>
      </c>
      <c r="O106" s="52">
        <v>9701.913000000002</v>
      </c>
      <c r="P106" s="52">
        <v>308.559</v>
      </c>
      <c r="Q106" s="52">
        <v>8026.78</v>
      </c>
      <c r="R106" s="79" t="s">
        <v>394</v>
      </c>
    </row>
    <row r="107" spans="1:18" ht="11.25">
      <c r="A107" s="78" t="s">
        <v>395</v>
      </c>
      <c r="B107" s="49" t="s">
        <v>20</v>
      </c>
      <c r="F107" s="50"/>
      <c r="G107" s="52">
        <v>482221.4270000005</v>
      </c>
      <c r="H107" s="52">
        <v>105734.00100000003</v>
      </c>
      <c r="I107" s="52">
        <v>291595.0849999999</v>
      </c>
      <c r="J107" s="52">
        <v>43708.77799999998</v>
      </c>
      <c r="K107" s="52">
        <v>46993.42299999999</v>
      </c>
      <c r="L107" s="52">
        <v>48451.086999999985</v>
      </c>
      <c r="M107" s="52">
        <v>35580.342</v>
      </c>
      <c r="N107" s="52">
        <v>27212.945999999996</v>
      </c>
      <c r="O107" s="52">
        <v>89648.50899999999</v>
      </c>
      <c r="P107" s="52">
        <v>2088.7470000000003</v>
      </c>
      <c r="Q107" s="52">
        <v>82803.594</v>
      </c>
      <c r="R107" s="79" t="s">
        <v>395</v>
      </c>
    </row>
    <row r="108" spans="1:18" ht="11.25">
      <c r="A108" s="78" t="s">
        <v>396</v>
      </c>
      <c r="C108" s="49" t="s">
        <v>41</v>
      </c>
      <c r="F108" s="50"/>
      <c r="G108" s="52">
        <v>440853.4610000004</v>
      </c>
      <c r="H108" s="52">
        <v>98173.53900000002</v>
      </c>
      <c r="I108" s="52">
        <v>259834.03799999997</v>
      </c>
      <c r="J108" s="52">
        <v>38263.28799999998</v>
      </c>
      <c r="K108" s="52">
        <v>39359.76600000002</v>
      </c>
      <c r="L108" s="52">
        <v>43322.438</v>
      </c>
      <c r="M108" s="52">
        <v>30831.414000000004</v>
      </c>
      <c r="N108" s="52">
        <v>25677.984999999997</v>
      </c>
      <c r="O108" s="52">
        <v>82379.147</v>
      </c>
      <c r="P108" s="52">
        <v>1520.1860000000001</v>
      </c>
      <c r="Q108" s="52">
        <v>81325.69800000002</v>
      </c>
      <c r="R108" s="79" t="s">
        <v>396</v>
      </c>
    </row>
    <row r="109" spans="1:18" ht="11.25">
      <c r="A109" s="78" t="s">
        <v>397</v>
      </c>
      <c r="D109" s="85" t="s">
        <v>67</v>
      </c>
      <c r="F109" s="50"/>
      <c r="G109" s="52">
        <v>4580.076000000001</v>
      </c>
      <c r="H109" s="52">
        <v>70.24199999999999</v>
      </c>
      <c r="I109" s="52">
        <v>4215.71</v>
      </c>
      <c r="J109" s="52" t="s">
        <v>307</v>
      </c>
      <c r="K109" s="52">
        <v>884.378</v>
      </c>
      <c r="L109" s="52">
        <v>618.452</v>
      </c>
      <c r="M109" s="52">
        <v>7.3</v>
      </c>
      <c r="N109" s="52" t="s">
        <v>307</v>
      </c>
      <c r="O109" s="52">
        <v>2705.58</v>
      </c>
      <c r="P109" s="52" t="s">
        <v>307</v>
      </c>
      <c r="Q109" s="52">
        <v>294.124</v>
      </c>
      <c r="R109" s="79" t="s">
        <v>397</v>
      </c>
    </row>
    <row r="110" spans="1:18" ht="11.25">
      <c r="A110" s="78" t="s">
        <v>398</v>
      </c>
      <c r="D110" s="49" t="s">
        <v>52</v>
      </c>
      <c r="F110" s="50"/>
      <c r="G110" s="52">
        <v>421998.2060000006</v>
      </c>
      <c r="H110" s="52">
        <v>97196.48</v>
      </c>
      <c r="I110" s="52">
        <v>243868.65399999998</v>
      </c>
      <c r="J110" s="52">
        <v>37298.85099999996</v>
      </c>
      <c r="K110" s="52">
        <v>35728.62499999999</v>
      </c>
      <c r="L110" s="52">
        <v>41084.845</v>
      </c>
      <c r="M110" s="52">
        <v>29693.361000000004</v>
      </c>
      <c r="N110" s="52">
        <v>24435.547999999995</v>
      </c>
      <c r="O110" s="52">
        <v>75627.424</v>
      </c>
      <c r="P110" s="52">
        <v>1289.111</v>
      </c>
      <c r="Q110" s="52">
        <v>79643.96100000001</v>
      </c>
      <c r="R110" s="79" t="s">
        <v>398</v>
      </c>
    </row>
    <row r="111" spans="1:18" ht="11.25">
      <c r="A111" s="78" t="s">
        <v>399</v>
      </c>
      <c r="D111" s="49" t="s">
        <v>46</v>
      </c>
      <c r="F111" s="50"/>
      <c r="G111" s="52">
        <v>10773.312000000002</v>
      </c>
      <c r="H111" s="52">
        <v>2.433</v>
      </c>
      <c r="I111" s="52">
        <v>9324.17</v>
      </c>
      <c r="J111" s="52">
        <v>363.3740000000001</v>
      </c>
      <c r="K111" s="52">
        <v>1857.5879999999997</v>
      </c>
      <c r="L111" s="52">
        <v>1015.6509999999998</v>
      </c>
      <c r="M111" s="52">
        <v>1020.521</v>
      </c>
      <c r="N111" s="52">
        <v>1192.277</v>
      </c>
      <c r="O111" s="52">
        <v>3874.759</v>
      </c>
      <c r="P111" s="52">
        <v>231.075</v>
      </c>
      <c r="Q111" s="52">
        <v>1215.6339999999998</v>
      </c>
      <c r="R111" s="79" t="s">
        <v>399</v>
      </c>
    </row>
    <row r="112" spans="1:18" ht="11.25">
      <c r="A112" s="78" t="s">
        <v>400</v>
      </c>
      <c r="D112" s="49" t="s">
        <v>47</v>
      </c>
      <c r="F112" s="50"/>
      <c r="G112" s="52">
        <v>972.5460000000002</v>
      </c>
      <c r="H112" s="52">
        <v>20.073</v>
      </c>
      <c r="I112" s="52">
        <v>904.2620000000001</v>
      </c>
      <c r="J112" s="52">
        <v>210.411</v>
      </c>
      <c r="K112" s="52">
        <v>108.807</v>
      </c>
      <c r="L112" s="52">
        <v>520.808</v>
      </c>
      <c r="M112" s="52">
        <v>8.007</v>
      </c>
      <c r="N112" s="52">
        <v>44.124</v>
      </c>
      <c r="O112" s="52">
        <v>12.105</v>
      </c>
      <c r="P112" s="52" t="s">
        <v>307</v>
      </c>
      <c r="Q112" s="52">
        <v>48.211</v>
      </c>
      <c r="R112" s="79" t="s">
        <v>400</v>
      </c>
    </row>
    <row r="113" spans="1:18" ht="11.25">
      <c r="A113" s="78" t="s">
        <v>401</v>
      </c>
      <c r="D113" s="49" t="s">
        <v>48</v>
      </c>
      <c r="F113" s="50"/>
      <c r="G113" s="52">
        <v>2529.321</v>
      </c>
      <c r="H113" s="52">
        <v>884.311</v>
      </c>
      <c r="I113" s="52">
        <v>1521.2420000000002</v>
      </c>
      <c r="J113" s="52">
        <v>390.652</v>
      </c>
      <c r="K113" s="52">
        <v>780.3679999999998</v>
      </c>
      <c r="L113" s="52">
        <v>82.682</v>
      </c>
      <c r="M113" s="52">
        <v>102.225</v>
      </c>
      <c r="N113" s="52">
        <v>6.036</v>
      </c>
      <c r="O113" s="52">
        <v>159.279</v>
      </c>
      <c r="P113" s="52" t="s">
        <v>307</v>
      </c>
      <c r="Q113" s="52">
        <v>123.768</v>
      </c>
      <c r="R113" s="79" t="s">
        <v>401</v>
      </c>
    </row>
    <row r="114" spans="1:18" ht="11.25">
      <c r="A114" s="78" t="s">
        <v>402</v>
      </c>
      <c r="C114" s="49" t="s">
        <v>42</v>
      </c>
      <c r="F114" s="50"/>
      <c r="G114" s="52">
        <v>41367.96600000001</v>
      </c>
      <c r="H114" s="52">
        <v>7560.462000000001</v>
      </c>
      <c r="I114" s="52">
        <v>31761.046999999966</v>
      </c>
      <c r="J114" s="52">
        <v>5445.49</v>
      </c>
      <c r="K114" s="52">
        <v>7633.657000000001</v>
      </c>
      <c r="L114" s="52">
        <v>5128.649000000002</v>
      </c>
      <c r="M114" s="52">
        <v>4748.928000000001</v>
      </c>
      <c r="N114" s="52">
        <v>1534.9610000000002</v>
      </c>
      <c r="O114" s="52">
        <v>7269.362</v>
      </c>
      <c r="P114" s="52">
        <v>568.561</v>
      </c>
      <c r="Q114" s="52">
        <v>1477.8960000000002</v>
      </c>
      <c r="R114" s="79" t="s">
        <v>402</v>
      </c>
    </row>
    <row r="115" spans="1:18" ht="11.25">
      <c r="A115" s="78" t="s">
        <v>403</v>
      </c>
      <c r="D115" s="49" t="s">
        <v>53</v>
      </c>
      <c r="F115" s="50"/>
      <c r="G115" s="52">
        <v>30945.52199999998</v>
      </c>
      <c r="H115" s="52">
        <v>3254.0730000000003</v>
      </c>
      <c r="I115" s="52">
        <v>26972.98</v>
      </c>
      <c r="J115" s="52">
        <v>4476.632999999997</v>
      </c>
      <c r="K115" s="52">
        <v>7008.781000000002</v>
      </c>
      <c r="L115" s="52">
        <v>4450.546000000001</v>
      </c>
      <c r="M115" s="52">
        <v>4504.414</v>
      </c>
      <c r="N115" s="52">
        <v>1116.638</v>
      </c>
      <c r="O115" s="52">
        <v>5415.968</v>
      </c>
      <c r="P115" s="52">
        <v>541.322</v>
      </c>
      <c r="Q115" s="52">
        <v>177.147</v>
      </c>
      <c r="R115" s="79" t="s">
        <v>403</v>
      </c>
    </row>
    <row r="116" spans="1:18" ht="11.25">
      <c r="A116" s="78" t="s">
        <v>404</v>
      </c>
      <c r="D116" s="49" t="s">
        <v>54</v>
      </c>
      <c r="F116" s="50"/>
      <c r="G116" s="52">
        <v>10422.444000000005</v>
      </c>
      <c r="H116" s="52">
        <v>4306.389</v>
      </c>
      <c r="I116" s="52">
        <v>4788.067000000003</v>
      </c>
      <c r="J116" s="52">
        <v>968.8569999999999</v>
      </c>
      <c r="K116" s="52">
        <v>624.8760000000002</v>
      </c>
      <c r="L116" s="52">
        <v>678.103</v>
      </c>
      <c r="M116" s="52">
        <v>244.51400000000004</v>
      </c>
      <c r="N116" s="52">
        <v>418.323</v>
      </c>
      <c r="O116" s="52">
        <v>1853.394</v>
      </c>
      <c r="P116" s="52">
        <v>27.239</v>
      </c>
      <c r="Q116" s="52">
        <v>1300.7490000000003</v>
      </c>
      <c r="R116" s="79" t="s">
        <v>404</v>
      </c>
    </row>
    <row r="117" spans="1:18" ht="11.25">
      <c r="A117" s="78" t="s">
        <v>405</v>
      </c>
      <c r="B117" s="49" t="s">
        <v>279</v>
      </c>
      <c r="F117" s="50"/>
      <c r="G117" s="52">
        <v>2496.024</v>
      </c>
      <c r="H117" s="52">
        <v>1049.075</v>
      </c>
      <c r="I117" s="52">
        <v>1210.1460000000002</v>
      </c>
      <c r="J117" s="52">
        <v>10.691</v>
      </c>
      <c r="K117" s="52">
        <v>75.121</v>
      </c>
      <c r="L117" s="52">
        <v>136.687</v>
      </c>
      <c r="M117" s="52">
        <v>193.304</v>
      </c>
      <c r="N117" s="52">
        <v>226.439</v>
      </c>
      <c r="O117" s="52">
        <v>567.904</v>
      </c>
      <c r="P117" s="52">
        <v>30.088</v>
      </c>
      <c r="Q117" s="52">
        <v>206.715</v>
      </c>
      <c r="R117" s="79" t="s">
        <v>405</v>
      </c>
    </row>
    <row r="118" spans="1:18" ht="11.25">
      <c r="A118" s="78" t="s">
        <v>406</v>
      </c>
      <c r="B118" s="49" t="s">
        <v>55</v>
      </c>
      <c r="F118" s="50"/>
      <c r="G118" s="52">
        <v>65</v>
      </c>
      <c r="H118" s="52" t="s">
        <v>307</v>
      </c>
      <c r="I118" s="52">
        <v>65</v>
      </c>
      <c r="J118" s="52">
        <v>65</v>
      </c>
      <c r="K118" s="52" t="s">
        <v>307</v>
      </c>
      <c r="L118" s="52" t="s">
        <v>307</v>
      </c>
      <c r="M118" s="52" t="s">
        <v>307</v>
      </c>
      <c r="N118" s="52" t="s">
        <v>307</v>
      </c>
      <c r="O118" s="52" t="s">
        <v>307</v>
      </c>
      <c r="P118" s="52" t="s">
        <v>307</v>
      </c>
      <c r="Q118" s="52" t="s">
        <v>307</v>
      </c>
      <c r="R118" s="79" t="s">
        <v>406</v>
      </c>
    </row>
    <row r="119" spans="1:18" ht="4.5" customHeight="1">
      <c r="A119" s="78"/>
      <c r="F119" s="50"/>
      <c r="G119" s="52"/>
      <c r="H119" s="52"/>
      <c r="I119" s="52"/>
      <c r="J119" s="52"/>
      <c r="K119" s="52"/>
      <c r="L119" s="52"/>
      <c r="M119" s="52"/>
      <c r="N119" s="52"/>
      <c r="O119" s="52"/>
      <c r="P119" s="52"/>
      <c r="Q119" s="52"/>
      <c r="R119" s="79"/>
    </row>
    <row r="120" spans="1:18" ht="11.25">
      <c r="A120" s="78" t="s">
        <v>407</v>
      </c>
      <c r="B120" s="49" t="s">
        <v>56</v>
      </c>
      <c r="F120" s="50"/>
      <c r="G120" s="52">
        <v>556635.1039999999</v>
      </c>
      <c r="H120" s="52">
        <v>125752.422</v>
      </c>
      <c r="I120" s="52">
        <v>337418.1990000002</v>
      </c>
      <c r="J120" s="52">
        <v>50296.24</v>
      </c>
      <c r="K120" s="52">
        <v>54810.30700000001</v>
      </c>
      <c r="L120" s="52">
        <v>55918.971999999994</v>
      </c>
      <c r="M120" s="52">
        <v>44621.227999999974</v>
      </c>
      <c r="N120" s="52">
        <v>31853.126</v>
      </c>
      <c r="O120" s="52">
        <v>99918.32599999997</v>
      </c>
      <c r="P120" s="52">
        <v>2427.3940000000002</v>
      </c>
      <c r="Q120" s="52">
        <v>91037.08899999999</v>
      </c>
      <c r="R120" s="79" t="s">
        <v>407</v>
      </c>
    </row>
    <row r="121" spans="1:18" ht="11.25">
      <c r="A121" s="78" t="s">
        <v>408</v>
      </c>
      <c r="B121" s="49" t="s">
        <v>73</v>
      </c>
      <c r="F121" s="50"/>
      <c r="G121" s="52">
        <v>11002.952000000001</v>
      </c>
      <c r="H121" s="52">
        <v>2.433</v>
      </c>
      <c r="I121" s="52">
        <v>9425.193000000001</v>
      </c>
      <c r="J121" s="52">
        <v>429.6430000000001</v>
      </c>
      <c r="K121" s="52">
        <v>1857.5879999999997</v>
      </c>
      <c r="L121" s="52">
        <v>1015.6509999999998</v>
      </c>
      <c r="M121" s="52">
        <v>1020.521</v>
      </c>
      <c r="N121" s="52">
        <v>1192.277</v>
      </c>
      <c r="O121" s="52">
        <v>3909.513</v>
      </c>
      <c r="P121" s="52">
        <v>261.163</v>
      </c>
      <c r="Q121" s="52">
        <v>1314.1629999999998</v>
      </c>
      <c r="R121" s="79" t="s">
        <v>408</v>
      </c>
    </row>
    <row r="122" spans="1:18" ht="4.5" customHeight="1">
      <c r="A122" s="78"/>
      <c r="F122" s="50"/>
      <c r="G122" s="55"/>
      <c r="H122" s="55"/>
      <c r="I122" s="52"/>
      <c r="J122" s="55"/>
      <c r="K122" s="55"/>
      <c r="L122" s="55"/>
      <c r="M122" s="55"/>
      <c r="N122" s="55"/>
      <c r="O122" s="55"/>
      <c r="P122" s="55"/>
      <c r="Q122" s="55"/>
      <c r="R122" s="79"/>
    </row>
    <row r="123" spans="1:18" s="57" customFormat="1" ht="11.25">
      <c r="A123" s="80" t="s">
        <v>409</v>
      </c>
      <c r="B123" s="56" t="s">
        <v>57</v>
      </c>
      <c r="C123" s="56"/>
      <c r="D123" s="56"/>
      <c r="F123" s="58"/>
      <c r="G123" s="59">
        <v>545632.1519999999</v>
      </c>
      <c r="H123" s="59">
        <v>125749.989</v>
      </c>
      <c r="I123" s="59">
        <v>327993.00600000017</v>
      </c>
      <c r="J123" s="59">
        <v>49866.596999999994</v>
      </c>
      <c r="K123" s="59">
        <v>52952.71900000001</v>
      </c>
      <c r="L123" s="59">
        <v>54903.320999999996</v>
      </c>
      <c r="M123" s="59">
        <v>43600.70699999997</v>
      </c>
      <c r="N123" s="59">
        <v>30660.849000000002</v>
      </c>
      <c r="O123" s="59">
        <v>96008.81299999997</v>
      </c>
      <c r="P123" s="59">
        <v>2166.231</v>
      </c>
      <c r="Q123" s="59">
        <v>89722.92599999999</v>
      </c>
      <c r="R123" s="81" t="s">
        <v>409</v>
      </c>
    </row>
    <row r="124" spans="1:18" ht="4.5" customHeight="1">
      <c r="A124" s="78"/>
      <c r="F124" s="50"/>
      <c r="G124" s="59"/>
      <c r="H124" s="59"/>
      <c r="I124" s="52"/>
      <c r="J124" s="59"/>
      <c r="K124" s="59"/>
      <c r="L124" s="59"/>
      <c r="M124" s="59"/>
      <c r="N124" s="59"/>
      <c r="O124" s="59"/>
      <c r="P124" s="59"/>
      <c r="Q124" s="59"/>
      <c r="R124" s="79"/>
    </row>
    <row r="125" spans="1:18" s="57" customFormat="1" ht="11.25">
      <c r="A125" s="80" t="s">
        <v>410</v>
      </c>
      <c r="B125" s="56" t="s">
        <v>411</v>
      </c>
      <c r="C125" s="56"/>
      <c r="D125" s="56"/>
      <c r="F125" s="58"/>
      <c r="G125" s="59">
        <v>4635166.891999978</v>
      </c>
      <c r="H125" s="59">
        <v>1230680.3920000002</v>
      </c>
      <c r="I125" s="59">
        <v>2105558.122000001</v>
      </c>
      <c r="J125" s="59">
        <v>315546.28499999916</v>
      </c>
      <c r="K125" s="59">
        <v>390204.46099999925</v>
      </c>
      <c r="L125" s="59">
        <v>352969.16800000006</v>
      </c>
      <c r="M125" s="59">
        <v>270480.17100000003</v>
      </c>
      <c r="N125" s="59">
        <v>198177.07700000008</v>
      </c>
      <c r="O125" s="59">
        <v>578180.96</v>
      </c>
      <c r="P125" s="59">
        <v>24951.707000000228</v>
      </c>
      <c r="Q125" s="59">
        <v>1273976.6710000006</v>
      </c>
      <c r="R125" s="81" t="s">
        <v>410</v>
      </c>
    </row>
    <row r="126" spans="1:18" ht="11.25">
      <c r="A126" s="78" t="s">
        <v>412</v>
      </c>
      <c r="B126" s="49" t="s">
        <v>58</v>
      </c>
      <c r="F126" s="50"/>
      <c r="G126" s="52" t="s">
        <v>307</v>
      </c>
      <c r="H126" s="52" t="s">
        <v>307</v>
      </c>
      <c r="I126" s="52" t="s">
        <v>307</v>
      </c>
      <c r="J126" s="52" t="s">
        <v>307</v>
      </c>
      <c r="K126" s="52" t="s">
        <v>307</v>
      </c>
      <c r="L126" s="52" t="s">
        <v>307</v>
      </c>
      <c r="M126" s="52" t="s">
        <v>307</v>
      </c>
      <c r="N126" s="52" t="s">
        <v>307</v>
      </c>
      <c r="O126" s="52" t="s">
        <v>307</v>
      </c>
      <c r="P126" s="52">
        <v>12.825999999782653</v>
      </c>
      <c r="Q126" s="52" t="s">
        <v>307</v>
      </c>
      <c r="R126" s="79" t="s">
        <v>412</v>
      </c>
    </row>
    <row r="127" spans="1:20" ht="21.75" customHeight="1">
      <c r="A127" s="113" t="s">
        <v>63</v>
      </c>
      <c r="B127" s="113"/>
      <c r="C127" s="113"/>
      <c r="D127" s="113"/>
      <c r="E127" s="113"/>
      <c r="F127" s="113"/>
      <c r="G127" s="113"/>
      <c r="H127" s="113"/>
      <c r="I127" s="113"/>
      <c r="J127" s="113"/>
      <c r="K127" s="125" t="s">
        <v>63</v>
      </c>
      <c r="L127" s="125"/>
      <c r="M127" s="125"/>
      <c r="N127" s="125"/>
      <c r="O127" s="125"/>
      <c r="P127" s="125"/>
      <c r="Q127" s="125"/>
      <c r="R127" s="82"/>
      <c r="S127" s="82"/>
      <c r="T127" s="82"/>
    </row>
    <row r="128" spans="1:18" ht="11.25">
      <c r="A128" s="78" t="s">
        <v>413</v>
      </c>
      <c r="B128" s="49" t="s">
        <v>59</v>
      </c>
      <c r="F128" s="50"/>
      <c r="G128" s="52">
        <v>176911.03300000002</v>
      </c>
      <c r="H128" s="52">
        <v>42271.154</v>
      </c>
      <c r="I128" s="52">
        <v>124338.68700000002</v>
      </c>
      <c r="J128" s="52">
        <v>16332.472000000003</v>
      </c>
      <c r="K128" s="52">
        <v>26756.536000000007</v>
      </c>
      <c r="L128" s="52">
        <v>21395.273999999998</v>
      </c>
      <c r="M128" s="52">
        <v>16113.48</v>
      </c>
      <c r="N128" s="52">
        <v>12514.023000000001</v>
      </c>
      <c r="O128" s="52">
        <v>31226.902000000002</v>
      </c>
      <c r="P128" s="52">
        <v>1484</v>
      </c>
      <c r="Q128" s="52">
        <v>8817.192</v>
      </c>
      <c r="R128" s="79" t="s">
        <v>413</v>
      </c>
    </row>
    <row r="129" spans="1:18" ht="11.25">
      <c r="A129" s="78" t="s">
        <v>414</v>
      </c>
      <c r="C129" s="49" t="s">
        <v>27</v>
      </c>
      <c r="F129" s="50"/>
      <c r="G129" s="52">
        <v>176911.03300000002</v>
      </c>
      <c r="H129" s="52">
        <v>42271.154</v>
      </c>
      <c r="I129" s="52">
        <v>124338.68700000002</v>
      </c>
      <c r="J129" s="52">
        <v>16332.472000000003</v>
      </c>
      <c r="K129" s="52">
        <v>26756.536000000007</v>
      </c>
      <c r="L129" s="52">
        <v>21395.273999999998</v>
      </c>
      <c r="M129" s="52">
        <v>16113.48</v>
      </c>
      <c r="N129" s="52">
        <v>12514.023000000001</v>
      </c>
      <c r="O129" s="52">
        <v>31226.902000000002</v>
      </c>
      <c r="P129" s="52">
        <v>1484</v>
      </c>
      <c r="Q129" s="52">
        <v>8817.192</v>
      </c>
      <c r="R129" s="79" t="s">
        <v>414</v>
      </c>
    </row>
    <row r="130" spans="1:18" ht="11.25">
      <c r="A130" s="78" t="s">
        <v>415</v>
      </c>
      <c r="C130" s="49" t="s">
        <v>28</v>
      </c>
      <c r="F130" s="50"/>
      <c r="G130" s="52" t="s">
        <v>307</v>
      </c>
      <c r="H130" s="52" t="s">
        <v>307</v>
      </c>
      <c r="I130" s="52" t="s">
        <v>307</v>
      </c>
      <c r="J130" s="52" t="s">
        <v>307</v>
      </c>
      <c r="K130" s="52" t="s">
        <v>307</v>
      </c>
      <c r="L130" s="52" t="s">
        <v>307</v>
      </c>
      <c r="M130" s="52" t="s">
        <v>307</v>
      </c>
      <c r="N130" s="52" t="s">
        <v>307</v>
      </c>
      <c r="O130" s="52" t="s">
        <v>307</v>
      </c>
      <c r="P130" s="52" t="s">
        <v>307</v>
      </c>
      <c r="Q130" s="52" t="s">
        <v>307</v>
      </c>
      <c r="R130" s="79" t="s">
        <v>415</v>
      </c>
    </row>
    <row r="131" spans="1:18" ht="11.25">
      <c r="A131" s="78" t="s">
        <v>416</v>
      </c>
      <c r="B131" s="49" t="s">
        <v>71</v>
      </c>
      <c r="F131" s="50"/>
      <c r="G131" s="52">
        <v>51317.07900000003</v>
      </c>
      <c r="H131" s="52">
        <v>6716.089000000001</v>
      </c>
      <c r="I131" s="52">
        <v>37581.61100000001</v>
      </c>
      <c r="J131" s="52">
        <v>9782.608000000002</v>
      </c>
      <c r="K131" s="52">
        <v>9026.608999999999</v>
      </c>
      <c r="L131" s="52">
        <v>7639.662</v>
      </c>
      <c r="M131" s="52">
        <v>3804.7560000000003</v>
      </c>
      <c r="N131" s="52">
        <v>2451.5609999999997</v>
      </c>
      <c r="O131" s="52">
        <v>4876.415</v>
      </c>
      <c r="P131" s="52">
        <v>911.243</v>
      </c>
      <c r="Q131" s="52">
        <v>6108.136</v>
      </c>
      <c r="R131" s="79" t="s">
        <v>416</v>
      </c>
    </row>
    <row r="132" spans="1:18" ht="11.25" customHeight="1">
      <c r="A132" s="78" t="s">
        <v>417</v>
      </c>
      <c r="B132" s="49" t="s">
        <v>72</v>
      </c>
      <c r="F132" s="50"/>
      <c r="G132" s="52">
        <v>13639.427999999998</v>
      </c>
      <c r="H132" s="52">
        <v>31.375</v>
      </c>
      <c r="I132" s="52">
        <v>1212.835</v>
      </c>
      <c r="J132" s="52">
        <v>145.52399999999997</v>
      </c>
      <c r="K132" s="52">
        <v>204.356</v>
      </c>
      <c r="L132" s="52">
        <v>202.12400000000002</v>
      </c>
      <c r="M132" s="52">
        <v>52.476</v>
      </c>
      <c r="N132" s="52">
        <v>3.35</v>
      </c>
      <c r="O132" s="52">
        <v>605.005</v>
      </c>
      <c r="P132" s="52">
        <v>38.177</v>
      </c>
      <c r="Q132" s="52">
        <v>12357.041</v>
      </c>
      <c r="R132" s="79" t="s">
        <v>417</v>
      </c>
    </row>
    <row r="133" spans="1:18" ht="4.5" customHeight="1">
      <c r="A133" s="78"/>
      <c r="F133" s="50"/>
      <c r="G133" s="55"/>
      <c r="H133" s="55"/>
      <c r="I133" s="52"/>
      <c r="J133" s="55"/>
      <c r="K133" s="55"/>
      <c r="L133" s="55"/>
      <c r="M133" s="55"/>
      <c r="N133" s="55"/>
      <c r="O133" s="55"/>
      <c r="P133" s="55"/>
      <c r="Q133" s="55"/>
      <c r="R133" s="79"/>
    </row>
    <row r="134" spans="1:18" s="57" customFormat="1" ht="11.25">
      <c r="A134" s="80" t="s">
        <v>418</v>
      </c>
      <c r="B134" s="56" t="s">
        <v>60</v>
      </c>
      <c r="C134" s="56"/>
      <c r="D134" s="56"/>
      <c r="F134" s="58"/>
      <c r="G134" s="59">
        <v>241867.54</v>
      </c>
      <c r="H134" s="59">
        <v>49018.61800000001</v>
      </c>
      <c r="I134" s="59">
        <v>163133.13300000006</v>
      </c>
      <c r="J134" s="59">
        <v>26260.604000000007</v>
      </c>
      <c r="K134" s="59">
        <v>35987.501000000004</v>
      </c>
      <c r="L134" s="59">
        <v>29237.06</v>
      </c>
      <c r="M134" s="59">
        <v>19970.712</v>
      </c>
      <c r="N134" s="59">
        <v>14968.934000000001</v>
      </c>
      <c r="O134" s="59">
        <v>36708.322</v>
      </c>
      <c r="P134" s="59">
        <v>2433.42</v>
      </c>
      <c r="Q134" s="59">
        <v>27282.369000000002</v>
      </c>
      <c r="R134" s="81" t="s">
        <v>418</v>
      </c>
    </row>
    <row r="135" spans="1:18" ht="11.25">
      <c r="A135" s="78" t="s">
        <v>419</v>
      </c>
      <c r="B135" s="49" t="s">
        <v>80</v>
      </c>
      <c r="F135" s="50"/>
      <c r="G135" s="52">
        <v>165492.63100000026</v>
      </c>
      <c r="H135" s="52">
        <v>43315.152999999984</v>
      </c>
      <c r="I135" s="52">
        <v>85383.5350000003</v>
      </c>
      <c r="J135" s="52">
        <v>15554.907999999974</v>
      </c>
      <c r="K135" s="52">
        <v>19262.25500000004</v>
      </c>
      <c r="L135" s="52">
        <v>8345.446999999982</v>
      </c>
      <c r="M135" s="52">
        <v>18449.99</v>
      </c>
      <c r="N135" s="52">
        <v>3434.608</v>
      </c>
      <c r="O135" s="52">
        <v>20336.32699999999</v>
      </c>
      <c r="P135" s="52" t="s">
        <v>307</v>
      </c>
      <c r="Q135" s="52">
        <v>37186.34699999998</v>
      </c>
      <c r="R135" s="79" t="s">
        <v>419</v>
      </c>
    </row>
  </sheetData>
  <mergeCells count="44">
    <mergeCell ref="P70:P74"/>
    <mergeCell ref="Q70:Q74"/>
    <mergeCell ref="R70:R74"/>
    <mergeCell ref="I71:I74"/>
    <mergeCell ref="J72:J74"/>
    <mergeCell ref="K72:K74"/>
    <mergeCell ref="L72:L74"/>
    <mergeCell ref="M72:M74"/>
    <mergeCell ref="N72:N74"/>
    <mergeCell ref="O72:O74"/>
    <mergeCell ref="P3:P7"/>
    <mergeCell ref="Q3:Q7"/>
    <mergeCell ref="R3:R7"/>
    <mergeCell ref="I4:I7"/>
    <mergeCell ref="J5:J7"/>
    <mergeCell ref="K5:K7"/>
    <mergeCell ref="L5:L7"/>
    <mergeCell ref="M5:M7"/>
    <mergeCell ref="N5:N7"/>
    <mergeCell ref="O5:O7"/>
    <mergeCell ref="A3:A7"/>
    <mergeCell ref="E3:E7"/>
    <mergeCell ref="G3:G7"/>
    <mergeCell ref="H3:H7"/>
    <mergeCell ref="K75:Q75"/>
    <mergeCell ref="A75:J75"/>
    <mergeCell ref="K127:Q127"/>
    <mergeCell ref="K57:Q57"/>
    <mergeCell ref="K105:Q105"/>
    <mergeCell ref="A105:J105"/>
    <mergeCell ref="A70:A74"/>
    <mergeCell ref="E70:E74"/>
    <mergeCell ref="G70:G74"/>
    <mergeCell ref="H70:H74"/>
    <mergeCell ref="K8:Q8"/>
    <mergeCell ref="A127:J127"/>
    <mergeCell ref="A1:J1"/>
    <mergeCell ref="A68:J68"/>
    <mergeCell ref="A8:J8"/>
    <mergeCell ref="A35:J35"/>
    <mergeCell ref="A57:J57"/>
    <mergeCell ref="I3:J3"/>
    <mergeCell ref="I70:J70"/>
    <mergeCell ref="K35:Q35"/>
  </mergeCells>
  <printOptions/>
  <pageMargins left="0.7874015748031497" right="0.7874015748031497" top="0.5905511811023623" bottom="0.5118110236220472" header="0.2755905511811024" footer="0.5118110236220472"/>
  <pageSetup firstPageNumber="12" useFirstPageNumber="1" horizontalDpi="600" verticalDpi="600" orientation="portrait" pageOrder="overThenDown" paperSize="9" r:id="rId1"/>
  <headerFooter alignWithMargins="0">
    <oddHeader>&amp;C&amp;8- &amp;P -</oddHeader>
  </headerFooter>
</worksheet>
</file>

<file path=xl/worksheets/sheet8.xml><?xml version="1.0" encoding="utf-8"?>
<worksheet xmlns="http://schemas.openxmlformats.org/spreadsheetml/2006/main" xmlns:r="http://schemas.openxmlformats.org/officeDocument/2006/relationships">
  <dimension ref="A1:T135"/>
  <sheetViews>
    <sheetView workbookViewId="0" topLeftCell="A1">
      <selection activeCell="A1" sqref="A1:J1"/>
    </sheetView>
  </sheetViews>
  <sheetFormatPr defaultColWidth="11.421875" defaultRowHeight="12.75"/>
  <cols>
    <col min="1" max="1" width="3.28125" style="49" customWidth="1"/>
    <col min="2" max="4" width="0.9921875" style="49" customWidth="1"/>
    <col min="5" max="5" width="26.28125" style="46" customWidth="1"/>
    <col min="6" max="6" width="13.28125" style="46" customWidth="1"/>
    <col min="7" max="17" width="10.28125" style="46" customWidth="1"/>
    <col min="18" max="18" width="3.28125" style="46" customWidth="1"/>
    <col min="19" max="16384" width="11.421875" style="46" customWidth="1"/>
  </cols>
  <sheetData>
    <row r="1" spans="1:20" ht="11.25">
      <c r="A1" s="140" t="s">
        <v>420</v>
      </c>
      <c r="B1" s="140"/>
      <c r="C1" s="140"/>
      <c r="D1" s="140"/>
      <c r="E1" s="140"/>
      <c r="F1" s="140"/>
      <c r="G1" s="140"/>
      <c r="H1" s="140"/>
      <c r="I1" s="140"/>
      <c r="J1" s="140"/>
      <c r="K1" s="66" t="s">
        <v>78</v>
      </c>
      <c r="L1" s="66"/>
      <c r="M1" s="66"/>
      <c r="N1" s="66"/>
      <c r="O1" s="66"/>
      <c r="P1" s="66"/>
      <c r="Q1" s="66"/>
      <c r="R1" s="66"/>
      <c r="S1" s="66"/>
      <c r="T1" s="66"/>
    </row>
    <row r="2" spans="1:18" ht="15.75" customHeight="1" thickBot="1">
      <c r="A2" s="67"/>
      <c r="B2" s="67"/>
      <c r="C2" s="67"/>
      <c r="D2" s="67"/>
      <c r="E2" s="67"/>
      <c r="F2" s="67"/>
      <c r="G2" s="67"/>
      <c r="H2" s="67"/>
      <c r="I2" s="67"/>
      <c r="J2" s="67"/>
      <c r="K2" s="68"/>
      <c r="L2" s="68"/>
      <c r="M2" s="68"/>
      <c r="N2" s="68"/>
      <c r="O2" s="68"/>
      <c r="P2" s="68"/>
      <c r="Q2" s="68"/>
      <c r="R2" s="68"/>
    </row>
    <row r="3" spans="1:18" ht="15" customHeight="1">
      <c r="A3" s="144" t="s">
        <v>286</v>
      </c>
      <c r="E3" s="135" t="s">
        <v>81</v>
      </c>
      <c r="F3" s="50"/>
      <c r="G3" s="147" t="s">
        <v>287</v>
      </c>
      <c r="H3" s="132" t="s">
        <v>288</v>
      </c>
      <c r="I3" s="142" t="s">
        <v>289</v>
      </c>
      <c r="J3" s="143"/>
      <c r="K3" s="69" t="s">
        <v>290</v>
      </c>
      <c r="L3" s="69"/>
      <c r="M3" s="69"/>
      <c r="N3" s="69"/>
      <c r="O3" s="70"/>
      <c r="P3" s="132" t="s">
        <v>291</v>
      </c>
      <c r="Q3" s="132" t="s">
        <v>292</v>
      </c>
      <c r="R3" s="151" t="s">
        <v>286</v>
      </c>
    </row>
    <row r="4" spans="1:18" ht="15" customHeight="1">
      <c r="A4" s="145"/>
      <c r="E4" s="136"/>
      <c r="F4" s="50"/>
      <c r="G4" s="148"/>
      <c r="H4" s="133"/>
      <c r="I4" s="153" t="s">
        <v>293</v>
      </c>
      <c r="J4" s="71" t="s">
        <v>276</v>
      </c>
      <c r="K4" s="72" t="s">
        <v>294</v>
      </c>
      <c r="L4" s="73"/>
      <c r="M4" s="73"/>
      <c r="N4" s="73"/>
      <c r="O4" s="74"/>
      <c r="P4" s="133"/>
      <c r="Q4" s="133"/>
      <c r="R4" s="130"/>
    </row>
    <row r="5" spans="1:18" ht="15" customHeight="1">
      <c r="A5" s="145"/>
      <c r="E5" s="136"/>
      <c r="F5" s="50"/>
      <c r="G5" s="148"/>
      <c r="H5" s="133"/>
      <c r="I5" s="133"/>
      <c r="J5" s="154" t="s">
        <v>295</v>
      </c>
      <c r="K5" s="155" t="s">
        <v>296</v>
      </c>
      <c r="L5" s="156" t="s">
        <v>297</v>
      </c>
      <c r="M5" s="156" t="s">
        <v>298</v>
      </c>
      <c r="N5" s="156" t="s">
        <v>299</v>
      </c>
      <c r="O5" s="156" t="s">
        <v>300</v>
      </c>
      <c r="P5" s="133"/>
      <c r="Q5" s="133"/>
      <c r="R5" s="130"/>
    </row>
    <row r="6" spans="1:18" ht="15" customHeight="1">
      <c r="A6" s="145"/>
      <c r="E6" s="136"/>
      <c r="F6" s="50"/>
      <c r="G6" s="148"/>
      <c r="H6" s="133"/>
      <c r="I6" s="133"/>
      <c r="J6" s="130"/>
      <c r="K6" s="145"/>
      <c r="L6" s="133"/>
      <c r="M6" s="133"/>
      <c r="N6" s="133"/>
      <c r="O6" s="133"/>
      <c r="P6" s="133"/>
      <c r="Q6" s="133"/>
      <c r="R6" s="130"/>
    </row>
    <row r="7" spans="1:20" ht="15" customHeight="1" thickBot="1">
      <c r="A7" s="146"/>
      <c r="B7" s="48"/>
      <c r="C7" s="48"/>
      <c r="D7" s="48"/>
      <c r="E7" s="137"/>
      <c r="F7" s="50"/>
      <c r="G7" s="149"/>
      <c r="H7" s="150"/>
      <c r="I7" s="150"/>
      <c r="J7" s="152"/>
      <c r="K7" s="146"/>
      <c r="L7" s="150"/>
      <c r="M7" s="150"/>
      <c r="N7" s="150"/>
      <c r="O7" s="150"/>
      <c r="P7" s="150"/>
      <c r="Q7" s="150"/>
      <c r="R7" s="152"/>
      <c r="S7" s="75"/>
      <c r="T7" s="75"/>
    </row>
    <row r="8" spans="1:20" ht="21.75" customHeight="1">
      <c r="A8" s="112" t="s">
        <v>61</v>
      </c>
      <c r="B8" s="112"/>
      <c r="C8" s="112"/>
      <c r="D8" s="112"/>
      <c r="E8" s="112"/>
      <c r="F8" s="112"/>
      <c r="G8" s="112"/>
      <c r="H8" s="112"/>
      <c r="I8" s="112"/>
      <c r="J8" s="112"/>
      <c r="K8" s="112" t="s">
        <v>61</v>
      </c>
      <c r="L8" s="112"/>
      <c r="M8" s="112"/>
      <c r="N8" s="112"/>
      <c r="O8" s="112"/>
      <c r="P8" s="112"/>
      <c r="Q8" s="112"/>
      <c r="R8" s="76"/>
      <c r="S8" s="77"/>
      <c r="T8" s="77"/>
    </row>
    <row r="9" spans="1:18" ht="11.25">
      <c r="A9" s="78" t="s">
        <v>301</v>
      </c>
      <c r="B9" s="46" t="s">
        <v>4</v>
      </c>
      <c r="F9" s="50"/>
      <c r="G9" s="52">
        <v>480.9227432887438</v>
      </c>
      <c r="H9" s="52">
        <v>497.8333860452412</v>
      </c>
      <c r="I9" s="52">
        <v>244.64489459615356</v>
      </c>
      <c r="J9" s="52">
        <v>158.09082812637502</v>
      </c>
      <c r="K9" s="52">
        <v>182.81311379556996</v>
      </c>
      <c r="L9" s="52">
        <v>244.060276455179</v>
      </c>
      <c r="M9" s="52">
        <v>241.39702695577958</v>
      </c>
      <c r="N9" s="52">
        <v>283.8855134305063</v>
      </c>
      <c r="O9" s="52">
        <v>342.0207366984993</v>
      </c>
      <c r="P9" s="52">
        <v>111.71244076509826</v>
      </c>
      <c r="Q9" s="52">
        <v>194.0758336611137</v>
      </c>
      <c r="R9" s="79" t="s">
        <v>301</v>
      </c>
    </row>
    <row r="10" spans="1:18" ht="11.25">
      <c r="A10" s="78" t="s">
        <v>302</v>
      </c>
      <c r="B10" s="46" t="s">
        <v>5</v>
      </c>
      <c r="F10" s="50"/>
      <c r="G10" s="52">
        <v>336.808856015419</v>
      </c>
      <c r="H10" s="52">
        <v>362.28073583427374</v>
      </c>
      <c r="I10" s="52">
        <v>170.34692389111805</v>
      </c>
      <c r="J10" s="52">
        <v>138.4383525477426</v>
      </c>
      <c r="K10" s="52">
        <v>156.42954336447954</v>
      </c>
      <c r="L10" s="52">
        <v>159.1489562910851</v>
      </c>
      <c r="M10" s="52">
        <v>156.9475182184968</v>
      </c>
      <c r="N10" s="52">
        <v>207.80945547919328</v>
      </c>
      <c r="O10" s="52">
        <v>204.5425375170531</v>
      </c>
      <c r="P10" s="52">
        <v>22.75574946181731</v>
      </c>
      <c r="Q10" s="52">
        <v>150.8370835994757</v>
      </c>
      <c r="R10" s="79" t="s">
        <v>302</v>
      </c>
    </row>
    <row r="11" spans="1:18" ht="11.25">
      <c r="A11" s="78" t="s">
        <v>303</v>
      </c>
      <c r="C11" s="46" t="s">
        <v>8</v>
      </c>
      <c r="F11" s="50"/>
      <c r="G11" s="52">
        <v>320.50431681632733</v>
      </c>
      <c r="H11" s="52">
        <v>339.6679024015066</v>
      </c>
      <c r="I11" s="52">
        <v>167.41620614958023</v>
      </c>
      <c r="J11" s="52">
        <v>136.70606001936076</v>
      </c>
      <c r="K11" s="52">
        <v>154.827166520964</v>
      </c>
      <c r="L11" s="52">
        <v>157.13622419559442</v>
      </c>
      <c r="M11" s="52">
        <v>155.04840691476286</v>
      </c>
      <c r="N11" s="52">
        <v>202.0676245500087</v>
      </c>
      <c r="O11" s="52">
        <v>199.54466338454228</v>
      </c>
      <c r="P11" s="52">
        <v>22.675974863344234</v>
      </c>
      <c r="Q11" s="52">
        <v>139.50236460568308</v>
      </c>
      <c r="R11" s="79" t="s">
        <v>303</v>
      </c>
    </row>
    <row r="12" spans="1:18" ht="11.25">
      <c r="A12" s="78" t="s">
        <v>304</v>
      </c>
      <c r="C12" s="46" t="s">
        <v>6</v>
      </c>
      <c r="F12" s="50"/>
      <c r="G12" s="52">
        <v>16.30453919909169</v>
      </c>
      <c r="H12" s="52">
        <v>22.61283343276716</v>
      </c>
      <c r="I12" s="52">
        <v>2.930717741537819</v>
      </c>
      <c r="J12" s="52">
        <v>1.7322925283815895</v>
      </c>
      <c r="K12" s="52">
        <v>1.6023768435154804</v>
      </c>
      <c r="L12" s="52">
        <v>2.0127320954907164</v>
      </c>
      <c r="M12" s="52">
        <v>1.8991113037339535</v>
      </c>
      <c r="N12" s="52">
        <v>5.741830929184603</v>
      </c>
      <c r="O12" s="52">
        <v>4.997874132510825</v>
      </c>
      <c r="P12" s="52">
        <v>0.0797745984730752</v>
      </c>
      <c r="Q12" s="52">
        <v>11.334718993792624</v>
      </c>
      <c r="R12" s="79" t="s">
        <v>304</v>
      </c>
    </row>
    <row r="13" spans="1:18" ht="11.25">
      <c r="A13" s="78" t="s">
        <v>305</v>
      </c>
      <c r="B13" s="46" t="s">
        <v>7</v>
      </c>
      <c r="F13" s="50"/>
      <c r="G13" s="52">
        <v>54.44608695878964</v>
      </c>
      <c r="H13" s="52">
        <v>49.01822514214245</v>
      </c>
      <c r="I13" s="52">
        <v>39.123912447665035</v>
      </c>
      <c r="J13" s="52">
        <v>25.89910058963302</v>
      </c>
      <c r="K13" s="52">
        <v>42.25200672123891</v>
      </c>
      <c r="L13" s="52">
        <v>38.510631497438105</v>
      </c>
      <c r="M13" s="52">
        <v>53.65334590346318</v>
      </c>
      <c r="N13" s="52">
        <v>35.55511290688015</v>
      </c>
      <c r="O13" s="52">
        <v>39.49425232813335</v>
      </c>
      <c r="P13" s="52">
        <v>0.7414669546255866</v>
      </c>
      <c r="Q13" s="52">
        <v>16.80977595877192</v>
      </c>
      <c r="R13" s="79" t="s">
        <v>305</v>
      </c>
    </row>
    <row r="14" spans="1:18" ht="11.25">
      <c r="A14" s="78" t="s">
        <v>306</v>
      </c>
      <c r="C14" s="46" t="s">
        <v>9</v>
      </c>
      <c r="F14" s="50"/>
      <c r="G14" s="52">
        <v>0.16910001051927853</v>
      </c>
      <c r="H14" s="52" t="s">
        <v>307</v>
      </c>
      <c r="I14" s="52">
        <v>0.22305559346212903</v>
      </c>
      <c r="J14" s="52">
        <v>0.026422599665581276</v>
      </c>
      <c r="K14" s="52">
        <v>0.3518801303375379</v>
      </c>
      <c r="L14" s="52">
        <v>0.06953556188938498</v>
      </c>
      <c r="M14" s="52">
        <v>1.056422606574297</v>
      </c>
      <c r="N14" s="52" t="s">
        <v>307</v>
      </c>
      <c r="O14" s="52" t="s">
        <v>307</v>
      </c>
      <c r="P14" s="52" t="s">
        <v>307</v>
      </c>
      <c r="Q14" s="52" t="s">
        <v>307</v>
      </c>
      <c r="R14" s="79" t="s">
        <v>306</v>
      </c>
    </row>
    <row r="15" spans="1:18" ht="11.25">
      <c r="A15" s="78" t="s">
        <v>308</v>
      </c>
      <c r="C15" s="46" t="s">
        <v>10</v>
      </c>
      <c r="F15" s="50"/>
      <c r="G15" s="52">
        <v>54.27698694827036</v>
      </c>
      <c r="H15" s="52">
        <v>49.01822514214245</v>
      </c>
      <c r="I15" s="52">
        <v>38.90085685420291</v>
      </c>
      <c r="J15" s="52">
        <v>25.872677989967436</v>
      </c>
      <c r="K15" s="52">
        <v>41.900126590901365</v>
      </c>
      <c r="L15" s="52">
        <v>38.44109593554872</v>
      </c>
      <c r="M15" s="52">
        <v>52.59692329688888</v>
      </c>
      <c r="N15" s="52">
        <v>35.55511290688015</v>
      </c>
      <c r="O15" s="52">
        <v>39.49425232813335</v>
      </c>
      <c r="P15" s="52">
        <v>0.7414669546255866</v>
      </c>
      <c r="Q15" s="52">
        <v>16.80977595877192</v>
      </c>
      <c r="R15" s="79" t="s">
        <v>308</v>
      </c>
    </row>
    <row r="16" spans="1:18" ht="11.25">
      <c r="A16" s="78" t="s">
        <v>309</v>
      </c>
      <c r="B16" s="46" t="s">
        <v>310</v>
      </c>
      <c r="F16" s="50"/>
      <c r="G16" s="52"/>
      <c r="H16" s="52"/>
      <c r="I16" s="52">
        <v>0</v>
      </c>
      <c r="J16" s="52"/>
      <c r="K16" s="52"/>
      <c r="L16" s="52"/>
      <c r="M16" s="52"/>
      <c r="N16" s="52"/>
      <c r="O16" s="52"/>
      <c r="P16" s="52"/>
      <c r="Q16" s="52"/>
      <c r="R16" s="1"/>
    </row>
    <row r="17" spans="1:18" ht="11.25">
      <c r="A17" s="78"/>
      <c r="B17" s="46"/>
      <c r="E17" s="46" t="s">
        <v>311</v>
      </c>
      <c r="F17" s="50"/>
      <c r="G17" s="52">
        <v>905.3925307906237</v>
      </c>
      <c r="H17" s="52">
        <v>1007.59749426758</v>
      </c>
      <c r="I17" s="52">
        <v>383.55486642042047</v>
      </c>
      <c r="J17" s="52">
        <v>416.98473642523857</v>
      </c>
      <c r="K17" s="52">
        <v>387.13281258869904</v>
      </c>
      <c r="L17" s="52">
        <v>350.697052572615</v>
      </c>
      <c r="M17" s="52">
        <v>351.2541742809784</v>
      </c>
      <c r="N17" s="52">
        <v>338.39302167510016</v>
      </c>
      <c r="O17" s="52">
        <v>415.86947980307264</v>
      </c>
      <c r="P17" s="52">
        <v>21.36957531860241</v>
      </c>
      <c r="Q17" s="52">
        <v>482.18591568839037</v>
      </c>
      <c r="R17" s="79" t="s">
        <v>309</v>
      </c>
    </row>
    <row r="18" spans="1:18" ht="11.25">
      <c r="A18" s="78" t="s">
        <v>312</v>
      </c>
      <c r="C18" s="46" t="s">
        <v>9</v>
      </c>
      <c r="F18" s="50"/>
      <c r="G18" s="52">
        <v>244.18502976260336</v>
      </c>
      <c r="H18" s="52">
        <v>35.919719165330896</v>
      </c>
      <c r="I18" s="52">
        <v>275.01681427295256</v>
      </c>
      <c r="J18" s="52">
        <v>363.60505852327674</v>
      </c>
      <c r="K18" s="52">
        <v>315.09384189193787</v>
      </c>
      <c r="L18" s="52">
        <v>260.72807222762253</v>
      </c>
      <c r="M18" s="52">
        <v>243.21931897896005</v>
      </c>
      <c r="N18" s="52">
        <v>223.43722780253256</v>
      </c>
      <c r="O18" s="52">
        <v>228.4260276410226</v>
      </c>
      <c r="P18" s="52">
        <v>6.838748805730406</v>
      </c>
      <c r="Q18" s="52">
        <v>33.36728163233478</v>
      </c>
      <c r="R18" s="79" t="s">
        <v>312</v>
      </c>
    </row>
    <row r="19" spans="1:18" ht="11.25">
      <c r="A19" s="78" t="s">
        <v>313</v>
      </c>
      <c r="D19" s="46" t="s">
        <v>314</v>
      </c>
      <c r="F19" s="50"/>
      <c r="G19" s="52">
        <v>181.14683521854454</v>
      </c>
      <c r="H19" s="52">
        <v>0.007822327326571833</v>
      </c>
      <c r="I19" s="52">
        <v>238.90955497937563</v>
      </c>
      <c r="J19" s="52">
        <v>293.6197870280733</v>
      </c>
      <c r="K19" s="52">
        <v>273.00770898852153</v>
      </c>
      <c r="L19" s="52">
        <v>223.54783597212383</v>
      </c>
      <c r="M19" s="52">
        <v>210.93255470017107</v>
      </c>
      <c r="N19" s="52">
        <v>204.3673753241195</v>
      </c>
      <c r="O19" s="52">
        <v>212.47133993712558</v>
      </c>
      <c r="P19" s="52">
        <v>0.04655954641249245</v>
      </c>
      <c r="Q19" s="52">
        <v>0.018867535064854644</v>
      </c>
      <c r="R19" s="79" t="s">
        <v>313</v>
      </c>
    </row>
    <row r="20" spans="1:18" ht="11.25">
      <c r="A20" s="78" t="s">
        <v>315</v>
      </c>
      <c r="E20" s="46" t="s">
        <v>11</v>
      </c>
      <c r="F20" s="50"/>
      <c r="G20" s="52">
        <v>1.9970476471155878</v>
      </c>
      <c r="H20" s="52" t="s">
        <v>307</v>
      </c>
      <c r="I20" s="52">
        <v>2.6342555907099205</v>
      </c>
      <c r="J20" s="52">
        <v>0.6342937604505852</v>
      </c>
      <c r="K20" s="52">
        <v>10.819346836362808</v>
      </c>
      <c r="L20" s="52">
        <v>1.9845066477750137</v>
      </c>
      <c r="M20" s="52" t="s">
        <v>307</v>
      </c>
      <c r="N20" s="52" t="s">
        <v>307</v>
      </c>
      <c r="O20" s="52" t="s">
        <v>307</v>
      </c>
      <c r="P20" s="52" t="s">
        <v>307</v>
      </c>
      <c r="Q20" s="52" t="s">
        <v>307</v>
      </c>
      <c r="R20" s="79" t="s">
        <v>315</v>
      </c>
    </row>
    <row r="21" spans="1:18" ht="11.25">
      <c r="A21" s="78" t="s">
        <v>316</v>
      </c>
      <c r="E21" s="46" t="s">
        <v>12</v>
      </c>
      <c r="F21" s="50"/>
      <c r="G21" s="52">
        <v>179.14446925023626</v>
      </c>
      <c r="H21" s="52">
        <v>0.007822327326571833</v>
      </c>
      <c r="I21" s="52">
        <v>236.2682841242301</v>
      </c>
      <c r="J21" s="52">
        <v>292.95525125407</v>
      </c>
      <c r="K21" s="52">
        <v>262.18836215215873</v>
      </c>
      <c r="L21" s="52">
        <v>221.5633293243488</v>
      </c>
      <c r="M21" s="52">
        <v>210.93255470017107</v>
      </c>
      <c r="N21" s="52">
        <v>204.344441507439</v>
      </c>
      <c r="O21" s="52">
        <v>212.47133993712558</v>
      </c>
      <c r="P21" s="52">
        <v>0.04655954641249245</v>
      </c>
      <c r="Q21" s="52">
        <v>0.018867535064854644</v>
      </c>
      <c r="R21" s="79" t="s">
        <v>316</v>
      </c>
    </row>
    <row r="22" spans="1:18" ht="11.25">
      <c r="A22" s="78" t="s">
        <v>317</v>
      </c>
      <c r="E22" s="46" t="s">
        <v>65</v>
      </c>
      <c r="F22" s="50"/>
      <c r="G22" s="52">
        <v>0.005318321192694926</v>
      </c>
      <c r="H22" s="52" t="s">
        <v>307</v>
      </c>
      <c r="I22" s="52">
        <v>0.007015264435619539</v>
      </c>
      <c r="J22" s="52">
        <v>0.030242013552758955</v>
      </c>
      <c r="K22" s="52" t="s">
        <v>307</v>
      </c>
      <c r="L22" s="52" t="s">
        <v>307</v>
      </c>
      <c r="M22" s="52" t="s">
        <v>307</v>
      </c>
      <c r="N22" s="52">
        <v>0.02293381668051255</v>
      </c>
      <c r="O22" s="52" t="s">
        <v>307</v>
      </c>
      <c r="P22" s="52" t="s">
        <v>307</v>
      </c>
      <c r="Q22" s="52" t="s">
        <v>307</v>
      </c>
      <c r="R22" s="79" t="s">
        <v>317</v>
      </c>
    </row>
    <row r="23" spans="1:18" ht="11.25">
      <c r="A23" s="78" t="s">
        <v>318</v>
      </c>
      <c r="D23" s="46" t="s">
        <v>319</v>
      </c>
      <c r="F23" s="50"/>
      <c r="G23" s="52"/>
      <c r="H23" s="52"/>
      <c r="I23" s="52">
        <v>0</v>
      </c>
      <c r="J23" s="52"/>
      <c r="K23" s="52"/>
      <c r="L23" s="52"/>
      <c r="M23" s="52"/>
      <c r="N23" s="52"/>
      <c r="O23" s="52"/>
      <c r="P23" s="52"/>
      <c r="Q23" s="52"/>
      <c r="R23" s="79"/>
    </row>
    <row r="24" spans="1:18" ht="11.25">
      <c r="A24" s="78"/>
      <c r="D24" s="46"/>
      <c r="E24" s="46" t="s">
        <v>311</v>
      </c>
      <c r="F24" s="50"/>
      <c r="G24" s="52">
        <v>63.038194544058825</v>
      </c>
      <c r="H24" s="52">
        <v>35.911896838004324</v>
      </c>
      <c r="I24" s="52">
        <v>36.10725929357692</v>
      </c>
      <c r="J24" s="52">
        <v>69.98527149520366</v>
      </c>
      <c r="K24" s="52">
        <v>42.08613290341625</v>
      </c>
      <c r="L24" s="52">
        <v>37.18023625549866</v>
      </c>
      <c r="M24" s="52">
        <v>32.286764278788795</v>
      </c>
      <c r="N24" s="52">
        <v>19.069852478413015</v>
      </c>
      <c r="O24" s="52">
        <v>15.954687703897024</v>
      </c>
      <c r="P24" s="52">
        <v>6.792189259317913</v>
      </c>
      <c r="Q24" s="52">
        <v>33.348414097269924</v>
      </c>
      <c r="R24" s="79" t="s">
        <v>318</v>
      </c>
    </row>
    <row r="25" spans="1:18" ht="11.25">
      <c r="A25" s="78" t="s">
        <v>320</v>
      </c>
      <c r="C25" s="46" t="s">
        <v>10</v>
      </c>
      <c r="F25" s="50"/>
      <c r="G25" s="52">
        <v>661.2075010280204</v>
      </c>
      <c r="H25" s="52">
        <v>971.6777751022491</v>
      </c>
      <c r="I25" s="52">
        <v>108.53805214746791</v>
      </c>
      <c r="J25" s="52">
        <v>53.37967790196246</v>
      </c>
      <c r="K25" s="52">
        <v>72.03897069676081</v>
      </c>
      <c r="L25" s="52">
        <v>89.96898034499232</v>
      </c>
      <c r="M25" s="52">
        <v>108.03485530201822</v>
      </c>
      <c r="N25" s="52">
        <v>114.95579387256755</v>
      </c>
      <c r="O25" s="52">
        <v>187.44345216204988</v>
      </c>
      <c r="P25" s="52">
        <v>14.530826512872007</v>
      </c>
      <c r="Q25" s="52">
        <v>448.8186340560556</v>
      </c>
      <c r="R25" s="79" t="s">
        <v>320</v>
      </c>
    </row>
    <row r="26" spans="1:18" ht="11.25">
      <c r="A26" s="78" t="s">
        <v>321</v>
      </c>
      <c r="D26" s="49" t="s">
        <v>322</v>
      </c>
      <c r="F26" s="50"/>
      <c r="G26" s="52">
        <v>96.69843575720114</v>
      </c>
      <c r="H26" s="52">
        <v>231.5031267745344</v>
      </c>
      <c r="I26" s="52">
        <v>28.391192015843547</v>
      </c>
      <c r="J26" s="52">
        <v>6.087962685910413</v>
      </c>
      <c r="K26" s="52">
        <v>13.665794343714174</v>
      </c>
      <c r="L26" s="52">
        <v>16.596296357315843</v>
      </c>
      <c r="M26" s="52">
        <v>16.015883937786796</v>
      </c>
      <c r="N26" s="52">
        <v>34.51533116834075</v>
      </c>
      <c r="O26" s="52">
        <v>68.48849397947684</v>
      </c>
      <c r="P26" s="52">
        <v>0.03056111962883232</v>
      </c>
      <c r="Q26" s="52">
        <v>25.284370208720603</v>
      </c>
      <c r="R26" s="79" t="s">
        <v>321</v>
      </c>
    </row>
    <row r="27" spans="1:18" ht="11.25">
      <c r="A27" s="78" t="s">
        <v>323</v>
      </c>
      <c r="D27" s="49" t="s">
        <v>324</v>
      </c>
      <c r="F27" s="50"/>
      <c r="G27" s="52">
        <v>108.83802571398516</v>
      </c>
      <c r="H27" s="52">
        <v>152.64900338554207</v>
      </c>
      <c r="I27" s="52">
        <v>73.86692613875488</v>
      </c>
      <c r="J27" s="52">
        <v>45.72795212531904</v>
      </c>
      <c r="K27" s="52">
        <v>55.42050602300208</v>
      </c>
      <c r="L27" s="52">
        <v>64.41604033148262</v>
      </c>
      <c r="M27" s="52">
        <v>84.64685381862374</v>
      </c>
      <c r="N27" s="52">
        <v>71.94235707272867</v>
      </c>
      <c r="O27" s="52">
        <v>110.05859185005045</v>
      </c>
      <c r="P27" s="52">
        <v>6.983127950868314</v>
      </c>
      <c r="Q27" s="52">
        <v>18.691359327176794</v>
      </c>
      <c r="R27" s="79" t="s">
        <v>323</v>
      </c>
    </row>
    <row r="28" spans="1:18" ht="11.25">
      <c r="A28" s="78" t="s">
        <v>325</v>
      </c>
      <c r="D28" s="49" t="s">
        <v>326</v>
      </c>
      <c r="F28" s="50"/>
      <c r="G28" s="52">
        <v>455.40798891389755</v>
      </c>
      <c r="H28" s="52">
        <v>587.5256449421727</v>
      </c>
      <c r="I28" s="52">
        <v>5.932950470570292</v>
      </c>
      <c r="J28" s="52">
        <v>1.5491437120478742</v>
      </c>
      <c r="K28" s="52">
        <v>2.9526703300446195</v>
      </c>
      <c r="L28" s="52">
        <v>6.983989324019309</v>
      </c>
      <c r="M28" s="52">
        <v>7.368225869148523</v>
      </c>
      <c r="N28" s="52">
        <v>8.488898119477382</v>
      </c>
      <c r="O28" s="52">
        <v>8.896366332522689</v>
      </c>
      <c r="P28" s="52">
        <v>7.51713744237486</v>
      </c>
      <c r="Q28" s="52">
        <v>404.8429045201582</v>
      </c>
      <c r="R28" s="79" t="s">
        <v>325</v>
      </c>
    </row>
    <row r="29" spans="1:18" ht="11.25">
      <c r="A29" s="78" t="s">
        <v>327</v>
      </c>
      <c r="D29" s="49" t="s">
        <v>311</v>
      </c>
      <c r="F29" s="50"/>
      <c r="G29" s="52">
        <v>0.26305064293656527</v>
      </c>
      <c r="H29" s="52" t="s">
        <v>307</v>
      </c>
      <c r="I29" s="52">
        <v>0.3469835222991949</v>
      </c>
      <c r="J29" s="52">
        <v>0.014619378685206371</v>
      </c>
      <c r="K29" s="52" t="s">
        <v>307</v>
      </c>
      <c r="L29" s="52">
        <v>1.9726543321745722</v>
      </c>
      <c r="M29" s="52">
        <v>0.0038916764591552695</v>
      </c>
      <c r="N29" s="52">
        <v>0.00920751202074365</v>
      </c>
      <c r="O29" s="52" t="s">
        <v>307</v>
      </c>
      <c r="P29" s="52" t="s">
        <v>307</v>
      </c>
      <c r="Q29" s="52" t="s">
        <v>307</v>
      </c>
      <c r="R29" s="79" t="s">
        <v>327</v>
      </c>
    </row>
    <row r="30" spans="1:18" ht="4.5" customHeight="1">
      <c r="A30" s="78"/>
      <c r="F30" s="50"/>
      <c r="G30" s="52"/>
      <c r="H30" s="52"/>
      <c r="I30" s="52"/>
      <c r="J30" s="52"/>
      <c r="K30" s="52"/>
      <c r="L30" s="52"/>
      <c r="M30" s="52"/>
      <c r="N30" s="52"/>
      <c r="O30" s="52"/>
      <c r="P30" s="52"/>
      <c r="Q30" s="52"/>
      <c r="R30" s="79"/>
    </row>
    <row r="31" spans="1:18" ht="11.25">
      <c r="A31" s="78" t="s">
        <v>328</v>
      </c>
      <c r="B31" s="49" t="s">
        <v>13</v>
      </c>
      <c r="F31" s="50"/>
      <c r="G31" s="52">
        <v>1777.5702170535762</v>
      </c>
      <c r="H31" s="52">
        <v>1916.7298412892374</v>
      </c>
      <c r="I31" s="52">
        <v>837.6705973553571</v>
      </c>
      <c r="J31" s="52">
        <v>739.413017688989</v>
      </c>
      <c r="K31" s="52">
        <v>768.6274764699842</v>
      </c>
      <c r="L31" s="52">
        <v>792.416916816316</v>
      </c>
      <c r="M31" s="52">
        <v>803.2520653587175</v>
      </c>
      <c r="N31" s="52">
        <v>865.6431034916797</v>
      </c>
      <c r="O31" s="52">
        <v>1001.9270063467586</v>
      </c>
      <c r="P31" s="52">
        <v>156.57923250014358</v>
      </c>
      <c r="Q31" s="52">
        <v>843.9086089077517</v>
      </c>
      <c r="R31" s="79" t="s">
        <v>328</v>
      </c>
    </row>
    <row r="32" spans="1:18" ht="11.25">
      <c r="A32" s="78" t="s">
        <v>329</v>
      </c>
      <c r="B32" s="49" t="s">
        <v>73</v>
      </c>
      <c r="F32" s="50"/>
      <c r="G32" s="52">
        <v>206.31829728524372</v>
      </c>
      <c r="H32" s="52">
        <v>8.651901941475407</v>
      </c>
      <c r="I32" s="52">
        <v>21.549435395922373</v>
      </c>
      <c r="J32" s="52">
        <v>29.956092581184564</v>
      </c>
      <c r="K32" s="52">
        <v>19.75429727857946</v>
      </c>
      <c r="L32" s="52">
        <v>24.605772937706963</v>
      </c>
      <c r="M32" s="52">
        <v>23.266184414528325</v>
      </c>
      <c r="N32" s="52">
        <v>18.675301462628703</v>
      </c>
      <c r="O32" s="52">
        <v>15.355074440951423</v>
      </c>
      <c r="P32" s="52">
        <v>120.30819029652692</v>
      </c>
      <c r="Q32" s="52">
        <v>208.20094274603883</v>
      </c>
      <c r="R32" s="79" t="s">
        <v>329</v>
      </c>
    </row>
    <row r="33" spans="1:18" ht="4.5" customHeight="1">
      <c r="A33" s="78"/>
      <c r="F33" s="50"/>
      <c r="G33" s="55"/>
      <c r="H33" s="55"/>
      <c r="I33" s="52"/>
      <c r="J33" s="55"/>
      <c r="K33" s="55"/>
      <c r="L33" s="55"/>
      <c r="M33" s="55"/>
      <c r="N33" s="55"/>
      <c r="O33" s="55"/>
      <c r="P33" s="55"/>
      <c r="Q33" s="55"/>
      <c r="R33" s="79"/>
    </row>
    <row r="34" spans="1:18" s="57" customFormat="1" ht="11.25">
      <c r="A34" s="80" t="s">
        <v>330</v>
      </c>
      <c r="B34" s="56" t="s">
        <v>14</v>
      </c>
      <c r="C34" s="56"/>
      <c r="D34" s="56"/>
      <c r="F34" s="58"/>
      <c r="G34" s="59">
        <v>1571.2519197683325</v>
      </c>
      <c r="H34" s="59">
        <v>1908.077939347762</v>
      </c>
      <c r="I34" s="59">
        <v>816.1211619594347</v>
      </c>
      <c r="J34" s="59">
        <v>709.4569251078045</v>
      </c>
      <c r="K34" s="59">
        <v>748.8731791914048</v>
      </c>
      <c r="L34" s="59">
        <v>767.811143878609</v>
      </c>
      <c r="M34" s="59">
        <v>779.9858809441891</v>
      </c>
      <c r="N34" s="59">
        <v>846.967802029051</v>
      </c>
      <c r="O34" s="59">
        <v>986.5719319058072</v>
      </c>
      <c r="P34" s="59">
        <v>36.27104220361666</v>
      </c>
      <c r="Q34" s="59">
        <v>635.707666161713</v>
      </c>
      <c r="R34" s="81" t="s">
        <v>330</v>
      </c>
    </row>
    <row r="35" spans="1:20" ht="21.75" customHeight="1">
      <c r="A35" s="125" t="s">
        <v>62</v>
      </c>
      <c r="B35" s="125"/>
      <c r="C35" s="125"/>
      <c r="D35" s="125"/>
      <c r="E35" s="125"/>
      <c r="F35" s="125"/>
      <c r="G35" s="125"/>
      <c r="H35" s="125"/>
      <c r="I35" s="125"/>
      <c r="J35" s="125"/>
      <c r="K35" s="125" t="s">
        <v>62</v>
      </c>
      <c r="L35" s="125"/>
      <c r="M35" s="125"/>
      <c r="N35" s="125"/>
      <c r="O35" s="125"/>
      <c r="P35" s="125"/>
      <c r="Q35" s="125"/>
      <c r="R35" s="82"/>
      <c r="S35" s="82"/>
      <c r="T35" s="82"/>
    </row>
    <row r="36" spans="1:18" ht="11.25">
      <c r="A36" s="78" t="s">
        <v>331</v>
      </c>
      <c r="B36" s="49" t="s">
        <v>15</v>
      </c>
      <c r="F36" s="50"/>
      <c r="G36" s="52">
        <v>290.2107846077744</v>
      </c>
      <c r="H36" s="52">
        <v>200.8643824440595</v>
      </c>
      <c r="I36" s="52">
        <v>261.1296060787109</v>
      </c>
      <c r="J36" s="52">
        <v>273.15343483235057</v>
      </c>
      <c r="K36" s="52">
        <v>255.58850009650456</v>
      </c>
      <c r="L36" s="52">
        <v>271.5536846961137</v>
      </c>
      <c r="M36" s="52">
        <v>224.37411029842153</v>
      </c>
      <c r="N36" s="52">
        <v>273.7564949777207</v>
      </c>
      <c r="O36" s="52">
        <v>264.9091239100777</v>
      </c>
      <c r="P36" s="52">
        <v>6.731891914468544</v>
      </c>
      <c r="Q36" s="52">
        <v>55.371402490977914</v>
      </c>
      <c r="R36" s="79" t="s">
        <v>331</v>
      </c>
    </row>
    <row r="37" spans="1:18" ht="11.25">
      <c r="A37" s="78" t="s">
        <v>332</v>
      </c>
      <c r="C37" s="49" t="s">
        <v>16</v>
      </c>
      <c r="F37" s="50"/>
      <c r="G37" s="52">
        <v>256.97587303491616</v>
      </c>
      <c r="H37" s="52">
        <v>176.38756729753237</v>
      </c>
      <c r="I37" s="52">
        <v>234.72192489452735</v>
      </c>
      <c r="J37" s="52">
        <v>251.86566223708516</v>
      </c>
      <c r="K37" s="52">
        <v>219.62939236367356</v>
      </c>
      <c r="L37" s="52">
        <v>246.7483532958796</v>
      </c>
      <c r="M37" s="52">
        <v>198.50027031736604</v>
      </c>
      <c r="N37" s="52">
        <v>251.36257961382577</v>
      </c>
      <c r="O37" s="52">
        <v>240.08435613025688</v>
      </c>
      <c r="P37" s="52">
        <v>4.595387552447796</v>
      </c>
      <c r="Q37" s="52">
        <v>46.45360350080904</v>
      </c>
      <c r="R37" s="79" t="s">
        <v>332</v>
      </c>
    </row>
    <row r="38" spans="1:18" ht="11.25">
      <c r="A38" s="78" t="s">
        <v>333</v>
      </c>
      <c r="D38" s="49" t="s">
        <v>74</v>
      </c>
      <c r="F38" s="50"/>
      <c r="G38" s="52">
        <v>29.377414761242804</v>
      </c>
      <c r="H38" s="52">
        <v>13.471125854472007</v>
      </c>
      <c r="I38" s="52">
        <v>4.376553134249283</v>
      </c>
      <c r="J38" s="52">
        <v>0.09326762298688726</v>
      </c>
      <c r="K38" s="52">
        <v>1.326652777620091</v>
      </c>
      <c r="L38" s="52">
        <v>6.788414583916833</v>
      </c>
      <c r="M38" s="52">
        <v>0.007542077913954184</v>
      </c>
      <c r="N38" s="52">
        <v>2.1959821765727665</v>
      </c>
      <c r="O38" s="52">
        <v>11.218352215433894</v>
      </c>
      <c r="P38" s="52" t="s">
        <v>307</v>
      </c>
      <c r="Q38" s="52">
        <v>30.076160485856516</v>
      </c>
      <c r="R38" s="79" t="s">
        <v>333</v>
      </c>
    </row>
    <row r="39" spans="1:18" ht="11.25">
      <c r="A39" s="78" t="s">
        <v>334</v>
      </c>
      <c r="D39" s="49" t="s">
        <v>17</v>
      </c>
      <c r="F39" s="50"/>
      <c r="G39" s="52">
        <v>44.0628692071159</v>
      </c>
      <c r="H39" s="52">
        <v>53.35619173237685</v>
      </c>
      <c r="I39" s="52">
        <v>41.05115953978489</v>
      </c>
      <c r="J39" s="52">
        <v>18.67782803837016</v>
      </c>
      <c r="K39" s="52">
        <v>17.127309006687174</v>
      </c>
      <c r="L39" s="52">
        <v>32.01469265367315</v>
      </c>
      <c r="M39" s="52">
        <v>75.6462059505565</v>
      </c>
      <c r="N39" s="52">
        <v>83.56479243763059</v>
      </c>
      <c r="O39" s="52">
        <v>48.23797615516935</v>
      </c>
      <c r="P39" s="52">
        <v>0.11594987287228581</v>
      </c>
      <c r="Q39" s="52">
        <v>0.008240570532793135</v>
      </c>
      <c r="R39" s="79" t="s">
        <v>334</v>
      </c>
    </row>
    <row r="40" spans="1:18" ht="11.25">
      <c r="A40" s="78" t="s">
        <v>335</v>
      </c>
      <c r="D40" s="49" t="s">
        <v>18</v>
      </c>
      <c r="F40" s="50"/>
      <c r="G40" s="52">
        <v>72.7156139129195</v>
      </c>
      <c r="H40" s="52">
        <v>33.67563667598709</v>
      </c>
      <c r="I40" s="52">
        <v>76.37242768859221</v>
      </c>
      <c r="J40" s="52">
        <v>93.54357476018654</v>
      </c>
      <c r="K40" s="52">
        <v>81.42963135367108</v>
      </c>
      <c r="L40" s="52">
        <v>81.77163286488626</v>
      </c>
      <c r="M40" s="52">
        <v>50.77175831393452</v>
      </c>
      <c r="N40" s="52">
        <v>80.69087178712586</v>
      </c>
      <c r="O40" s="52">
        <v>68.65035648614983</v>
      </c>
      <c r="P40" s="52">
        <v>0.5566471000784868</v>
      </c>
      <c r="Q40" s="52">
        <v>8.616466003919603</v>
      </c>
      <c r="R40" s="79" t="s">
        <v>335</v>
      </c>
    </row>
    <row r="41" spans="1:18" ht="11.25">
      <c r="A41" s="78" t="s">
        <v>336</v>
      </c>
      <c r="D41" s="49" t="s">
        <v>19</v>
      </c>
      <c r="F41" s="50"/>
      <c r="G41" s="52">
        <v>3.060979214427234</v>
      </c>
      <c r="H41" s="52" t="s">
        <v>307</v>
      </c>
      <c r="I41" s="52">
        <v>2.9615333011477856</v>
      </c>
      <c r="J41" s="52">
        <v>2.2116236909266918</v>
      </c>
      <c r="K41" s="52">
        <v>4.635174105064772</v>
      </c>
      <c r="L41" s="52">
        <v>3.6549516450565926</v>
      </c>
      <c r="M41" s="52">
        <v>1.5455808695729878</v>
      </c>
      <c r="N41" s="52">
        <v>6.535489514890617</v>
      </c>
      <c r="O41" s="52">
        <v>0.9732083753484786</v>
      </c>
      <c r="P41" s="52">
        <v>3.266207695881967</v>
      </c>
      <c r="Q41" s="52" t="s">
        <v>307</v>
      </c>
      <c r="R41" s="79" t="s">
        <v>336</v>
      </c>
    </row>
    <row r="42" spans="1:18" ht="11.25">
      <c r="A42" s="78" t="s">
        <v>337</v>
      </c>
      <c r="C42" s="49" t="s">
        <v>64</v>
      </c>
      <c r="F42" s="50"/>
      <c r="G42" s="52">
        <v>33.234911572858174</v>
      </c>
      <c r="H42" s="52">
        <v>24.476815146527123</v>
      </c>
      <c r="I42" s="52">
        <v>26.407681184183517</v>
      </c>
      <c r="J42" s="52">
        <v>21.287772595265324</v>
      </c>
      <c r="K42" s="52">
        <v>35.95910773283073</v>
      </c>
      <c r="L42" s="52">
        <v>24.80533140023395</v>
      </c>
      <c r="M42" s="52">
        <v>25.873839981055447</v>
      </c>
      <c r="N42" s="52">
        <v>22.39391536389497</v>
      </c>
      <c r="O42" s="52">
        <v>24.824767779820867</v>
      </c>
      <c r="P42" s="52">
        <v>2.1365043620207476</v>
      </c>
      <c r="Q42" s="52">
        <v>8.917798990168883</v>
      </c>
      <c r="R42" s="79" t="s">
        <v>337</v>
      </c>
    </row>
    <row r="43" spans="1:18" ht="11.25">
      <c r="A43" s="78" t="s">
        <v>338</v>
      </c>
      <c r="B43" s="49" t="s">
        <v>20</v>
      </c>
      <c r="F43" s="50"/>
      <c r="G43" s="52">
        <v>37.26721792902356</v>
      </c>
      <c r="H43" s="52">
        <v>45.69309809446453</v>
      </c>
      <c r="I43" s="52">
        <v>29.217501866341294</v>
      </c>
      <c r="J43" s="52">
        <v>16.06645428143976</v>
      </c>
      <c r="K43" s="52">
        <v>12.471210504206454</v>
      </c>
      <c r="L43" s="52">
        <v>28.31141242565531</v>
      </c>
      <c r="M43" s="52">
        <v>20.391209547341283</v>
      </c>
      <c r="N43" s="52">
        <v>28.729224882309992</v>
      </c>
      <c r="O43" s="52">
        <v>57.60319354647368</v>
      </c>
      <c r="P43" s="52">
        <v>0.7838115342513909</v>
      </c>
      <c r="Q43" s="52">
        <v>5.102983623213501</v>
      </c>
      <c r="R43" s="79" t="s">
        <v>338</v>
      </c>
    </row>
    <row r="44" spans="1:18" ht="11.25">
      <c r="A44" s="78" t="s">
        <v>339</v>
      </c>
      <c r="C44" s="49" t="s">
        <v>9</v>
      </c>
      <c r="F44" s="50"/>
      <c r="G44" s="52">
        <v>12.445939167273046</v>
      </c>
      <c r="H44" s="52">
        <v>2.818925611518031</v>
      </c>
      <c r="I44" s="52">
        <v>12.094940867656621</v>
      </c>
      <c r="J44" s="52">
        <v>8.086677813957577</v>
      </c>
      <c r="K44" s="52">
        <v>8.827779606943762</v>
      </c>
      <c r="L44" s="52">
        <v>19.81181936504275</v>
      </c>
      <c r="M44" s="52">
        <v>12.50303157574918</v>
      </c>
      <c r="N44" s="52">
        <v>7.926339903834051</v>
      </c>
      <c r="O44" s="52">
        <v>13.325822409395576</v>
      </c>
      <c r="P44" s="52">
        <v>0.7838115342513909</v>
      </c>
      <c r="Q44" s="52">
        <v>3.1644926131874356</v>
      </c>
      <c r="R44" s="79" t="s">
        <v>339</v>
      </c>
    </row>
    <row r="45" spans="1:18" ht="11.25">
      <c r="A45" s="78" t="s">
        <v>340</v>
      </c>
      <c r="C45" s="49" t="s">
        <v>10</v>
      </c>
      <c r="F45" s="50"/>
      <c r="G45" s="52">
        <v>24.821278761750513</v>
      </c>
      <c r="H45" s="52">
        <v>42.8741724829465</v>
      </c>
      <c r="I45" s="52">
        <v>17.122560998684673</v>
      </c>
      <c r="J45" s="52">
        <v>7.979776467482178</v>
      </c>
      <c r="K45" s="52">
        <v>3.6434308972626863</v>
      </c>
      <c r="L45" s="52">
        <v>8.499593060612552</v>
      </c>
      <c r="M45" s="52">
        <v>7.8881779715921</v>
      </c>
      <c r="N45" s="52">
        <v>20.80288497847594</v>
      </c>
      <c r="O45" s="52">
        <v>44.27737113707812</v>
      </c>
      <c r="P45" s="52" t="s">
        <v>307</v>
      </c>
      <c r="Q45" s="52">
        <v>1.9384910100260657</v>
      </c>
      <c r="R45" s="79" t="s">
        <v>340</v>
      </c>
    </row>
    <row r="46" spans="1:18" ht="11.25">
      <c r="A46" s="78" t="s">
        <v>341</v>
      </c>
      <c r="B46" s="49" t="s">
        <v>75</v>
      </c>
      <c r="F46" s="50"/>
      <c r="G46" s="52">
        <v>2.124732562557106</v>
      </c>
      <c r="H46" s="52" t="s">
        <v>307</v>
      </c>
      <c r="I46" s="52">
        <v>1.101609812540208</v>
      </c>
      <c r="J46" s="52">
        <v>0.29420751562087477</v>
      </c>
      <c r="K46" s="52">
        <v>0.04257541525221676</v>
      </c>
      <c r="L46" s="52">
        <v>0.672191376839053</v>
      </c>
      <c r="M46" s="52">
        <v>1.2331833555991438</v>
      </c>
      <c r="N46" s="52">
        <v>8.245789592931049</v>
      </c>
      <c r="O46" s="52">
        <v>0.07711014888190285</v>
      </c>
      <c r="P46" s="52">
        <v>0.11311843151723142</v>
      </c>
      <c r="Q46" s="52">
        <v>1.6638022675903383</v>
      </c>
      <c r="R46" s="79" t="s">
        <v>341</v>
      </c>
    </row>
    <row r="47" spans="1:18" ht="11.25">
      <c r="A47" s="78" t="s">
        <v>342</v>
      </c>
      <c r="B47" s="49" t="s">
        <v>21</v>
      </c>
      <c r="F47" s="50"/>
      <c r="G47" s="52">
        <v>1.259377589068296</v>
      </c>
      <c r="H47" s="52">
        <v>0.460277384435132</v>
      </c>
      <c r="I47" s="52">
        <v>0.6560375997532186</v>
      </c>
      <c r="J47" s="52">
        <v>0.5420540350259615</v>
      </c>
      <c r="K47" s="52">
        <v>0.28454853029666544</v>
      </c>
      <c r="L47" s="52">
        <v>0.8226765738010116</v>
      </c>
      <c r="M47" s="52">
        <v>0.3038188471522848</v>
      </c>
      <c r="N47" s="52">
        <v>1.265526269415704</v>
      </c>
      <c r="O47" s="52">
        <v>0.8806690788302983</v>
      </c>
      <c r="P47" s="52" t="s">
        <v>307</v>
      </c>
      <c r="Q47" s="52">
        <v>0.858312873339931</v>
      </c>
      <c r="R47" s="79" t="s">
        <v>342</v>
      </c>
    </row>
    <row r="48" spans="1:18" ht="11.25">
      <c r="A48" s="78" t="s">
        <v>343</v>
      </c>
      <c r="B48" s="49" t="s">
        <v>22</v>
      </c>
      <c r="F48" s="50"/>
      <c r="G48" s="52">
        <v>0.3615997649245524</v>
      </c>
      <c r="H48" s="52" t="s">
        <v>307</v>
      </c>
      <c r="I48" s="52">
        <v>0.4769772036875005</v>
      </c>
      <c r="J48" s="52">
        <v>0.1781219748305905</v>
      </c>
      <c r="K48" s="52">
        <v>0.3425901747295042</v>
      </c>
      <c r="L48" s="52">
        <v>2.0364993327512066</v>
      </c>
      <c r="M48" s="52">
        <v>0.1900130020419014</v>
      </c>
      <c r="N48" s="52" t="s">
        <v>307</v>
      </c>
      <c r="O48" s="52" t="s">
        <v>307</v>
      </c>
      <c r="P48" s="52" t="s">
        <v>307</v>
      </c>
      <c r="Q48" s="52" t="s">
        <v>307</v>
      </c>
      <c r="R48" s="79" t="s">
        <v>343</v>
      </c>
    </row>
    <row r="49" spans="1:18" ht="4.5" customHeight="1">
      <c r="A49" s="78"/>
      <c r="F49" s="50"/>
      <c r="G49" s="52"/>
      <c r="H49" s="52"/>
      <c r="I49" s="52"/>
      <c r="J49" s="52"/>
      <c r="K49" s="52"/>
      <c r="L49" s="52"/>
      <c r="M49" s="52"/>
      <c r="N49" s="52"/>
      <c r="O49" s="52"/>
      <c r="P49" s="52"/>
      <c r="Q49" s="52"/>
      <c r="R49" s="79"/>
    </row>
    <row r="50" spans="1:18" ht="11.25">
      <c r="A50" s="78" t="s">
        <v>344</v>
      </c>
      <c r="B50" s="49" t="s">
        <v>23</v>
      </c>
      <c r="F50" s="50"/>
      <c r="G50" s="52">
        <v>331.22371245334784</v>
      </c>
      <c r="H50" s="52">
        <v>247.01775792295916</v>
      </c>
      <c r="I50" s="52">
        <v>292.5817325610331</v>
      </c>
      <c r="J50" s="52">
        <v>290.23427263926754</v>
      </c>
      <c r="K50" s="52">
        <v>268.7294247209893</v>
      </c>
      <c r="L50" s="52">
        <v>303.3964644051603</v>
      </c>
      <c r="M50" s="52">
        <v>246.49233505055616</v>
      </c>
      <c r="N50" s="52">
        <v>311.99703572237746</v>
      </c>
      <c r="O50" s="52">
        <v>323.47009668426364</v>
      </c>
      <c r="P50" s="52">
        <v>7.628821880237166</v>
      </c>
      <c r="Q50" s="52">
        <v>62.996501255121686</v>
      </c>
      <c r="R50" s="79" t="s">
        <v>344</v>
      </c>
    </row>
    <row r="51" spans="1:18" ht="11.25">
      <c r="A51" s="78" t="s">
        <v>345</v>
      </c>
      <c r="B51" s="49" t="s">
        <v>73</v>
      </c>
      <c r="F51" s="50"/>
      <c r="G51" s="52">
        <v>4.782773420825911</v>
      </c>
      <c r="H51" s="52">
        <v>0.004372093357580811</v>
      </c>
      <c r="I51" s="52">
        <v>5.4041864529423975</v>
      </c>
      <c r="J51" s="52">
        <v>1.5124280559711347</v>
      </c>
      <c r="K51" s="52">
        <v>5.272505364502321</v>
      </c>
      <c r="L51" s="52">
        <v>3.346626686656672</v>
      </c>
      <c r="M51" s="52">
        <v>4.559744605939833</v>
      </c>
      <c r="N51" s="52">
        <v>7.503694333257811</v>
      </c>
      <c r="O51" s="52">
        <v>9.275788599561062</v>
      </c>
      <c r="P51" s="52">
        <v>0.4544976758513032</v>
      </c>
      <c r="Q51" s="52">
        <v>0.7535104991015187</v>
      </c>
      <c r="R51" s="79" t="s">
        <v>345</v>
      </c>
    </row>
    <row r="52" spans="1:18" ht="4.5" customHeight="1">
      <c r="A52" s="78"/>
      <c r="F52" s="50"/>
      <c r="G52" s="55"/>
      <c r="H52" s="55"/>
      <c r="I52" s="52"/>
      <c r="J52" s="55"/>
      <c r="K52" s="55"/>
      <c r="L52" s="55"/>
      <c r="M52" s="55"/>
      <c r="N52" s="55"/>
      <c r="O52" s="55"/>
      <c r="P52" s="55"/>
      <c r="Q52" s="55"/>
      <c r="R52" s="79"/>
    </row>
    <row r="53" spans="1:18" s="57" customFormat="1" ht="11.25">
      <c r="A53" s="80" t="s">
        <v>346</v>
      </c>
      <c r="B53" s="56" t="s">
        <v>24</v>
      </c>
      <c r="C53" s="56"/>
      <c r="D53" s="56"/>
      <c r="F53" s="58"/>
      <c r="G53" s="59">
        <v>326.44093903252195</v>
      </c>
      <c r="H53" s="59">
        <v>247.0133858296016</v>
      </c>
      <c r="I53" s="59">
        <v>287.1775461080907</v>
      </c>
      <c r="J53" s="59">
        <v>288.7218445832964</v>
      </c>
      <c r="K53" s="59">
        <v>263.456919356487</v>
      </c>
      <c r="L53" s="59">
        <v>300.0498377185036</v>
      </c>
      <c r="M53" s="59">
        <v>241.93259044461632</v>
      </c>
      <c r="N53" s="59">
        <v>304.4933413891197</v>
      </c>
      <c r="O53" s="59">
        <v>314.1943080847026</v>
      </c>
      <c r="P53" s="59">
        <v>7.174324204385863</v>
      </c>
      <c r="Q53" s="59">
        <v>62.24299075602017</v>
      </c>
      <c r="R53" s="81" t="s">
        <v>346</v>
      </c>
    </row>
    <row r="54" spans="1:18" ht="4.5" customHeight="1">
      <c r="A54" s="78"/>
      <c r="F54" s="50"/>
      <c r="G54" s="59"/>
      <c r="H54" s="59"/>
      <c r="I54" s="52"/>
      <c r="J54" s="59"/>
      <c r="K54" s="59"/>
      <c r="L54" s="59"/>
      <c r="M54" s="59"/>
      <c r="N54" s="59"/>
      <c r="O54" s="59"/>
      <c r="P54" s="59"/>
      <c r="Q54" s="59"/>
      <c r="R54" s="79"/>
    </row>
    <row r="55" spans="1:18" s="57" customFormat="1" ht="11.25">
      <c r="A55" s="80" t="s">
        <v>347</v>
      </c>
      <c r="B55" s="56" t="s">
        <v>66</v>
      </c>
      <c r="C55" s="56"/>
      <c r="D55" s="56"/>
      <c r="F55" s="58"/>
      <c r="G55" s="59">
        <v>1897.6928588008545</v>
      </c>
      <c r="H55" s="59">
        <v>2155.0913251773636</v>
      </c>
      <c r="I55" s="59">
        <v>1103.2987080675255</v>
      </c>
      <c r="J55" s="59">
        <v>998.1787696911026</v>
      </c>
      <c r="K55" s="59">
        <v>1012.3300985478911</v>
      </c>
      <c r="L55" s="59">
        <v>1067.8609815971122</v>
      </c>
      <c r="M55" s="59">
        <v>1021.918471388804</v>
      </c>
      <c r="N55" s="59">
        <v>1151.4611434181709</v>
      </c>
      <c r="O55" s="59">
        <v>1300.7662399905098</v>
      </c>
      <c r="P55" s="59">
        <v>43.44536640800251</v>
      </c>
      <c r="Q55" s="59">
        <v>697.950656917733</v>
      </c>
      <c r="R55" s="81" t="s">
        <v>347</v>
      </c>
    </row>
    <row r="56" spans="1:18" ht="11.25">
      <c r="A56" s="78" t="s">
        <v>348</v>
      </c>
      <c r="B56" s="49" t="s">
        <v>25</v>
      </c>
      <c r="F56" s="50"/>
      <c r="G56" s="52">
        <v>117.12580187764752</v>
      </c>
      <c r="H56" s="52">
        <v>56.43747349429623</v>
      </c>
      <c r="I56" s="52">
        <v>103.97934754313792</v>
      </c>
      <c r="J56" s="52">
        <v>112.60635747602078</v>
      </c>
      <c r="K56" s="52">
        <v>95.21103214160212</v>
      </c>
      <c r="L56" s="52">
        <v>95.19211163648947</v>
      </c>
      <c r="M56" s="52">
        <v>186.60198113586887</v>
      </c>
      <c r="N56" s="52">
        <v>95.78275180625724</v>
      </c>
      <c r="O56" s="52">
        <v>71.03744943353672</v>
      </c>
      <c r="P56" s="52" t="s">
        <v>307</v>
      </c>
      <c r="Q56" s="52">
        <v>32.517935797859536</v>
      </c>
      <c r="R56" s="79" t="s">
        <v>348</v>
      </c>
    </row>
    <row r="57" spans="1:20" ht="21.75" customHeight="1">
      <c r="A57" s="125" t="s">
        <v>63</v>
      </c>
      <c r="B57" s="125"/>
      <c r="C57" s="125"/>
      <c r="D57" s="125"/>
      <c r="E57" s="125"/>
      <c r="F57" s="125"/>
      <c r="G57" s="125"/>
      <c r="H57" s="125"/>
      <c r="I57" s="125"/>
      <c r="J57" s="125"/>
      <c r="K57" s="125" t="s">
        <v>63</v>
      </c>
      <c r="L57" s="125"/>
      <c r="M57" s="125"/>
      <c r="N57" s="125"/>
      <c r="O57" s="125"/>
      <c r="P57" s="125"/>
      <c r="Q57" s="125"/>
      <c r="R57" s="82"/>
      <c r="S57" s="82"/>
      <c r="T57" s="82"/>
    </row>
    <row r="58" spans="1:18" ht="11.25">
      <c r="A58" s="78" t="s">
        <v>349</v>
      </c>
      <c r="B58" s="49" t="s">
        <v>26</v>
      </c>
      <c r="F58" s="50"/>
      <c r="G58" s="52">
        <v>126.37503792591124</v>
      </c>
      <c r="H58" s="52">
        <v>115.17482263641003</v>
      </c>
      <c r="I58" s="52">
        <v>108.91603643006466</v>
      </c>
      <c r="J58" s="52">
        <v>79.92687142479984</v>
      </c>
      <c r="K58" s="52">
        <v>114.57100160083557</v>
      </c>
      <c r="L58" s="52">
        <v>99.64609124009428</v>
      </c>
      <c r="M58" s="52">
        <v>143.69636434312878</v>
      </c>
      <c r="N58" s="52">
        <v>107.42389170002265</v>
      </c>
      <c r="O58" s="52">
        <v>112.49613381576604</v>
      </c>
      <c r="P58" s="52">
        <v>1.0435662586861902</v>
      </c>
      <c r="Q58" s="52">
        <v>20.68888291302907</v>
      </c>
      <c r="R58" s="79" t="s">
        <v>349</v>
      </c>
    </row>
    <row r="59" spans="1:18" ht="11.25">
      <c r="A59" s="78" t="s">
        <v>350</v>
      </c>
      <c r="C59" s="49" t="s">
        <v>27</v>
      </c>
      <c r="F59" s="50"/>
      <c r="G59" s="52">
        <v>126.33452305504191</v>
      </c>
      <c r="H59" s="52">
        <v>115.17482263641003</v>
      </c>
      <c r="I59" s="52">
        <v>108.86259427747076</v>
      </c>
      <c r="J59" s="52">
        <v>79.89005720320343</v>
      </c>
      <c r="K59" s="52">
        <v>114.57100160083557</v>
      </c>
      <c r="L59" s="52">
        <v>99.64609124009428</v>
      </c>
      <c r="M59" s="52">
        <v>143.69636434312878</v>
      </c>
      <c r="N59" s="52">
        <v>106.9031102887496</v>
      </c>
      <c r="O59" s="52">
        <v>112.49613381576604</v>
      </c>
      <c r="P59" s="52">
        <v>1.0435662586861902</v>
      </c>
      <c r="Q59" s="52">
        <v>20.68888291302907</v>
      </c>
      <c r="R59" s="79" t="s">
        <v>350</v>
      </c>
    </row>
    <row r="60" spans="1:18" ht="11.25">
      <c r="A60" s="78" t="s">
        <v>351</v>
      </c>
      <c r="C60" s="49" t="s">
        <v>28</v>
      </c>
      <c r="F60" s="50"/>
      <c r="G60" s="52">
        <v>0.04051487086933578</v>
      </c>
      <c r="H60" s="52" t="s">
        <v>307</v>
      </c>
      <c r="I60" s="52">
        <v>0.05344215259389904</v>
      </c>
      <c r="J60" s="52">
        <v>0.0368142215964094</v>
      </c>
      <c r="K60" s="52" t="s">
        <v>307</v>
      </c>
      <c r="L60" s="52" t="s">
        <v>307</v>
      </c>
      <c r="M60" s="52" t="s">
        <v>307</v>
      </c>
      <c r="N60" s="52">
        <v>0.520781411273066</v>
      </c>
      <c r="O60" s="52" t="s">
        <v>307</v>
      </c>
      <c r="P60" s="52" t="s">
        <v>307</v>
      </c>
      <c r="Q60" s="52" t="s">
        <v>307</v>
      </c>
      <c r="R60" s="79" t="s">
        <v>351</v>
      </c>
    </row>
    <row r="61" spans="1:18" ht="11.25">
      <c r="A61" s="78" t="s">
        <v>352</v>
      </c>
      <c r="B61" s="49" t="s">
        <v>69</v>
      </c>
      <c r="F61" s="50"/>
      <c r="G61" s="52">
        <v>40.59464394850248</v>
      </c>
      <c r="H61" s="52">
        <v>42.061951466708834</v>
      </c>
      <c r="I61" s="52">
        <v>30.061001551557464</v>
      </c>
      <c r="J61" s="52">
        <v>64.14633811493442</v>
      </c>
      <c r="K61" s="52">
        <v>36.85061705968505</v>
      </c>
      <c r="L61" s="52">
        <v>23.56348089691417</v>
      </c>
      <c r="M61" s="52">
        <v>14.399958000277023</v>
      </c>
      <c r="N61" s="52">
        <v>8.136312715555219</v>
      </c>
      <c r="O61" s="52">
        <v>22.672163236253635</v>
      </c>
      <c r="P61" s="52">
        <v>2.4205586658290104</v>
      </c>
      <c r="Q61" s="52">
        <v>9.26795213909661</v>
      </c>
      <c r="R61" s="79" t="s">
        <v>352</v>
      </c>
    </row>
    <row r="62" spans="1:18" ht="11.25" customHeight="1">
      <c r="A62" s="78" t="s">
        <v>353</v>
      </c>
      <c r="B62" s="49" t="s">
        <v>70</v>
      </c>
      <c r="F62" s="50"/>
      <c r="G62" s="52">
        <v>5.083705637550868</v>
      </c>
      <c r="H62" s="52">
        <v>5.092728631910352</v>
      </c>
      <c r="I62" s="52">
        <v>0.5349478857879401</v>
      </c>
      <c r="J62" s="52">
        <v>0.3394596497403854</v>
      </c>
      <c r="K62" s="52">
        <v>1.478093529672226</v>
      </c>
      <c r="L62" s="52">
        <v>0.6268843600177932</v>
      </c>
      <c r="M62" s="52">
        <v>0.04020803267042281</v>
      </c>
      <c r="N62" s="52">
        <v>0.26401580948065356</v>
      </c>
      <c r="O62" s="52">
        <v>0.1769760958538466</v>
      </c>
      <c r="P62" s="52">
        <v>0.08782166966285486</v>
      </c>
      <c r="Q62" s="52">
        <v>4.516943856096199</v>
      </c>
      <c r="R62" s="79" t="s">
        <v>353</v>
      </c>
    </row>
    <row r="63" spans="1:18" ht="11.25">
      <c r="A63" s="78" t="s">
        <v>354</v>
      </c>
      <c r="B63" s="49" t="s">
        <v>29</v>
      </c>
      <c r="F63" s="50"/>
      <c r="G63" s="52">
        <v>5.018310934224951</v>
      </c>
      <c r="H63" s="52">
        <v>3.5939937176989813</v>
      </c>
      <c r="I63" s="52">
        <v>2.9816915072583763</v>
      </c>
      <c r="J63" s="52">
        <v>2.7861761858664087</v>
      </c>
      <c r="K63" s="52">
        <v>3.9190414287174016</v>
      </c>
      <c r="L63" s="52" t="s">
        <v>307</v>
      </c>
      <c r="M63" s="52">
        <v>13.529303742890207</v>
      </c>
      <c r="N63" s="52" t="s">
        <v>307</v>
      </c>
      <c r="O63" s="52" t="s">
        <v>307</v>
      </c>
      <c r="P63" s="52" t="s">
        <v>307</v>
      </c>
      <c r="Q63" s="52">
        <v>2.491083418288654</v>
      </c>
      <c r="R63" s="79" t="s">
        <v>354</v>
      </c>
    </row>
    <row r="64" spans="1:18" ht="4.5" customHeight="1">
      <c r="A64" s="78"/>
      <c r="F64" s="50"/>
      <c r="G64" s="55"/>
      <c r="H64" s="55"/>
      <c r="I64" s="52"/>
      <c r="J64" s="55"/>
      <c r="K64" s="55"/>
      <c r="L64" s="55"/>
      <c r="M64" s="55"/>
      <c r="N64" s="55"/>
      <c r="O64" s="55"/>
      <c r="P64" s="55"/>
      <c r="Q64" s="55"/>
      <c r="R64" s="79"/>
    </row>
    <row r="65" spans="1:18" s="57" customFormat="1" ht="11.25">
      <c r="A65" s="80" t="s">
        <v>355</v>
      </c>
      <c r="B65" s="56" t="s">
        <v>30</v>
      </c>
      <c r="C65" s="56"/>
      <c r="D65" s="56"/>
      <c r="F65" s="58"/>
      <c r="G65" s="59">
        <v>177.07169844618954</v>
      </c>
      <c r="H65" s="59">
        <v>165.9234964527282</v>
      </c>
      <c r="I65" s="59">
        <v>142.49367737466844</v>
      </c>
      <c r="J65" s="59">
        <v>147.19884537534102</v>
      </c>
      <c r="K65" s="59">
        <v>156.81875361891016</v>
      </c>
      <c r="L65" s="59">
        <v>123.83645649702623</v>
      </c>
      <c r="M65" s="59">
        <v>171.6658341189664</v>
      </c>
      <c r="N65" s="59">
        <v>115.82422022505855</v>
      </c>
      <c r="O65" s="59">
        <v>135.3452731478735</v>
      </c>
      <c r="P65" s="59">
        <v>3.5519465941780552</v>
      </c>
      <c r="Q65" s="59">
        <v>36.964862326510534</v>
      </c>
      <c r="R65" s="81" t="s">
        <v>355</v>
      </c>
    </row>
    <row r="66" spans="1:18" ht="11.25">
      <c r="A66" s="78" t="s">
        <v>356</v>
      </c>
      <c r="B66" s="49" t="s">
        <v>79</v>
      </c>
      <c r="F66" s="50"/>
      <c r="G66" s="52" t="s">
        <v>307</v>
      </c>
      <c r="H66" s="52" t="s">
        <v>307</v>
      </c>
      <c r="I66" s="52" t="s">
        <v>307</v>
      </c>
      <c r="J66" s="52" t="s">
        <v>307</v>
      </c>
      <c r="K66" s="52" t="s">
        <v>307</v>
      </c>
      <c r="L66" s="52" t="s">
        <v>307</v>
      </c>
      <c r="M66" s="52" t="s">
        <v>307</v>
      </c>
      <c r="N66" s="52" t="s">
        <v>307</v>
      </c>
      <c r="O66" s="52" t="s">
        <v>307</v>
      </c>
      <c r="P66" s="52">
        <v>0.6828942307859647</v>
      </c>
      <c r="Q66" s="52" t="s">
        <v>307</v>
      </c>
      <c r="R66" s="79" t="s">
        <v>356</v>
      </c>
    </row>
    <row r="67" spans="1:18" ht="15" customHeight="1">
      <c r="A67" s="61"/>
      <c r="F67" s="75"/>
      <c r="G67" s="83"/>
      <c r="H67" s="83"/>
      <c r="I67" s="83"/>
      <c r="J67" s="83"/>
      <c r="R67" s="75"/>
    </row>
    <row r="68" spans="1:18" ht="11.25">
      <c r="A68" s="141" t="s">
        <v>421</v>
      </c>
      <c r="B68" s="141"/>
      <c r="C68" s="141"/>
      <c r="D68" s="141"/>
      <c r="E68" s="141"/>
      <c r="F68" s="141"/>
      <c r="G68" s="141"/>
      <c r="H68" s="141"/>
      <c r="I68" s="141"/>
      <c r="J68" s="141"/>
      <c r="K68" s="84" t="s">
        <v>78</v>
      </c>
      <c r="R68" s="75"/>
    </row>
    <row r="69" spans="1:18" ht="15.75" customHeight="1" thickBot="1">
      <c r="A69" s="67"/>
      <c r="B69" s="67"/>
      <c r="C69" s="67"/>
      <c r="D69" s="67"/>
      <c r="E69" s="67"/>
      <c r="F69" s="67"/>
      <c r="G69" s="67"/>
      <c r="H69" s="67"/>
      <c r="I69" s="67"/>
      <c r="J69" s="67"/>
      <c r="K69" s="68"/>
      <c r="L69" s="68"/>
      <c r="M69" s="68"/>
      <c r="N69" s="68"/>
      <c r="O69" s="68"/>
      <c r="P69" s="68"/>
      <c r="Q69" s="68"/>
      <c r="R69" s="68"/>
    </row>
    <row r="70" spans="1:18" ht="15" customHeight="1">
      <c r="A70" s="144" t="s">
        <v>286</v>
      </c>
      <c r="E70" s="135" t="s">
        <v>82</v>
      </c>
      <c r="F70" s="50"/>
      <c r="G70" s="147" t="s">
        <v>287</v>
      </c>
      <c r="H70" s="132" t="s">
        <v>288</v>
      </c>
      <c r="I70" s="142" t="s">
        <v>289</v>
      </c>
      <c r="J70" s="143"/>
      <c r="K70" s="69" t="s">
        <v>290</v>
      </c>
      <c r="L70" s="69"/>
      <c r="M70" s="69"/>
      <c r="N70" s="69"/>
      <c r="O70" s="70"/>
      <c r="P70" s="132" t="s">
        <v>291</v>
      </c>
      <c r="Q70" s="132" t="s">
        <v>292</v>
      </c>
      <c r="R70" s="151" t="s">
        <v>286</v>
      </c>
    </row>
    <row r="71" spans="1:18" ht="15" customHeight="1">
      <c r="A71" s="145"/>
      <c r="E71" s="136"/>
      <c r="F71" s="50"/>
      <c r="G71" s="148"/>
      <c r="H71" s="133"/>
      <c r="I71" s="153" t="s">
        <v>293</v>
      </c>
      <c r="J71" s="71" t="s">
        <v>276</v>
      </c>
      <c r="K71" s="72" t="s">
        <v>294</v>
      </c>
      <c r="L71" s="73"/>
      <c r="M71" s="73"/>
      <c r="N71" s="73"/>
      <c r="O71" s="74"/>
      <c r="P71" s="133"/>
      <c r="Q71" s="133"/>
      <c r="R71" s="130"/>
    </row>
    <row r="72" spans="1:18" ht="15" customHeight="1">
      <c r="A72" s="145"/>
      <c r="E72" s="136"/>
      <c r="F72" s="50"/>
      <c r="G72" s="148"/>
      <c r="H72" s="133"/>
      <c r="I72" s="133"/>
      <c r="J72" s="154" t="s">
        <v>295</v>
      </c>
      <c r="K72" s="155" t="s">
        <v>358</v>
      </c>
      <c r="L72" s="156" t="s">
        <v>359</v>
      </c>
      <c r="M72" s="156" t="s">
        <v>360</v>
      </c>
      <c r="N72" s="156" t="s">
        <v>361</v>
      </c>
      <c r="O72" s="156" t="s">
        <v>362</v>
      </c>
      <c r="P72" s="133"/>
      <c r="Q72" s="133"/>
      <c r="R72" s="130"/>
    </row>
    <row r="73" spans="1:18" ht="15" customHeight="1">
      <c r="A73" s="145"/>
      <c r="E73" s="136"/>
      <c r="F73" s="50"/>
      <c r="G73" s="148"/>
      <c r="H73" s="133"/>
      <c r="I73" s="133"/>
      <c r="J73" s="130"/>
      <c r="K73" s="145"/>
      <c r="L73" s="133"/>
      <c r="M73" s="133"/>
      <c r="N73" s="133"/>
      <c r="O73" s="133"/>
      <c r="P73" s="133"/>
      <c r="Q73" s="133"/>
      <c r="R73" s="130"/>
    </row>
    <row r="74" spans="1:20" ht="15" customHeight="1" thickBot="1">
      <c r="A74" s="146"/>
      <c r="B74" s="48"/>
      <c r="C74" s="48"/>
      <c r="D74" s="48"/>
      <c r="E74" s="137"/>
      <c r="F74" s="50"/>
      <c r="G74" s="149"/>
      <c r="H74" s="150"/>
      <c r="I74" s="150"/>
      <c r="J74" s="152"/>
      <c r="K74" s="146"/>
      <c r="L74" s="150"/>
      <c r="M74" s="150"/>
      <c r="N74" s="150"/>
      <c r="O74" s="150"/>
      <c r="P74" s="150"/>
      <c r="Q74" s="150"/>
      <c r="R74" s="152"/>
      <c r="S74" s="75"/>
      <c r="T74" s="75"/>
    </row>
    <row r="75" spans="1:20" ht="21.75" customHeight="1">
      <c r="A75" s="112" t="s">
        <v>61</v>
      </c>
      <c r="B75" s="112"/>
      <c r="C75" s="112"/>
      <c r="D75" s="112"/>
      <c r="E75" s="112"/>
      <c r="F75" s="112"/>
      <c r="G75" s="112"/>
      <c r="H75" s="112"/>
      <c r="I75" s="112"/>
      <c r="J75" s="112"/>
      <c r="K75" s="112" t="s">
        <v>61</v>
      </c>
      <c r="L75" s="112"/>
      <c r="M75" s="112"/>
      <c r="N75" s="112"/>
      <c r="O75" s="112"/>
      <c r="P75" s="112"/>
      <c r="Q75" s="112"/>
      <c r="R75" s="76"/>
      <c r="S75" s="77"/>
      <c r="T75" s="77"/>
    </row>
    <row r="76" spans="1:18" ht="11.25">
      <c r="A76" s="78" t="s">
        <v>363</v>
      </c>
      <c r="B76" s="49" t="s">
        <v>31</v>
      </c>
      <c r="F76" s="50"/>
      <c r="G76" s="52">
        <v>431.2035610800604</v>
      </c>
      <c r="H76" s="52">
        <v>521.825342687301</v>
      </c>
      <c r="I76" s="52">
        <v>402.2884176751408</v>
      </c>
      <c r="J76" s="52">
        <v>344.3542655988735</v>
      </c>
      <c r="K76" s="52">
        <v>347.76594591219276</v>
      </c>
      <c r="L76" s="52">
        <v>406.6695059063877</v>
      </c>
      <c r="M76" s="52">
        <v>450.2380937487434</v>
      </c>
      <c r="N76" s="52">
        <v>427.53633914860404</v>
      </c>
      <c r="O76" s="52">
        <v>448.7771326887715</v>
      </c>
      <c r="P76" s="52" t="s">
        <v>307</v>
      </c>
      <c r="Q76" s="52" t="s">
        <v>307</v>
      </c>
      <c r="R76" s="79" t="s">
        <v>363</v>
      </c>
    </row>
    <row r="77" spans="1:18" ht="11.25">
      <c r="A77" s="78" t="s">
        <v>364</v>
      </c>
      <c r="C77" s="49" t="s">
        <v>32</v>
      </c>
      <c r="F77" s="50"/>
      <c r="G77" s="52">
        <v>76.58228075345853</v>
      </c>
      <c r="H77" s="52">
        <v>89.17031756528489</v>
      </c>
      <c r="I77" s="52">
        <v>72.56575312461655</v>
      </c>
      <c r="J77" s="52">
        <v>67.12028513596758</v>
      </c>
      <c r="K77" s="52">
        <v>69.11316261537941</v>
      </c>
      <c r="L77" s="52">
        <v>70.63715504884921</v>
      </c>
      <c r="M77" s="52">
        <v>75.38462363333348</v>
      </c>
      <c r="N77" s="52">
        <v>72.49914407270347</v>
      </c>
      <c r="O77" s="52">
        <v>79.0390058722344</v>
      </c>
      <c r="P77" s="52" t="s">
        <v>307</v>
      </c>
      <c r="Q77" s="52" t="s">
        <v>307</v>
      </c>
      <c r="R77" s="79" t="s">
        <v>364</v>
      </c>
    </row>
    <row r="78" spans="1:18" ht="11.25">
      <c r="A78" s="78" t="s">
        <v>365</v>
      </c>
      <c r="C78" s="49" t="s">
        <v>33</v>
      </c>
      <c r="F78" s="50"/>
      <c r="G78" s="52">
        <v>203.8983963751088</v>
      </c>
      <c r="H78" s="52">
        <v>233.3515087585627</v>
      </c>
      <c r="I78" s="52">
        <v>194.50064504883449</v>
      </c>
      <c r="J78" s="52">
        <v>162.03462817917787</v>
      </c>
      <c r="K78" s="52">
        <v>151.16219814030586</v>
      </c>
      <c r="L78" s="52">
        <v>207.07448473565418</v>
      </c>
      <c r="M78" s="52">
        <v>237.8388863818132</v>
      </c>
      <c r="N78" s="52">
        <v>208.85461193766835</v>
      </c>
      <c r="O78" s="52">
        <v>215.1313695948751</v>
      </c>
      <c r="P78" s="52" t="s">
        <v>307</v>
      </c>
      <c r="Q78" s="52" t="s">
        <v>307</v>
      </c>
      <c r="R78" s="79" t="s">
        <v>365</v>
      </c>
    </row>
    <row r="79" spans="1:18" ht="11.25">
      <c r="A79" s="78" t="s">
        <v>366</v>
      </c>
      <c r="C79" s="49" t="s">
        <v>34</v>
      </c>
      <c r="F79" s="50"/>
      <c r="G79" s="52">
        <v>113.79133837389341</v>
      </c>
      <c r="H79" s="52">
        <v>141.0631806125603</v>
      </c>
      <c r="I79" s="52">
        <v>105.08957578148383</v>
      </c>
      <c r="J79" s="52">
        <v>98.3659843351229</v>
      </c>
      <c r="K79" s="52">
        <v>103.35880005449654</v>
      </c>
      <c r="L79" s="52">
        <v>104.36783366558478</v>
      </c>
      <c r="M79" s="52">
        <v>104.14315203452912</v>
      </c>
      <c r="N79" s="52">
        <v>107.95242680562897</v>
      </c>
      <c r="O79" s="52">
        <v>111.0110611542796</v>
      </c>
      <c r="P79" s="52" t="s">
        <v>307</v>
      </c>
      <c r="Q79" s="52" t="s">
        <v>307</v>
      </c>
      <c r="R79" s="79" t="s">
        <v>366</v>
      </c>
    </row>
    <row r="80" spans="1:18" ht="11.25">
      <c r="A80" s="78" t="s">
        <v>367</v>
      </c>
      <c r="C80" s="49" t="s">
        <v>35</v>
      </c>
      <c r="F80" s="50"/>
      <c r="G80" s="52">
        <v>32.25065354277999</v>
      </c>
      <c r="H80" s="52">
        <v>50.83655774469706</v>
      </c>
      <c r="I80" s="52">
        <v>26.320356479787897</v>
      </c>
      <c r="J80" s="52">
        <v>14.26680278095575</v>
      </c>
      <c r="K80" s="52">
        <v>21.416447166748036</v>
      </c>
      <c r="L80" s="52">
        <v>21.808712127452765</v>
      </c>
      <c r="M80" s="52">
        <v>28.48975251439831</v>
      </c>
      <c r="N80" s="52">
        <v>32.743190343126145</v>
      </c>
      <c r="O80" s="52">
        <v>38.219007058544385</v>
      </c>
      <c r="P80" s="52" t="s">
        <v>307</v>
      </c>
      <c r="Q80" s="52" t="s">
        <v>307</v>
      </c>
      <c r="R80" s="79" t="s">
        <v>367</v>
      </c>
    </row>
    <row r="81" spans="1:18" ht="11.25">
      <c r="A81" s="78" t="s">
        <v>368</v>
      </c>
      <c r="C81" s="49" t="s">
        <v>36</v>
      </c>
      <c r="F81" s="50"/>
      <c r="G81" s="52">
        <v>4.680892034819681</v>
      </c>
      <c r="H81" s="52">
        <v>7.403778006196045</v>
      </c>
      <c r="I81" s="52">
        <v>3.8120872404180144</v>
      </c>
      <c r="J81" s="52">
        <v>2.5665651676493875</v>
      </c>
      <c r="K81" s="52">
        <v>2.7153379352626628</v>
      </c>
      <c r="L81" s="52">
        <v>2.781320328846564</v>
      </c>
      <c r="M81" s="52">
        <v>4.381679184669207</v>
      </c>
      <c r="N81" s="52">
        <v>5.486965989477129</v>
      </c>
      <c r="O81" s="52">
        <v>5.3766890088380075</v>
      </c>
      <c r="P81" s="52" t="s">
        <v>307</v>
      </c>
      <c r="Q81" s="52" t="s">
        <v>307</v>
      </c>
      <c r="R81" s="79" t="s">
        <v>368</v>
      </c>
    </row>
    <row r="82" spans="1:18" ht="11.25">
      <c r="A82" s="78" t="s">
        <v>369</v>
      </c>
      <c r="B82" s="49" t="s">
        <v>37</v>
      </c>
      <c r="F82" s="50"/>
      <c r="G82" s="52">
        <v>259.55103414940334</v>
      </c>
      <c r="H82" s="52">
        <v>294.10578920508044</v>
      </c>
      <c r="I82" s="52">
        <v>163.0724708065232</v>
      </c>
      <c r="J82" s="52">
        <v>148.92686790460166</v>
      </c>
      <c r="K82" s="52">
        <v>173.92712508089323</v>
      </c>
      <c r="L82" s="52">
        <v>156.61312420712727</v>
      </c>
      <c r="M82" s="52">
        <v>142.1621233987606</v>
      </c>
      <c r="N82" s="52">
        <v>174.2043841099614</v>
      </c>
      <c r="O82" s="52">
        <v>175.0913387508156</v>
      </c>
      <c r="P82" s="52">
        <v>7.422488640299051</v>
      </c>
      <c r="Q82" s="52">
        <v>83.00749460739175</v>
      </c>
      <c r="R82" s="79" t="s">
        <v>369</v>
      </c>
    </row>
    <row r="83" spans="1:18" ht="11.25">
      <c r="A83" s="78" t="s">
        <v>370</v>
      </c>
      <c r="C83" s="49" t="s">
        <v>38</v>
      </c>
      <c r="F83" s="50"/>
      <c r="G83" s="52">
        <v>129.9720617525118</v>
      </c>
      <c r="H83" s="52">
        <v>173.7548069665974</v>
      </c>
      <c r="I83" s="52">
        <v>47.61878015244941</v>
      </c>
      <c r="J83" s="52">
        <v>32.23260406582772</v>
      </c>
      <c r="K83" s="52">
        <v>40.236128929710794</v>
      </c>
      <c r="L83" s="52">
        <v>40.098611133993444</v>
      </c>
      <c r="M83" s="52">
        <v>39.313943461223964</v>
      </c>
      <c r="N83" s="52">
        <v>69.39710621050779</v>
      </c>
      <c r="O83" s="52">
        <v>65.7750756272614</v>
      </c>
      <c r="P83" s="52">
        <v>6.088037464824518</v>
      </c>
      <c r="Q83" s="52">
        <v>66.37745792274781</v>
      </c>
      <c r="R83" s="79" t="s">
        <v>370</v>
      </c>
    </row>
    <row r="84" spans="1:18" ht="11.25">
      <c r="A84" s="78" t="s">
        <v>371</v>
      </c>
      <c r="C84" s="49" t="s">
        <v>372</v>
      </c>
      <c r="F84" s="50"/>
      <c r="G84" s="52">
        <v>78.57703676270508</v>
      </c>
      <c r="H84" s="52">
        <v>54.971267817223854</v>
      </c>
      <c r="I84" s="52">
        <v>72.92728034797088</v>
      </c>
      <c r="J84" s="52">
        <v>83.39169233477068</v>
      </c>
      <c r="K84" s="52">
        <v>98.84654968834809</v>
      </c>
      <c r="L84" s="52">
        <v>78.72018715916765</v>
      </c>
      <c r="M84" s="52">
        <v>51.86341600725613</v>
      </c>
      <c r="N84" s="52">
        <v>62.90131661757671</v>
      </c>
      <c r="O84" s="52">
        <v>55.00180081855387</v>
      </c>
      <c r="P84" s="52">
        <v>1.3344511754745318</v>
      </c>
      <c r="Q84" s="52">
        <v>12.742100875316934</v>
      </c>
      <c r="R84" s="79" t="s">
        <v>371</v>
      </c>
    </row>
    <row r="85" spans="1:18" ht="11.25">
      <c r="A85" s="78" t="s">
        <v>373</v>
      </c>
      <c r="C85" s="49" t="s">
        <v>39</v>
      </c>
      <c r="F85" s="50"/>
      <c r="G85" s="52">
        <v>51.00193563418644</v>
      </c>
      <c r="H85" s="52">
        <v>65.3797144212592</v>
      </c>
      <c r="I85" s="52">
        <v>42.52641030610291</v>
      </c>
      <c r="J85" s="52">
        <v>33.302571504004284</v>
      </c>
      <c r="K85" s="52">
        <v>34.8444464628345</v>
      </c>
      <c r="L85" s="52">
        <v>37.7943259139661</v>
      </c>
      <c r="M85" s="52">
        <v>50.98476393028047</v>
      </c>
      <c r="N85" s="52">
        <v>41.90596128187699</v>
      </c>
      <c r="O85" s="52">
        <v>54.3144623050003</v>
      </c>
      <c r="P85" s="52" t="s">
        <v>307</v>
      </c>
      <c r="Q85" s="52">
        <v>3.8879358093270047</v>
      </c>
      <c r="R85" s="79" t="s">
        <v>373</v>
      </c>
    </row>
    <row r="86" spans="1:18" ht="11.25">
      <c r="A86" s="78" t="s">
        <v>374</v>
      </c>
      <c r="B86" s="49" t="s">
        <v>40</v>
      </c>
      <c r="F86" s="50"/>
      <c r="G86" s="52">
        <v>17.525372325951583</v>
      </c>
      <c r="H86" s="52">
        <v>14.344708922448804</v>
      </c>
      <c r="I86" s="52">
        <v>12.49723804423487</v>
      </c>
      <c r="J86" s="52">
        <v>12.34860160168969</v>
      </c>
      <c r="K86" s="52">
        <v>10.237956834205661</v>
      </c>
      <c r="L86" s="52">
        <v>12.37003146778259</v>
      </c>
      <c r="M86" s="52">
        <v>14.52029167467193</v>
      </c>
      <c r="N86" s="52">
        <v>15.23250383908567</v>
      </c>
      <c r="O86" s="52">
        <v>12.472127646954153</v>
      </c>
      <c r="P86" s="52">
        <v>0.9144337378332426</v>
      </c>
      <c r="Q86" s="52">
        <v>5.7417230200441045</v>
      </c>
      <c r="R86" s="79" t="s">
        <v>374</v>
      </c>
    </row>
    <row r="87" spans="1:18" ht="11.25">
      <c r="A87" s="78" t="s">
        <v>375</v>
      </c>
      <c r="C87" s="49" t="s">
        <v>41</v>
      </c>
      <c r="F87" s="50"/>
      <c r="G87" s="52">
        <v>0.7857592441420225</v>
      </c>
      <c r="H87" s="52">
        <v>0.8070654322496245</v>
      </c>
      <c r="I87" s="52">
        <v>0.23998110150259108</v>
      </c>
      <c r="J87" s="52">
        <v>0.18792924403766612</v>
      </c>
      <c r="K87" s="52">
        <v>0.25011637280168936</v>
      </c>
      <c r="L87" s="52">
        <v>0.098499102097303</v>
      </c>
      <c r="M87" s="52">
        <v>0.026240890751571638</v>
      </c>
      <c r="N87" s="52">
        <v>0.05851773531707072</v>
      </c>
      <c r="O87" s="52">
        <v>0.5503766534195385</v>
      </c>
      <c r="P87" s="52">
        <v>0.0009675976603627795</v>
      </c>
      <c r="Q87" s="52">
        <v>0.5386610735676762</v>
      </c>
      <c r="R87" s="79" t="s">
        <v>375</v>
      </c>
    </row>
    <row r="88" spans="1:18" ht="11.25">
      <c r="A88" s="78" t="s">
        <v>376</v>
      </c>
      <c r="C88" s="49" t="s">
        <v>42</v>
      </c>
      <c r="F88" s="50"/>
      <c r="G88" s="52">
        <v>16.73961308180956</v>
      </c>
      <c r="H88" s="52">
        <v>13.53764349019918</v>
      </c>
      <c r="I88" s="52">
        <v>12.257256942732278</v>
      </c>
      <c r="J88" s="52">
        <v>12.160672357652023</v>
      </c>
      <c r="K88" s="52">
        <v>9.98784046140397</v>
      </c>
      <c r="L88" s="52">
        <v>12.27153236568529</v>
      </c>
      <c r="M88" s="52">
        <v>14.494050783920358</v>
      </c>
      <c r="N88" s="52">
        <v>15.173986103768597</v>
      </c>
      <c r="O88" s="52">
        <v>11.921750993534612</v>
      </c>
      <c r="P88" s="52">
        <v>0.9134661401728797</v>
      </c>
      <c r="Q88" s="52">
        <v>5.203061946476428</v>
      </c>
      <c r="R88" s="79" t="s">
        <v>376</v>
      </c>
    </row>
    <row r="89" spans="1:18" ht="11.25">
      <c r="A89" s="78" t="s">
        <v>377</v>
      </c>
      <c r="B89" s="49" t="s">
        <v>43</v>
      </c>
      <c r="F89" s="50"/>
      <c r="G89" s="52">
        <v>1275.681098508262</v>
      </c>
      <c r="H89" s="52">
        <v>1163.932524564947</v>
      </c>
      <c r="I89" s="52">
        <v>462.9058033753542</v>
      </c>
      <c r="J89" s="52">
        <v>459.5712329490444</v>
      </c>
      <c r="K89" s="52">
        <v>445.0654667968527</v>
      </c>
      <c r="L89" s="52">
        <v>431.0967000016475</v>
      </c>
      <c r="M89" s="52">
        <v>430.0557434621178</v>
      </c>
      <c r="N89" s="52">
        <v>455.97936963472057</v>
      </c>
      <c r="O89" s="52">
        <v>523.0257381813868</v>
      </c>
      <c r="P89" s="52">
        <v>151.62445724906416</v>
      </c>
      <c r="Q89" s="52">
        <v>798.4752788617784</v>
      </c>
      <c r="R89" s="79" t="s">
        <v>377</v>
      </c>
    </row>
    <row r="90" spans="1:18" ht="11.25">
      <c r="A90" s="78" t="s">
        <v>378</v>
      </c>
      <c r="C90" s="49" t="s">
        <v>41</v>
      </c>
      <c r="F90" s="50"/>
      <c r="G90" s="52">
        <v>1241.9001103220203</v>
      </c>
      <c r="H90" s="52">
        <v>1124.621225408098</v>
      </c>
      <c r="I90" s="52">
        <v>460.5954391320452</v>
      </c>
      <c r="J90" s="52">
        <v>457.4630748921934</v>
      </c>
      <c r="K90" s="52">
        <v>441.1587694001977</v>
      </c>
      <c r="L90" s="52">
        <v>429.3199334398735</v>
      </c>
      <c r="M90" s="52">
        <v>429.22977869720455</v>
      </c>
      <c r="N90" s="52">
        <v>454.66348840722003</v>
      </c>
      <c r="O90" s="52">
        <v>520.3661071237916</v>
      </c>
      <c r="P90" s="52">
        <v>151.55733277180184</v>
      </c>
      <c r="Q90" s="52">
        <v>768.7913545108122</v>
      </c>
      <c r="R90" s="79" t="s">
        <v>378</v>
      </c>
    </row>
    <row r="91" spans="1:18" ht="11.25">
      <c r="A91" s="78" t="s">
        <v>379</v>
      </c>
      <c r="D91" s="49" t="s">
        <v>67</v>
      </c>
      <c r="F91" s="50"/>
      <c r="G91" s="52">
        <v>19.419560554965837</v>
      </c>
      <c r="H91" s="52">
        <v>1.3861979859259206</v>
      </c>
      <c r="I91" s="52">
        <v>1.830246081830035</v>
      </c>
      <c r="J91" s="52">
        <v>0.3989685822406054</v>
      </c>
      <c r="K91" s="52">
        <v>1.4855470657023815</v>
      </c>
      <c r="L91" s="52">
        <v>0.5109906585168954</v>
      </c>
      <c r="M91" s="52">
        <v>8.192631282644733</v>
      </c>
      <c r="N91" s="52">
        <v>0.8309984140170683</v>
      </c>
      <c r="O91" s="52">
        <v>1.0311667358680823</v>
      </c>
      <c r="P91" s="52">
        <v>0.0539627126844048</v>
      </c>
      <c r="Q91" s="52">
        <v>23.325530058128933</v>
      </c>
      <c r="R91" s="79" t="s">
        <v>379</v>
      </c>
    </row>
    <row r="92" spans="1:18" ht="11.25">
      <c r="A92" s="78" t="s">
        <v>380</v>
      </c>
      <c r="D92" s="49" t="s">
        <v>44</v>
      </c>
      <c r="F92" s="50"/>
      <c r="G92" s="52">
        <v>646.0670360585219</v>
      </c>
      <c r="H92" s="52">
        <v>650.3968757412612</v>
      </c>
      <c r="I92" s="52">
        <v>366.03105695121826</v>
      </c>
      <c r="J92" s="52">
        <v>373.30809469330245</v>
      </c>
      <c r="K92" s="52">
        <v>366.74842187127473</v>
      </c>
      <c r="L92" s="52">
        <v>344.00844193288003</v>
      </c>
      <c r="M92" s="52">
        <v>339.81490632721346</v>
      </c>
      <c r="N92" s="52">
        <v>364.66561563829526</v>
      </c>
      <c r="O92" s="52">
        <v>390.8201672697075</v>
      </c>
      <c r="P92" s="52">
        <v>9.398531896787263</v>
      </c>
      <c r="Q92" s="52">
        <v>275.5578714879241</v>
      </c>
      <c r="R92" s="79" t="s">
        <v>380</v>
      </c>
    </row>
    <row r="93" spans="1:18" ht="11.25">
      <c r="A93" s="78" t="s">
        <v>381</v>
      </c>
      <c r="E93" s="46" t="s">
        <v>382</v>
      </c>
      <c r="F93" s="50"/>
      <c r="G93" s="52">
        <v>462.3902934878711</v>
      </c>
      <c r="H93" s="52">
        <v>432.16345124028726</v>
      </c>
      <c r="I93" s="52">
        <v>320.2602213004873</v>
      </c>
      <c r="J93" s="52">
        <v>343.8812144680098</v>
      </c>
      <c r="K93" s="52">
        <v>310.7965718275636</v>
      </c>
      <c r="L93" s="52">
        <v>293.3668352636868</v>
      </c>
      <c r="M93" s="52">
        <v>296.40055671973226</v>
      </c>
      <c r="N93" s="52">
        <v>325.0133927447574</v>
      </c>
      <c r="O93" s="52">
        <v>342.4931300788895</v>
      </c>
      <c r="P93" s="52" t="s">
        <v>307</v>
      </c>
      <c r="Q93" s="52">
        <v>151.77470135672405</v>
      </c>
      <c r="R93" s="79" t="s">
        <v>381</v>
      </c>
    </row>
    <row r="94" spans="1:18" ht="11.25">
      <c r="A94" s="78" t="s">
        <v>383</v>
      </c>
      <c r="D94" s="49" t="s">
        <v>45</v>
      </c>
      <c r="F94" s="50"/>
      <c r="G94" s="52">
        <v>346.8688050360394</v>
      </c>
      <c r="H94" s="52">
        <v>437.0959847902186</v>
      </c>
      <c r="I94" s="52">
        <v>65.77012810383165</v>
      </c>
      <c r="J94" s="52">
        <v>46.857769955117504</v>
      </c>
      <c r="K94" s="52">
        <v>48.512772624575675</v>
      </c>
      <c r="L94" s="52">
        <v>54.51364976852234</v>
      </c>
      <c r="M94" s="52">
        <v>54.6114310735397</v>
      </c>
      <c r="N94" s="52">
        <v>64.15991365204037</v>
      </c>
      <c r="O94" s="52">
        <v>107.58051367222257</v>
      </c>
      <c r="P94" s="52">
        <v>17.676700561589506</v>
      </c>
      <c r="Q94" s="52">
        <v>246.48544253790308</v>
      </c>
      <c r="R94" s="79" t="s">
        <v>383</v>
      </c>
    </row>
    <row r="95" spans="1:18" ht="11.25">
      <c r="A95" s="78" t="s">
        <v>384</v>
      </c>
      <c r="D95" s="49" t="s">
        <v>385</v>
      </c>
      <c r="F95" s="50"/>
      <c r="G95" s="52">
        <v>175.56629492753433</v>
      </c>
      <c r="H95" s="52">
        <v>0.2970345957835266</v>
      </c>
      <c r="I95" s="52" t="s">
        <v>307</v>
      </c>
      <c r="J95" s="52" t="s">
        <v>307</v>
      </c>
      <c r="K95" s="52" t="s">
        <v>307</v>
      </c>
      <c r="L95" s="52" t="s">
        <v>307</v>
      </c>
      <c r="M95" s="52" t="s">
        <v>307</v>
      </c>
      <c r="N95" s="52" t="s">
        <v>307</v>
      </c>
      <c r="O95" s="52" t="s">
        <v>307</v>
      </c>
      <c r="P95" s="52">
        <v>111.96727048705316</v>
      </c>
      <c r="Q95" s="52">
        <v>194.60011960638835</v>
      </c>
      <c r="R95" s="79" t="s">
        <v>384</v>
      </c>
    </row>
    <row r="96" spans="1:18" ht="11.25">
      <c r="A96" s="78" t="s">
        <v>386</v>
      </c>
      <c r="D96" s="49" t="s">
        <v>387</v>
      </c>
      <c r="F96" s="50"/>
      <c r="G96" s="52">
        <v>30.73992127058975</v>
      </c>
      <c r="H96" s="52">
        <v>8.35486734569188</v>
      </c>
      <c r="I96" s="52">
        <v>21.54017765504967</v>
      </c>
      <c r="J96" s="52">
        <v>29.90647188242543</v>
      </c>
      <c r="K96" s="52">
        <v>19.74847863849499</v>
      </c>
      <c r="L96" s="52">
        <v>24.605772937706963</v>
      </c>
      <c r="M96" s="52">
        <v>23.266184414528325</v>
      </c>
      <c r="N96" s="52">
        <v>18.675301462628703</v>
      </c>
      <c r="O96" s="52">
        <v>15.355074440951423</v>
      </c>
      <c r="P96" s="52">
        <v>8.339952211813394</v>
      </c>
      <c r="Q96" s="52">
        <v>13.594463818207464</v>
      </c>
      <c r="R96" s="79" t="s">
        <v>386</v>
      </c>
    </row>
    <row r="97" spans="1:18" ht="11.25">
      <c r="A97" s="78" t="s">
        <v>388</v>
      </c>
      <c r="D97" s="49" t="s">
        <v>47</v>
      </c>
      <c r="F97" s="50"/>
      <c r="G97" s="52">
        <v>2.2782549125465437</v>
      </c>
      <c r="H97" s="52">
        <v>0.14670322956275472</v>
      </c>
      <c r="I97" s="52">
        <v>0.2899187754507601</v>
      </c>
      <c r="J97" s="52">
        <v>0.1321094781307753</v>
      </c>
      <c r="K97" s="52">
        <v>0.354372211310301</v>
      </c>
      <c r="L97" s="52">
        <v>0.5872184786727516</v>
      </c>
      <c r="M97" s="52">
        <v>0.04032420211696476</v>
      </c>
      <c r="N97" s="52">
        <v>0.6687435490773608</v>
      </c>
      <c r="O97" s="52">
        <v>0.11805919686814165</v>
      </c>
      <c r="P97" s="52">
        <v>0.6541899937175764</v>
      </c>
      <c r="Q97" s="52">
        <v>2.4529229026165473</v>
      </c>
      <c r="R97" s="79" t="s">
        <v>388</v>
      </c>
    </row>
    <row r="98" spans="1:18" ht="11.25">
      <c r="A98" s="78" t="s">
        <v>389</v>
      </c>
      <c r="D98" s="49" t="s">
        <v>48</v>
      </c>
      <c r="F98" s="50"/>
      <c r="G98" s="52">
        <v>20.960237561822495</v>
      </c>
      <c r="H98" s="52">
        <v>26.943561719654113</v>
      </c>
      <c r="I98" s="52">
        <v>5.133911564664856</v>
      </c>
      <c r="J98" s="52">
        <v>6.85966030097685</v>
      </c>
      <c r="K98" s="52">
        <v>4.309176988839567</v>
      </c>
      <c r="L98" s="52">
        <v>5.093859663574806</v>
      </c>
      <c r="M98" s="52">
        <v>3.3043013971609976</v>
      </c>
      <c r="N98" s="52">
        <v>5.662915691161292</v>
      </c>
      <c r="O98" s="52">
        <v>5.461125808173676</v>
      </c>
      <c r="P98" s="52">
        <v>3.466724908156535</v>
      </c>
      <c r="Q98" s="52">
        <v>12.775004099643704</v>
      </c>
      <c r="R98" s="79" t="s">
        <v>389</v>
      </c>
    </row>
    <row r="99" spans="1:18" ht="11.25">
      <c r="A99" s="78" t="s">
        <v>390</v>
      </c>
      <c r="C99" s="49" t="s">
        <v>42</v>
      </c>
      <c r="F99" s="50"/>
      <c r="G99" s="52">
        <v>33.78098818624165</v>
      </c>
      <c r="H99" s="52">
        <v>39.311299156849074</v>
      </c>
      <c r="I99" s="52">
        <v>2.31036424330898</v>
      </c>
      <c r="J99" s="52">
        <v>2.1081580568511837</v>
      </c>
      <c r="K99" s="52">
        <v>3.906697396655278</v>
      </c>
      <c r="L99" s="52">
        <v>1.7767665617740578</v>
      </c>
      <c r="M99" s="52">
        <v>0.8259647649132524</v>
      </c>
      <c r="N99" s="52">
        <v>1.3158812275004401</v>
      </c>
      <c r="O99" s="52">
        <v>2.6596310575953503</v>
      </c>
      <c r="P99" s="52">
        <v>0.06712447726232512</v>
      </c>
      <c r="Q99" s="52">
        <v>29.683924350966198</v>
      </c>
      <c r="R99" s="79" t="s">
        <v>390</v>
      </c>
    </row>
    <row r="100" spans="1:18" ht="4.5" customHeight="1">
      <c r="A100" s="78"/>
      <c r="F100" s="50"/>
      <c r="G100" s="52"/>
      <c r="H100" s="52"/>
      <c r="I100" s="52"/>
      <c r="J100" s="52"/>
      <c r="K100" s="52"/>
      <c r="L100" s="52"/>
      <c r="M100" s="52"/>
      <c r="N100" s="52"/>
      <c r="O100" s="52"/>
      <c r="P100" s="52"/>
      <c r="Q100" s="52"/>
      <c r="R100" s="79"/>
    </row>
    <row r="101" spans="1:18" ht="11.25">
      <c r="A101" s="78" t="s">
        <v>391</v>
      </c>
      <c r="B101" s="49" t="s">
        <v>49</v>
      </c>
      <c r="F101" s="50"/>
      <c r="G101" s="52">
        <v>1983.9610660636774</v>
      </c>
      <c r="H101" s="52">
        <v>1994.2083653797772</v>
      </c>
      <c r="I101" s="52">
        <v>1040.763929901253</v>
      </c>
      <c r="J101" s="52">
        <v>965.2009680542092</v>
      </c>
      <c r="K101" s="52">
        <v>976.9964946241437</v>
      </c>
      <c r="L101" s="52">
        <v>1006.7493615829468</v>
      </c>
      <c r="M101" s="52">
        <v>1036.9762522842925</v>
      </c>
      <c r="N101" s="52">
        <v>1072.9525967323711</v>
      </c>
      <c r="O101" s="52">
        <v>1159.3663372679282</v>
      </c>
      <c r="P101" s="52">
        <v>159.96137962719646</v>
      </c>
      <c r="Q101" s="52">
        <v>887.2244964892142</v>
      </c>
      <c r="R101" s="79" t="s">
        <v>391</v>
      </c>
    </row>
    <row r="102" spans="1:18" ht="11.25">
      <c r="A102" s="78" t="s">
        <v>392</v>
      </c>
      <c r="B102" s="49" t="s">
        <v>73</v>
      </c>
      <c r="F102" s="50"/>
      <c r="G102" s="52">
        <v>206.31829728524372</v>
      </c>
      <c r="H102" s="52">
        <v>8.651901941475407</v>
      </c>
      <c r="I102" s="52">
        <v>21.549435395922373</v>
      </c>
      <c r="J102" s="52">
        <v>29.956092581184564</v>
      </c>
      <c r="K102" s="52">
        <v>19.75429727857946</v>
      </c>
      <c r="L102" s="52">
        <v>24.605772937706963</v>
      </c>
      <c r="M102" s="52">
        <v>23.266184414528325</v>
      </c>
      <c r="N102" s="52">
        <v>18.675301462628703</v>
      </c>
      <c r="O102" s="52">
        <v>15.355074440951423</v>
      </c>
      <c r="P102" s="52">
        <v>120.30819029652692</v>
      </c>
      <c r="Q102" s="52">
        <v>208.20094274603883</v>
      </c>
      <c r="R102" s="79" t="s">
        <v>392</v>
      </c>
    </row>
    <row r="103" spans="1:18" ht="4.5" customHeight="1">
      <c r="A103" s="78"/>
      <c r="F103" s="50"/>
      <c r="G103" s="55"/>
      <c r="H103" s="55"/>
      <c r="I103" s="52"/>
      <c r="J103" s="55"/>
      <c r="K103" s="55"/>
      <c r="L103" s="55"/>
      <c r="M103" s="55"/>
      <c r="N103" s="55"/>
      <c r="O103" s="55"/>
      <c r="P103" s="55"/>
      <c r="Q103" s="55"/>
      <c r="R103" s="79"/>
    </row>
    <row r="104" spans="1:18" s="57" customFormat="1" ht="11.25">
      <c r="A104" s="80" t="s">
        <v>393</v>
      </c>
      <c r="B104" s="56" t="s">
        <v>50</v>
      </c>
      <c r="C104" s="56"/>
      <c r="D104" s="56"/>
      <c r="F104" s="58"/>
      <c r="G104" s="59">
        <v>1777.6427687784337</v>
      </c>
      <c r="H104" s="59">
        <v>1985.556463438302</v>
      </c>
      <c r="I104" s="59">
        <v>1019.2144945053305</v>
      </c>
      <c r="J104" s="59">
        <v>935.2448754730246</v>
      </c>
      <c r="K104" s="59">
        <v>957.2421973455643</v>
      </c>
      <c r="L104" s="59">
        <v>982.1435886452398</v>
      </c>
      <c r="M104" s="59">
        <v>1013.7100678697642</v>
      </c>
      <c r="N104" s="59">
        <v>1054.2772952697424</v>
      </c>
      <c r="O104" s="59">
        <v>1144.011262826977</v>
      </c>
      <c r="P104" s="59">
        <v>39.65318933066955</v>
      </c>
      <c r="Q104" s="59">
        <v>679.0235537431754</v>
      </c>
      <c r="R104" s="81" t="s">
        <v>393</v>
      </c>
    </row>
    <row r="105" spans="1:20" ht="21.75" customHeight="1">
      <c r="A105" s="113" t="s">
        <v>62</v>
      </c>
      <c r="B105" s="113"/>
      <c r="C105" s="113"/>
      <c r="D105" s="113"/>
      <c r="E105" s="113"/>
      <c r="F105" s="113"/>
      <c r="G105" s="113"/>
      <c r="H105" s="113"/>
      <c r="I105" s="113"/>
      <c r="J105" s="113"/>
      <c r="K105" s="125" t="s">
        <v>62</v>
      </c>
      <c r="L105" s="125"/>
      <c r="M105" s="125"/>
      <c r="N105" s="125"/>
      <c r="O105" s="125"/>
      <c r="P105" s="125"/>
      <c r="Q105" s="125"/>
      <c r="R105" s="82"/>
      <c r="S105" s="82"/>
      <c r="T105" s="82"/>
    </row>
    <row r="106" spans="1:18" ht="11.25">
      <c r="A106" s="78" t="s">
        <v>394</v>
      </c>
      <c r="B106" s="49" t="s">
        <v>51</v>
      </c>
      <c r="F106" s="50"/>
      <c r="G106" s="52">
        <v>31.232978112076392</v>
      </c>
      <c r="H106" s="52">
        <v>34.08785517642915</v>
      </c>
      <c r="I106" s="52">
        <v>25.542768744545754</v>
      </c>
      <c r="J106" s="52">
        <v>22.92271759218519</v>
      </c>
      <c r="K106" s="52">
        <v>21.973918300616475</v>
      </c>
      <c r="L106" s="52">
        <v>24.156706262253493</v>
      </c>
      <c r="M106" s="52">
        <v>39.53148862209632</v>
      </c>
      <c r="N106" s="52">
        <v>27.778245600785443</v>
      </c>
      <c r="O106" s="52">
        <v>23.018952488285187</v>
      </c>
      <c r="P106" s="52">
        <v>0.5369801555465448</v>
      </c>
      <c r="Q106" s="52">
        <v>4.6023689633463185</v>
      </c>
      <c r="R106" s="79" t="s">
        <v>394</v>
      </c>
    </row>
    <row r="107" spans="1:18" ht="11.25">
      <c r="A107" s="78" t="s">
        <v>395</v>
      </c>
      <c r="B107" s="49" t="s">
        <v>20</v>
      </c>
      <c r="F107" s="50"/>
      <c r="G107" s="52">
        <v>209.61245891178498</v>
      </c>
      <c r="H107" s="52">
        <v>190.00366767058892</v>
      </c>
      <c r="I107" s="52">
        <v>167.19383975496172</v>
      </c>
      <c r="J107" s="52">
        <v>153.86351491683553</v>
      </c>
      <c r="K107" s="52">
        <v>133.3842998898715</v>
      </c>
      <c r="L107" s="52">
        <v>159.64903372489587</v>
      </c>
      <c r="M107" s="52">
        <v>158.97494761204766</v>
      </c>
      <c r="N107" s="52">
        <v>171.26693603202176</v>
      </c>
      <c r="O107" s="52">
        <v>212.7018423394033</v>
      </c>
      <c r="P107" s="52">
        <v>3.635012068866501</v>
      </c>
      <c r="Q107" s="52">
        <v>47.47765493499628</v>
      </c>
      <c r="R107" s="79" t="s">
        <v>395</v>
      </c>
    </row>
    <row r="108" spans="1:18" ht="11.25">
      <c r="A108" s="78" t="s">
        <v>396</v>
      </c>
      <c r="C108" s="49" t="s">
        <v>41</v>
      </c>
      <c r="F108" s="50"/>
      <c r="G108" s="52">
        <v>191.63059293087096</v>
      </c>
      <c r="H108" s="52">
        <v>176.41754120513798</v>
      </c>
      <c r="I108" s="52">
        <v>148.9827941107328</v>
      </c>
      <c r="J108" s="52">
        <v>134.6943166417319</v>
      </c>
      <c r="K108" s="52">
        <v>111.71722544533885</v>
      </c>
      <c r="L108" s="52">
        <v>142.74984925119855</v>
      </c>
      <c r="M108" s="52">
        <v>137.756473095603</v>
      </c>
      <c r="N108" s="52">
        <v>161.60653148050253</v>
      </c>
      <c r="O108" s="52">
        <v>195.45440892105105</v>
      </c>
      <c r="P108" s="52">
        <v>2.645554706683907</v>
      </c>
      <c r="Q108" s="52">
        <v>46.63026374183368</v>
      </c>
      <c r="R108" s="79" t="s">
        <v>396</v>
      </c>
    </row>
    <row r="109" spans="1:18" ht="11.25">
      <c r="A109" s="78" t="s">
        <v>397</v>
      </c>
      <c r="D109" s="85" t="s">
        <v>67</v>
      </c>
      <c r="F109" s="50"/>
      <c r="G109" s="52">
        <v>1.990871700445722</v>
      </c>
      <c r="H109" s="52">
        <v>0.12622465335930594</v>
      </c>
      <c r="I109" s="52">
        <v>2.4171900640691173</v>
      </c>
      <c r="J109" s="52" t="s">
        <v>307</v>
      </c>
      <c r="K109" s="52">
        <v>2.5101840393283306</v>
      </c>
      <c r="L109" s="52">
        <v>2.0378338303375787</v>
      </c>
      <c r="M109" s="52">
        <v>0.03261680614447011</v>
      </c>
      <c r="N109" s="52" t="s">
        <v>307</v>
      </c>
      <c r="O109" s="52">
        <v>6.41931312651996</v>
      </c>
      <c r="P109" s="52" t="s">
        <v>307</v>
      </c>
      <c r="Q109" s="52">
        <v>0.16864386079788815</v>
      </c>
      <c r="R109" s="79" t="s">
        <v>397</v>
      </c>
    </row>
    <row r="110" spans="1:18" ht="11.25">
      <c r="A110" s="78" t="s">
        <v>398</v>
      </c>
      <c r="D110" s="49" t="s">
        <v>52</v>
      </c>
      <c r="F110" s="50"/>
      <c r="G110" s="52">
        <v>183.43457313028517</v>
      </c>
      <c r="H110" s="52">
        <v>174.66176925122735</v>
      </c>
      <c r="I110" s="52">
        <v>139.82861425162295</v>
      </c>
      <c r="J110" s="52">
        <v>131.29930828126365</v>
      </c>
      <c r="K110" s="52">
        <v>101.41073638438216</v>
      </c>
      <c r="L110" s="52">
        <v>135.37685552827983</v>
      </c>
      <c r="M110" s="52">
        <v>132.67158897462593</v>
      </c>
      <c r="N110" s="52">
        <v>153.78715102081918</v>
      </c>
      <c r="O110" s="52">
        <v>179.4351361290705</v>
      </c>
      <c r="P110" s="52">
        <v>2.2434186826401494</v>
      </c>
      <c r="Q110" s="52">
        <v>45.66599486025088</v>
      </c>
      <c r="R110" s="79" t="s">
        <v>398</v>
      </c>
    </row>
    <row r="111" spans="1:18" ht="11.25">
      <c r="A111" s="78" t="s">
        <v>399</v>
      </c>
      <c r="D111" s="49" t="s">
        <v>46</v>
      </c>
      <c r="F111" s="50"/>
      <c r="G111" s="52">
        <v>4.682953291795224</v>
      </c>
      <c r="H111" s="52">
        <v>0.004372093357580811</v>
      </c>
      <c r="I111" s="52">
        <v>5.346262214358042</v>
      </c>
      <c r="J111" s="52">
        <v>1.2791481122942883</v>
      </c>
      <c r="K111" s="52">
        <v>5.272505364502321</v>
      </c>
      <c r="L111" s="52">
        <v>3.346626686656672</v>
      </c>
      <c r="M111" s="52">
        <v>4.559744605939833</v>
      </c>
      <c r="N111" s="52">
        <v>7.503694333257811</v>
      </c>
      <c r="O111" s="52">
        <v>9.193330565276705</v>
      </c>
      <c r="P111" s="52">
        <v>0.4021360240437577</v>
      </c>
      <c r="Q111" s="52">
        <v>0.6970162621111502</v>
      </c>
      <c r="R111" s="79" t="s">
        <v>399</v>
      </c>
    </row>
    <row r="112" spans="1:18" ht="11.25">
      <c r="A112" s="78" t="s">
        <v>400</v>
      </c>
      <c r="D112" s="49" t="s">
        <v>47</v>
      </c>
      <c r="F112" s="50"/>
      <c r="G112" s="52">
        <v>0.42274720087214385</v>
      </c>
      <c r="H112" s="52">
        <v>0.036071117947685825</v>
      </c>
      <c r="I112" s="52">
        <v>0.5184827992711235</v>
      </c>
      <c r="J112" s="52">
        <v>0.7406881985391182</v>
      </c>
      <c r="K112" s="52">
        <v>0.3088335471565299</v>
      </c>
      <c r="L112" s="52">
        <v>1.716091404847027</v>
      </c>
      <c r="M112" s="52">
        <v>0.03577572147928386</v>
      </c>
      <c r="N112" s="52">
        <v>0.2776980590589835</v>
      </c>
      <c r="O112" s="52">
        <v>0.02872056468355181</v>
      </c>
      <c r="P112" s="52" t="s">
        <v>307</v>
      </c>
      <c r="Q112" s="52">
        <v>0.027643066097724038</v>
      </c>
      <c r="R112" s="79" t="s">
        <v>400</v>
      </c>
    </row>
    <row r="113" spans="1:18" ht="11.25">
      <c r="A113" s="78" t="s">
        <v>401</v>
      </c>
      <c r="D113" s="49" t="s">
        <v>48</v>
      </c>
      <c r="F113" s="50"/>
      <c r="G113" s="52">
        <v>1.0994476074726869</v>
      </c>
      <c r="H113" s="52">
        <v>1.589104089246052</v>
      </c>
      <c r="I113" s="52">
        <v>0.8722447814115847</v>
      </c>
      <c r="J113" s="52">
        <v>1.3751720496347795</v>
      </c>
      <c r="K113" s="52">
        <v>2.2149661099694593</v>
      </c>
      <c r="L113" s="52">
        <v>0.2724418010774833</v>
      </c>
      <c r="M113" s="52">
        <v>0.45674698741348724</v>
      </c>
      <c r="N113" s="52">
        <v>0.037988067366513105</v>
      </c>
      <c r="O113" s="52">
        <v>0.3779085355003262</v>
      </c>
      <c r="P113" s="52" t="s">
        <v>307</v>
      </c>
      <c r="Q113" s="52">
        <v>0.07096569257603262</v>
      </c>
      <c r="R113" s="79" t="s">
        <v>401</v>
      </c>
    </row>
    <row r="114" spans="1:18" ht="11.25">
      <c r="A114" s="78" t="s">
        <v>402</v>
      </c>
      <c r="C114" s="49" t="s">
        <v>42</v>
      </c>
      <c r="F114" s="50"/>
      <c r="G114" s="52">
        <v>17.98186598091403</v>
      </c>
      <c r="H114" s="52">
        <v>13.586126465450938</v>
      </c>
      <c r="I114" s="52">
        <v>18.211045644228907</v>
      </c>
      <c r="J114" s="52">
        <v>19.169198275103415</v>
      </c>
      <c r="K114" s="52">
        <v>21.66707444453275</v>
      </c>
      <c r="L114" s="52">
        <v>16.899184473697215</v>
      </c>
      <c r="M114" s="52">
        <v>21.21847451644468</v>
      </c>
      <c r="N114" s="52">
        <v>9.660404551519271</v>
      </c>
      <c r="O114" s="52">
        <v>17.247433418352216</v>
      </c>
      <c r="P114" s="52">
        <v>0.9894573621825941</v>
      </c>
      <c r="Q114" s="52">
        <v>0.847391193162597</v>
      </c>
      <c r="R114" s="79" t="s">
        <v>402</v>
      </c>
    </row>
    <row r="115" spans="1:18" ht="11.25">
      <c r="A115" s="78" t="s">
        <v>403</v>
      </c>
      <c r="D115" s="49" t="s">
        <v>53</v>
      </c>
      <c r="F115" s="50"/>
      <c r="G115" s="52">
        <v>13.451428318071686</v>
      </c>
      <c r="H115" s="52">
        <v>5.847558959466939</v>
      </c>
      <c r="I115" s="52">
        <v>15.465679388367562</v>
      </c>
      <c r="J115" s="52">
        <v>15.758630643316039</v>
      </c>
      <c r="K115" s="52">
        <v>19.893450765789805</v>
      </c>
      <c r="L115" s="52">
        <v>14.664797271693821</v>
      </c>
      <c r="M115" s="52">
        <v>20.12597236060783</v>
      </c>
      <c r="N115" s="52">
        <v>7.027654003977545</v>
      </c>
      <c r="O115" s="52">
        <v>12.850033809834509</v>
      </c>
      <c r="P115" s="52">
        <v>0.9420537782426268</v>
      </c>
      <c r="Q115" s="52">
        <v>0.10157196967525088</v>
      </c>
      <c r="R115" s="79" t="s">
        <v>403</v>
      </c>
    </row>
    <row r="116" spans="1:18" ht="11.25">
      <c r="A116" s="78" t="s">
        <v>404</v>
      </c>
      <c r="D116" s="49" t="s">
        <v>54</v>
      </c>
      <c r="F116" s="50"/>
      <c r="G116" s="52">
        <v>4.530437662842344</v>
      </c>
      <c r="H116" s="52">
        <v>7.738567505983999</v>
      </c>
      <c r="I116" s="52">
        <v>2.745366255861344</v>
      </c>
      <c r="J116" s="52">
        <v>3.4105676317873805</v>
      </c>
      <c r="K116" s="52">
        <v>1.773623678742947</v>
      </c>
      <c r="L116" s="52">
        <v>2.234387202003393</v>
      </c>
      <c r="M116" s="52">
        <v>1.0925021558368444</v>
      </c>
      <c r="N116" s="52">
        <v>2.6327505475417268</v>
      </c>
      <c r="O116" s="52">
        <v>4.397399608517706</v>
      </c>
      <c r="P116" s="52">
        <v>0.04740358393996718</v>
      </c>
      <c r="Q116" s="52">
        <v>0.7458192234873462</v>
      </c>
      <c r="R116" s="79" t="s">
        <v>404</v>
      </c>
    </row>
    <row r="117" spans="1:18" ht="11.25">
      <c r="A117" s="78" t="s">
        <v>405</v>
      </c>
      <c r="B117" s="49" t="s">
        <v>279</v>
      </c>
      <c r="F117" s="50"/>
      <c r="G117" s="52">
        <v>1.084974036507982</v>
      </c>
      <c r="H117" s="52">
        <v>1.8851844796975294</v>
      </c>
      <c r="I117" s="52">
        <v>0.6938695705522879</v>
      </c>
      <c r="J117" s="52">
        <v>0.037634427527941564</v>
      </c>
      <c r="K117" s="52">
        <v>0.21322051794411834</v>
      </c>
      <c r="L117" s="52">
        <v>0.45039128787254723</v>
      </c>
      <c r="M117" s="52">
        <v>0.8636930267055686</v>
      </c>
      <c r="N117" s="52">
        <v>1.4251126551368225</v>
      </c>
      <c r="O117" s="52">
        <v>1.3474203689424047</v>
      </c>
      <c r="P117" s="52">
        <v>0.05236165180754552</v>
      </c>
      <c r="Q117" s="52">
        <v>0.11852557317605991</v>
      </c>
      <c r="R117" s="79" t="s">
        <v>405</v>
      </c>
    </row>
    <row r="118" spans="1:18" ht="11.25">
      <c r="A118" s="78" t="s">
        <v>406</v>
      </c>
      <c r="B118" s="49" t="s">
        <v>55</v>
      </c>
      <c r="F118" s="50"/>
      <c r="G118" s="52">
        <v>0.028254260525146728</v>
      </c>
      <c r="H118" s="52" t="s">
        <v>307</v>
      </c>
      <c r="I118" s="52">
        <v>0.03726948821538783</v>
      </c>
      <c r="J118" s="52">
        <v>0.22881281351755697</v>
      </c>
      <c r="K118" s="52" t="s">
        <v>307</v>
      </c>
      <c r="L118" s="52" t="s">
        <v>307</v>
      </c>
      <c r="M118" s="52" t="s">
        <v>307</v>
      </c>
      <c r="N118" s="52" t="s">
        <v>307</v>
      </c>
      <c r="O118" s="52" t="s">
        <v>307</v>
      </c>
      <c r="P118" s="52" t="s">
        <v>307</v>
      </c>
      <c r="Q118" s="52" t="s">
        <v>307</v>
      </c>
      <c r="R118" s="79" t="s">
        <v>406</v>
      </c>
    </row>
    <row r="119" spans="1:18" ht="4.5" customHeight="1">
      <c r="A119" s="78"/>
      <c r="F119" s="50"/>
      <c r="G119" s="52"/>
      <c r="H119" s="52"/>
      <c r="I119" s="52"/>
      <c r="J119" s="52"/>
      <c r="K119" s="52"/>
      <c r="L119" s="52"/>
      <c r="M119" s="52"/>
      <c r="N119" s="52"/>
      <c r="O119" s="52"/>
      <c r="P119" s="52"/>
      <c r="Q119" s="52"/>
      <c r="R119" s="79"/>
    </row>
    <row r="120" spans="1:18" ht="11.25">
      <c r="A120" s="78" t="s">
        <v>407</v>
      </c>
      <c r="B120" s="49" t="s">
        <v>56</v>
      </c>
      <c r="F120" s="50"/>
      <c r="G120" s="52">
        <v>241.9586653208945</v>
      </c>
      <c r="H120" s="52">
        <v>225.9767073267156</v>
      </c>
      <c r="I120" s="52">
        <v>193.46774755827514</v>
      </c>
      <c r="J120" s="52">
        <v>177.05267975006603</v>
      </c>
      <c r="K120" s="52">
        <v>155.57143870843214</v>
      </c>
      <c r="L120" s="52">
        <v>184.256131275022</v>
      </c>
      <c r="M120" s="52">
        <v>199.3701292608495</v>
      </c>
      <c r="N120" s="52">
        <v>200.47029428794403</v>
      </c>
      <c r="O120" s="52">
        <v>237.06821519663094</v>
      </c>
      <c r="P120" s="52">
        <v>4.224353876220591</v>
      </c>
      <c r="Q120" s="52">
        <v>52.19854947151866</v>
      </c>
      <c r="R120" s="79" t="s">
        <v>407</v>
      </c>
    </row>
    <row r="121" spans="1:18" ht="11.25">
      <c r="A121" s="78" t="s">
        <v>408</v>
      </c>
      <c r="B121" s="49" t="s">
        <v>73</v>
      </c>
      <c r="F121" s="50"/>
      <c r="G121" s="52">
        <v>4.782773420825911</v>
      </c>
      <c r="H121" s="52">
        <v>0.004372093357580811</v>
      </c>
      <c r="I121" s="52">
        <v>5.4041864529423975</v>
      </c>
      <c r="J121" s="52">
        <v>1.5124280559711347</v>
      </c>
      <c r="K121" s="52">
        <v>5.272505364502321</v>
      </c>
      <c r="L121" s="52">
        <v>3.346626686656672</v>
      </c>
      <c r="M121" s="52">
        <v>4.559744605939833</v>
      </c>
      <c r="N121" s="52">
        <v>7.503694333257811</v>
      </c>
      <c r="O121" s="52">
        <v>9.275788599561062</v>
      </c>
      <c r="P121" s="52">
        <v>0.4544976758513032</v>
      </c>
      <c r="Q121" s="52">
        <v>0.7535104991015187</v>
      </c>
      <c r="R121" s="79" t="s">
        <v>408</v>
      </c>
    </row>
    <row r="122" spans="1:18" ht="4.5" customHeight="1">
      <c r="A122" s="78"/>
      <c r="F122" s="50"/>
      <c r="G122" s="55"/>
      <c r="H122" s="55"/>
      <c r="I122" s="52"/>
      <c r="J122" s="55"/>
      <c r="K122" s="55"/>
      <c r="L122" s="55"/>
      <c r="M122" s="55"/>
      <c r="N122" s="55"/>
      <c r="O122" s="55"/>
      <c r="P122" s="55"/>
      <c r="Q122" s="55"/>
      <c r="R122" s="79"/>
    </row>
    <row r="123" spans="1:18" s="57" customFormat="1" ht="11.25">
      <c r="A123" s="80" t="s">
        <v>409</v>
      </c>
      <c r="B123" s="56" t="s">
        <v>57</v>
      </c>
      <c r="C123" s="56"/>
      <c r="D123" s="56"/>
      <c r="F123" s="58"/>
      <c r="G123" s="59">
        <v>237.1758919000686</v>
      </c>
      <c r="H123" s="59">
        <v>225.97233523335802</v>
      </c>
      <c r="I123" s="59">
        <v>188.06356110533272</v>
      </c>
      <c r="J123" s="59">
        <v>175.5402516940949</v>
      </c>
      <c r="K123" s="59">
        <v>150.29893334392983</v>
      </c>
      <c r="L123" s="59">
        <v>180.90950458836534</v>
      </c>
      <c r="M123" s="59">
        <v>194.81038465490965</v>
      </c>
      <c r="N123" s="59">
        <v>192.96659995468622</v>
      </c>
      <c r="O123" s="59">
        <v>227.7924265970699</v>
      </c>
      <c r="P123" s="59">
        <v>3.7698562003692877</v>
      </c>
      <c r="Q123" s="59">
        <v>51.445038972417144</v>
      </c>
      <c r="R123" s="81" t="s">
        <v>409</v>
      </c>
    </row>
    <row r="124" spans="1:18" ht="4.5" customHeight="1">
      <c r="A124" s="78"/>
      <c r="F124" s="50"/>
      <c r="G124" s="55"/>
      <c r="H124" s="55"/>
      <c r="I124" s="52"/>
      <c r="J124" s="55"/>
      <c r="K124" s="55"/>
      <c r="L124" s="55"/>
      <c r="M124" s="55"/>
      <c r="N124" s="55"/>
      <c r="O124" s="55"/>
      <c r="P124" s="55"/>
      <c r="Q124" s="55"/>
      <c r="R124" s="79"/>
    </row>
    <row r="125" spans="1:18" s="57" customFormat="1" ht="11.25">
      <c r="A125" s="80" t="s">
        <v>410</v>
      </c>
      <c r="B125" s="56" t="s">
        <v>411</v>
      </c>
      <c r="C125" s="56"/>
      <c r="D125" s="56"/>
      <c r="F125" s="58"/>
      <c r="G125" s="59">
        <v>2014.818660678502</v>
      </c>
      <c r="H125" s="59">
        <v>2211.52879867166</v>
      </c>
      <c r="I125" s="59">
        <v>1207.2780556106634</v>
      </c>
      <c r="J125" s="59">
        <v>1110.7851271671234</v>
      </c>
      <c r="K125" s="59">
        <v>1107.5411306894932</v>
      </c>
      <c r="L125" s="59">
        <v>1163.0530932336017</v>
      </c>
      <c r="M125" s="59">
        <v>1208.520452524673</v>
      </c>
      <c r="N125" s="59">
        <v>1247.2438952244281</v>
      </c>
      <c r="O125" s="59">
        <v>1371.8036894240465</v>
      </c>
      <c r="P125" s="59">
        <v>43.42304553103884</v>
      </c>
      <c r="Q125" s="59">
        <v>730.4685927155925</v>
      </c>
      <c r="R125" s="81" t="s">
        <v>410</v>
      </c>
    </row>
    <row r="126" spans="1:18" ht="11.25">
      <c r="A126" s="78" t="s">
        <v>412</v>
      </c>
      <c r="B126" s="49" t="s">
        <v>58</v>
      </c>
      <c r="F126" s="50"/>
      <c r="G126" s="55" t="s">
        <v>307</v>
      </c>
      <c r="H126" s="55" t="s">
        <v>307</v>
      </c>
      <c r="I126" s="52" t="s">
        <v>307</v>
      </c>
      <c r="J126" s="55" t="s">
        <v>307</v>
      </c>
      <c r="K126" s="55" t="s">
        <v>307</v>
      </c>
      <c r="L126" s="55" t="s">
        <v>307</v>
      </c>
      <c r="M126" s="55" t="s">
        <v>307</v>
      </c>
      <c r="N126" s="55" t="s">
        <v>307</v>
      </c>
      <c r="O126" s="55" t="s">
        <v>307</v>
      </c>
      <c r="P126" s="55">
        <v>0.022320876963675573</v>
      </c>
      <c r="Q126" s="55" t="s">
        <v>307</v>
      </c>
      <c r="R126" s="79" t="s">
        <v>412</v>
      </c>
    </row>
    <row r="127" spans="1:20" ht="21.75" customHeight="1">
      <c r="A127" s="113" t="s">
        <v>63</v>
      </c>
      <c r="B127" s="113"/>
      <c r="C127" s="113"/>
      <c r="D127" s="113"/>
      <c r="E127" s="113"/>
      <c r="F127" s="113"/>
      <c r="G127" s="113"/>
      <c r="H127" s="113"/>
      <c r="I127" s="113"/>
      <c r="J127" s="113"/>
      <c r="K127" s="125" t="s">
        <v>63</v>
      </c>
      <c r="L127" s="125"/>
      <c r="M127" s="125"/>
      <c r="N127" s="125"/>
      <c r="O127" s="125"/>
      <c r="P127" s="125"/>
      <c r="Q127" s="125"/>
      <c r="R127" s="82"/>
      <c r="S127" s="82"/>
      <c r="T127" s="82"/>
    </row>
    <row r="128" spans="1:18" ht="11.25">
      <c r="A128" s="78" t="s">
        <v>413</v>
      </c>
      <c r="B128" s="49" t="s">
        <v>59</v>
      </c>
      <c r="F128" s="50"/>
      <c r="G128" s="52">
        <v>76.89985255622815</v>
      </c>
      <c r="H128" s="52">
        <v>75.96113095794308</v>
      </c>
      <c r="I128" s="52">
        <v>71.29291122866609</v>
      </c>
      <c r="J128" s="52">
        <v>57.493521077180304</v>
      </c>
      <c r="K128" s="52">
        <v>75.94470872739245</v>
      </c>
      <c r="L128" s="52">
        <v>70.49862101916075</v>
      </c>
      <c r="M128" s="52">
        <v>71.99592513325976</v>
      </c>
      <c r="N128" s="52">
        <v>78.75804319915414</v>
      </c>
      <c r="O128" s="52">
        <v>74.08957114894122</v>
      </c>
      <c r="P128" s="52">
        <v>2.5825808057164834</v>
      </c>
      <c r="Q128" s="52">
        <v>5.0555728205663355</v>
      </c>
      <c r="R128" s="79" t="s">
        <v>413</v>
      </c>
    </row>
    <row r="129" spans="1:18" ht="11.25">
      <c r="A129" s="78" t="s">
        <v>414</v>
      </c>
      <c r="C129" s="49" t="s">
        <v>27</v>
      </c>
      <c r="F129" s="50"/>
      <c r="G129" s="52">
        <v>76.89985255622815</v>
      </c>
      <c r="H129" s="52">
        <v>75.96113095794308</v>
      </c>
      <c r="I129" s="52">
        <v>71.29291122866609</v>
      </c>
      <c r="J129" s="52">
        <v>57.493521077180304</v>
      </c>
      <c r="K129" s="52">
        <v>75.94470872739245</v>
      </c>
      <c r="L129" s="52">
        <v>70.49862101916075</v>
      </c>
      <c r="M129" s="52">
        <v>71.99592513325976</v>
      </c>
      <c r="N129" s="52">
        <v>78.75804319915414</v>
      </c>
      <c r="O129" s="52">
        <v>74.08957114894122</v>
      </c>
      <c r="P129" s="52">
        <v>2.5825808057164834</v>
      </c>
      <c r="Q129" s="52">
        <v>5.0555728205663355</v>
      </c>
      <c r="R129" s="79" t="s">
        <v>414</v>
      </c>
    </row>
    <row r="130" spans="1:18" ht="11.25">
      <c r="A130" s="78" t="s">
        <v>415</v>
      </c>
      <c r="C130" s="49" t="s">
        <v>28</v>
      </c>
      <c r="F130" s="50"/>
      <c r="G130" s="52" t="s">
        <v>307</v>
      </c>
      <c r="H130" s="52" t="s">
        <v>307</v>
      </c>
      <c r="I130" s="52" t="s">
        <v>307</v>
      </c>
      <c r="J130" s="52" t="s">
        <v>307</v>
      </c>
      <c r="K130" s="52" t="s">
        <v>307</v>
      </c>
      <c r="L130" s="52" t="s">
        <v>307</v>
      </c>
      <c r="M130" s="52" t="s">
        <v>307</v>
      </c>
      <c r="N130" s="52" t="s">
        <v>307</v>
      </c>
      <c r="O130" s="52" t="s">
        <v>307</v>
      </c>
      <c r="P130" s="52" t="s">
        <v>307</v>
      </c>
      <c r="Q130" s="52" t="s">
        <v>307</v>
      </c>
      <c r="R130" s="79" t="s">
        <v>415</v>
      </c>
    </row>
    <row r="131" spans="1:18" ht="11.25">
      <c r="A131" s="78" t="s">
        <v>416</v>
      </c>
      <c r="B131" s="49" t="s">
        <v>71</v>
      </c>
      <c r="F131" s="50"/>
      <c r="G131" s="52">
        <v>22.306555683931325</v>
      </c>
      <c r="H131" s="52">
        <v>12.068790836753617</v>
      </c>
      <c r="I131" s="52">
        <v>21.548421665842916</v>
      </c>
      <c r="J131" s="52">
        <v>34.436708615682484</v>
      </c>
      <c r="K131" s="52">
        <v>25.620775099626474</v>
      </c>
      <c r="L131" s="52">
        <v>25.173112344926444</v>
      </c>
      <c r="M131" s="52">
        <v>16.999861490275276</v>
      </c>
      <c r="N131" s="52">
        <v>15.42910278679858</v>
      </c>
      <c r="O131" s="52">
        <v>11.569879589536747</v>
      </c>
      <c r="P131" s="52">
        <v>1.5858212137085617</v>
      </c>
      <c r="Q131" s="52">
        <v>3.5022631179997865</v>
      </c>
      <c r="R131" s="79" t="s">
        <v>416</v>
      </c>
    </row>
    <row r="132" spans="1:18" ht="11.25" customHeight="1">
      <c r="A132" s="78" t="s">
        <v>417</v>
      </c>
      <c r="B132" s="49" t="s">
        <v>72</v>
      </c>
      <c r="F132" s="50"/>
      <c r="G132" s="52">
        <v>5.92879926347663</v>
      </c>
      <c r="H132" s="52">
        <v>0.05638077644640277</v>
      </c>
      <c r="I132" s="52">
        <v>0.6954113806109214</v>
      </c>
      <c r="J132" s="52">
        <v>0.5122731672973687</v>
      </c>
      <c r="K132" s="52">
        <v>0.5800361039521339</v>
      </c>
      <c r="L132" s="52">
        <v>0.6660098522167488</v>
      </c>
      <c r="M132" s="52">
        <v>0.23446568756674158</v>
      </c>
      <c r="N132" s="52">
        <v>0.021083503260076027</v>
      </c>
      <c r="O132" s="52">
        <v>1.4354469422860192</v>
      </c>
      <c r="P132" s="52">
        <v>0.06643880553897452</v>
      </c>
      <c r="Q132" s="52">
        <v>7.085239906562526</v>
      </c>
      <c r="R132" s="79" t="s">
        <v>417</v>
      </c>
    </row>
    <row r="133" spans="1:18" ht="4.5" customHeight="1">
      <c r="A133" s="78"/>
      <c r="F133" s="50"/>
      <c r="G133" s="55"/>
      <c r="H133" s="55"/>
      <c r="I133" s="52"/>
      <c r="J133" s="55"/>
      <c r="K133" s="55"/>
      <c r="L133" s="55"/>
      <c r="M133" s="55"/>
      <c r="N133" s="55"/>
      <c r="O133" s="55"/>
      <c r="P133" s="55"/>
      <c r="Q133" s="55"/>
      <c r="R133" s="79"/>
    </row>
    <row r="134" spans="1:18" s="57" customFormat="1" ht="11.25">
      <c r="A134" s="80" t="s">
        <v>418</v>
      </c>
      <c r="B134" s="56" t="s">
        <v>60</v>
      </c>
      <c r="C134" s="56"/>
      <c r="D134" s="56"/>
      <c r="F134" s="58"/>
      <c r="G134" s="59">
        <v>105.13520750363611</v>
      </c>
      <c r="H134" s="59">
        <v>88.08630257114311</v>
      </c>
      <c r="I134" s="59">
        <v>93.53674427511991</v>
      </c>
      <c r="J134" s="59">
        <v>92.44250286016025</v>
      </c>
      <c r="K134" s="59">
        <v>102.14551993097108</v>
      </c>
      <c r="L134" s="59">
        <v>96.33774321630395</v>
      </c>
      <c r="M134" s="59">
        <v>89.2302523111018</v>
      </c>
      <c r="N134" s="59">
        <v>94.2082294892128</v>
      </c>
      <c r="O134" s="59">
        <v>87.09489768076398</v>
      </c>
      <c r="P134" s="59">
        <v>4.23484082496402</v>
      </c>
      <c r="Q134" s="59">
        <v>15.64307584512865</v>
      </c>
      <c r="R134" s="81" t="s">
        <v>418</v>
      </c>
    </row>
    <row r="135" spans="1:18" ht="11.25">
      <c r="A135" s="78" t="s">
        <v>419</v>
      </c>
      <c r="B135" s="49" t="s">
        <v>80</v>
      </c>
      <c r="F135" s="50"/>
      <c r="G135" s="52">
        <v>71.93649094255343</v>
      </c>
      <c r="H135" s="52">
        <v>77.83719388158508</v>
      </c>
      <c r="I135" s="52">
        <v>48.95693309954852</v>
      </c>
      <c r="J135" s="52">
        <v>54.756342515180776</v>
      </c>
      <c r="K135" s="52">
        <v>54.67323368793909</v>
      </c>
      <c r="L135" s="52">
        <v>27.498713280722285</v>
      </c>
      <c r="M135" s="52">
        <v>82.4355818078646</v>
      </c>
      <c r="N135" s="52">
        <v>21.615990735845756</v>
      </c>
      <c r="O135" s="52">
        <v>48.250375467109535</v>
      </c>
      <c r="P135" s="52" t="s">
        <v>307</v>
      </c>
      <c r="Q135" s="52">
        <v>21.321786481381885</v>
      </c>
      <c r="R135" s="79" t="s">
        <v>419</v>
      </c>
    </row>
  </sheetData>
  <mergeCells count="44">
    <mergeCell ref="P70:P74"/>
    <mergeCell ref="Q70:Q74"/>
    <mergeCell ref="R70:R74"/>
    <mergeCell ref="I71:I74"/>
    <mergeCell ref="J72:J74"/>
    <mergeCell ref="K72:K74"/>
    <mergeCell ref="L72:L74"/>
    <mergeCell ref="M72:M74"/>
    <mergeCell ref="N72:N74"/>
    <mergeCell ref="O72:O74"/>
    <mergeCell ref="O5:O7"/>
    <mergeCell ref="P3:P7"/>
    <mergeCell ref="Q3:Q7"/>
    <mergeCell ref="R3:R7"/>
    <mergeCell ref="K5:K7"/>
    <mergeCell ref="L5:L7"/>
    <mergeCell ref="M5:M7"/>
    <mergeCell ref="N5:N7"/>
    <mergeCell ref="J5:J7"/>
    <mergeCell ref="G3:G7"/>
    <mergeCell ref="E3:E7"/>
    <mergeCell ref="A3:A7"/>
    <mergeCell ref="H3:H7"/>
    <mergeCell ref="I4:I7"/>
    <mergeCell ref="K8:Q8"/>
    <mergeCell ref="A127:J127"/>
    <mergeCell ref="A1:J1"/>
    <mergeCell ref="A68:J68"/>
    <mergeCell ref="A8:J8"/>
    <mergeCell ref="A35:J35"/>
    <mergeCell ref="A57:J57"/>
    <mergeCell ref="I3:J3"/>
    <mergeCell ref="I70:J70"/>
    <mergeCell ref="K35:Q35"/>
    <mergeCell ref="K75:Q75"/>
    <mergeCell ref="A75:J75"/>
    <mergeCell ref="K127:Q127"/>
    <mergeCell ref="K57:Q57"/>
    <mergeCell ref="K105:Q105"/>
    <mergeCell ref="A105:J105"/>
    <mergeCell ref="A70:A74"/>
    <mergeCell ref="E70:E74"/>
    <mergeCell ref="G70:G74"/>
    <mergeCell ref="H70:H74"/>
  </mergeCells>
  <printOptions/>
  <pageMargins left="0.7874015748031497" right="0.7874015748031497" top="0.5905511811023623" bottom="0.5118110236220472" header="0.2755905511811024" footer="0.5118110236220472"/>
  <pageSetup firstPageNumber="16" useFirstPageNumber="1" horizontalDpi="600" verticalDpi="600" orientation="portrait" pageOrder="overThenDown" paperSize="9" r:id="rId1"/>
  <headerFooter alignWithMargins="0">
    <oddHeader>&amp;C&amp;8- &amp;P -</oddHeader>
  </headerFooter>
</worksheet>
</file>

<file path=xl/worksheets/sheet9.xml><?xml version="1.0" encoding="utf-8"?>
<worksheet xmlns="http://schemas.openxmlformats.org/spreadsheetml/2006/main" xmlns:r="http://schemas.openxmlformats.org/officeDocument/2006/relationships">
  <dimension ref="A1:J133"/>
  <sheetViews>
    <sheetView workbookViewId="0" topLeftCell="A1">
      <selection activeCell="A1" sqref="A1:J1"/>
    </sheetView>
  </sheetViews>
  <sheetFormatPr defaultColWidth="11.421875" defaultRowHeight="12.75"/>
  <cols>
    <col min="1" max="1" width="3.28125" style="49" customWidth="1"/>
    <col min="2" max="4" width="0.9921875" style="49" customWidth="1"/>
    <col min="5" max="5" width="26.28125" style="46" customWidth="1"/>
    <col min="6" max="6" width="13.28125" style="46" customWidth="1"/>
    <col min="7" max="10" width="10.28125" style="46" customWidth="1"/>
    <col min="11" max="16384" width="11.421875" style="46" customWidth="1"/>
  </cols>
  <sheetData>
    <row r="1" spans="1:10" ht="11.25">
      <c r="A1" s="121" t="s">
        <v>422</v>
      </c>
      <c r="B1" s="121"/>
      <c r="C1" s="121"/>
      <c r="D1" s="121"/>
      <c r="E1" s="121"/>
      <c r="F1" s="121"/>
      <c r="G1" s="121"/>
      <c r="H1" s="121"/>
      <c r="I1" s="121"/>
      <c r="J1" s="121"/>
    </row>
    <row r="2" spans="1:10" ht="15.75" customHeight="1" thickBot="1">
      <c r="A2" s="122" t="s">
        <v>423</v>
      </c>
      <c r="B2" s="122"/>
      <c r="C2" s="122"/>
      <c r="D2" s="122"/>
      <c r="E2" s="122"/>
      <c r="F2" s="122"/>
      <c r="G2" s="122"/>
      <c r="H2" s="122"/>
      <c r="I2" s="122"/>
      <c r="J2" s="122"/>
    </row>
    <row r="3" spans="1:10" ht="15" customHeight="1">
      <c r="A3" s="144" t="s">
        <v>286</v>
      </c>
      <c r="E3" s="135" t="s">
        <v>81</v>
      </c>
      <c r="F3" s="50"/>
      <c r="G3" s="159" t="s">
        <v>424</v>
      </c>
      <c r="H3" s="160"/>
      <c r="I3" s="151" t="s">
        <v>425</v>
      </c>
      <c r="J3" s="162"/>
    </row>
    <row r="4" spans="1:10" ht="15" customHeight="1">
      <c r="A4" s="157"/>
      <c r="E4" s="136"/>
      <c r="F4" s="50"/>
      <c r="G4" s="128"/>
      <c r="H4" s="161"/>
      <c r="I4" s="131"/>
      <c r="J4" s="163"/>
    </row>
    <row r="5" spans="1:10" ht="15" customHeight="1">
      <c r="A5" s="157"/>
      <c r="E5" s="136"/>
      <c r="F5" s="50"/>
      <c r="G5" s="164" t="s">
        <v>271</v>
      </c>
      <c r="H5" s="153" t="s">
        <v>426</v>
      </c>
      <c r="I5" s="165" t="s">
        <v>271</v>
      </c>
      <c r="J5" s="166" t="s">
        <v>426</v>
      </c>
    </row>
    <row r="6" spans="1:10" ht="15" customHeight="1" thickBot="1">
      <c r="A6" s="158"/>
      <c r="B6" s="48"/>
      <c r="C6" s="48"/>
      <c r="D6" s="48"/>
      <c r="E6" s="137"/>
      <c r="F6" s="50"/>
      <c r="G6" s="149"/>
      <c r="H6" s="150"/>
      <c r="I6" s="137"/>
      <c r="J6" s="152"/>
    </row>
    <row r="7" spans="1:10" ht="21.75" customHeight="1">
      <c r="A7" s="112" t="s">
        <v>61</v>
      </c>
      <c r="B7" s="112"/>
      <c r="C7" s="112"/>
      <c r="D7" s="112"/>
      <c r="E7" s="112"/>
      <c r="F7" s="112"/>
      <c r="G7" s="112"/>
      <c r="H7" s="113"/>
      <c r="I7" s="112"/>
      <c r="J7" s="113"/>
    </row>
    <row r="8" spans="1:10" ht="11.25">
      <c r="A8" s="78" t="s">
        <v>301</v>
      </c>
      <c r="B8" s="46" t="s">
        <v>4</v>
      </c>
      <c r="F8" s="50"/>
      <c r="G8" s="52">
        <v>1109875.2319999998</v>
      </c>
      <c r="H8" s="52">
        <v>477.73349460444814</v>
      </c>
      <c r="I8" s="52">
        <v>1106381.045999999</v>
      </c>
      <c r="J8" s="52">
        <v>480.9227432887438</v>
      </c>
    </row>
    <row r="9" spans="1:10" ht="11.25">
      <c r="A9" s="78" t="s">
        <v>302</v>
      </c>
      <c r="B9" s="46" t="s">
        <v>5</v>
      </c>
      <c r="F9" s="50"/>
      <c r="G9" s="52">
        <v>764498.0019999965</v>
      </c>
      <c r="H9" s="52">
        <v>329.0696932261827</v>
      </c>
      <c r="I9" s="52">
        <v>774841.5720000019</v>
      </c>
      <c r="J9" s="52">
        <v>336.808856015419</v>
      </c>
    </row>
    <row r="10" spans="1:10" ht="11.25">
      <c r="A10" s="78" t="s">
        <v>303</v>
      </c>
      <c r="C10" s="46" t="s">
        <v>8</v>
      </c>
      <c r="F10" s="50"/>
      <c r="G10" s="52">
        <v>725769.9489999961</v>
      </c>
      <c r="H10" s="52">
        <v>312.3996319747246</v>
      </c>
      <c r="I10" s="52">
        <v>737332.3600000013</v>
      </c>
      <c r="J10" s="52">
        <v>320.50431681632733</v>
      </c>
    </row>
    <row r="11" spans="1:10" ht="11.25">
      <c r="A11" s="78" t="s">
        <v>304</v>
      </c>
      <c r="C11" s="46" t="s">
        <v>6</v>
      </c>
      <c r="F11" s="50"/>
      <c r="G11" s="52">
        <v>38728.052999999985</v>
      </c>
      <c r="H11" s="52">
        <v>16.67006125145811</v>
      </c>
      <c r="I11" s="52">
        <v>37509.212</v>
      </c>
      <c r="J11" s="52">
        <v>16.30453919909169</v>
      </c>
    </row>
    <row r="12" spans="1:10" ht="11.25">
      <c r="A12" s="78" t="s">
        <v>305</v>
      </c>
      <c r="B12" s="46" t="s">
        <v>7</v>
      </c>
      <c r="F12" s="50"/>
      <c r="G12" s="52">
        <v>129641.5840000002</v>
      </c>
      <c r="H12" s="52">
        <v>55.802783218047445</v>
      </c>
      <c r="I12" s="52">
        <v>125255.29200000003</v>
      </c>
      <c r="J12" s="52">
        <v>54.44608695878964</v>
      </c>
    </row>
    <row r="13" spans="1:10" ht="11.25">
      <c r="A13" s="78" t="s">
        <v>306</v>
      </c>
      <c r="C13" s="46" t="s">
        <v>9</v>
      </c>
      <c r="F13" s="50"/>
      <c r="G13" s="52">
        <v>171.44599999999997</v>
      </c>
      <c r="H13" s="52">
        <v>0.07379703083233974</v>
      </c>
      <c r="I13" s="52">
        <v>389.0210000000001</v>
      </c>
      <c r="J13" s="52">
        <v>0.16910001051927853</v>
      </c>
    </row>
    <row r="14" spans="1:10" ht="11.25">
      <c r="A14" s="78" t="s">
        <v>308</v>
      </c>
      <c r="C14" s="46" t="s">
        <v>10</v>
      </c>
      <c r="F14" s="50"/>
      <c r="G14" s="52">
        <v>129470.13800000021</v>
      </c>
      <c r="H14" s="52">
        <v>55.728986187215106</v>
      </c>
      <c r="I14" s="52">
        <v>124866.27100000002</v>
      </c>
      <c r="J14" s="52">
        <v>54.27698694827036</v>
      </c>
    </row>
    <row r="15" spans="1:10" ht="11.25">
      <c r="A15" s="78" t="s">
        <v>309</v>
      </c>
      <c r="B15" s="46" t="s">
        <v>310</v>
      </c>
      <c r="F15" s="50"/>
      <c r="G15" s="52"/>
      <c r="H15" s="52"/>
      <c r="I15" s="52"/>
      <c r="J15" s="52"/>
    </row>
    <row r="16" spans="1:10" ht="11.25">
      <c r="A16" s="78"/>
      <c r="B16" s="46"/>
      <c r="E16" s="46" t="s">
        <v>311</v>
      </c>
      <c r="F16" s="50"/>
      <c r="G16" s="52">
        <v>1955157.3690000027</v>
      </c>
      <c r="H16" s="52">
        <v>841.5758235372609</v>
      </c>
      <c r="I16" s="52">
        <v>2082889.922000002</v>
      </c>
      <c r="J16" s="52">
        <v>905.3925307906237</v>
      </c>
    </row>
    <row r="17" spans="1:10" ht="11.25">
      <c r="A17" s="78" t="s">
        <v>312</v>
      </c>
      <c r="C17" s="46" t="s">
        <v>9</v>
      </c>
      <c r="F17" s="50"/>
      <c r="G17" s="52">
        <v>515576.84399999963</v>
      </c>
      <c r="H17" s="52">
        <v>221.92433916865028</v>
      </c>
      <c r="I17" s="52">
        <v>561756.9399999994</v>
      </c>
      <c r="J17" s="52">
        <v>244.18502976260336</v>
      </c>
    </row>
    <row r="18" spans="1:10" ht="11.25">
      <c r="A18" s="78" t="s">
        <v>313</v>
      </c>
      <c r="D18" s="46" t="s">
        <v>314</v>
      </c>
      <c r="F18" s="50"/>
      <c r="G18" s="52">
        <v>395350.4350000002</v>
      </c>
      <c r="H18" s="52">
        <v>170.1742136957055</v>
      </c>
      <c r="I18" s="52">
        <v>416735.17799999914</v>
      </c>
      <c r="J18" s="52">
        <v>181.14683521854454</v>
      </c>
    </row>
    <row r="19" spans="1:10" ht="11.25">
      <c r="A19" s="78" t="s">
        <v>315</v>
      </c>
      <c r="E19" s="46" t="s">
        <v>11</v>
      </c>
      <c r="F19" s="50"/>
      <c r="G19" s="52">
        <v>4726.15</v>
      </c>
      <c r="H19" s="52">
        <v>2.034318894977208</v>
      </c>
      <c r="I19" s="52">
        <v>4594.283999999999</v>
      </c>
      <c r="J19" s="52">
        <v>1.9970476471155878</v>
      </c>
    </row>
    <row r="20" spans="1:10" ht="11.25">
      <c r="A20" s="78" t="s">
        <v>316</v>
      </c>
      <c r="E20" s="46" t="s">
        <v>12</v>
      </c>
      <c r="F20" s="50"/>
      <c r="G20" s="52">
        <v>390617.27300000016</v>
      </c>
      <c r="H20" s="52">
        <v>168.13687656303134</v>
      </c>
      <c r="I20" s="52">
        <v>412128.658999999</v>
      </c>
      <c r="J20" s="52">
        <v>179.14446925023626</v>
      </c>
    </row>
    <row r="21" spans="1:10" ht="11.25">
      <c r="A21" s="78" t="s">
        <v>317</v>
      </c>
      <c r="E21" s="46" t="s">
        <v>65</v>
      </c>
      <c r="F21" s="50"/>
      <c r="G21" s="52">
        <v>7.012</v>
      </c>
      <c r="H21" s="52">
        <v>0.0030182376969796103</v>
      </c>
      <c r="I21" s="52">
        <v>12.235</v>
      </c>
      <c r="J21" s="52">
        <v>0.005318321192694926</v>
      </c>
    </row>
    <row r="22" spans="1:10" ht="11.25">
      <c r="A22" s="78" t="s">
        <v>318</v>
      </c>
      <c r="D22" s="46" t="s">
        <v>319</v>
      </c>
      <c r="F22" s="50"/>
      <c r="G22" s="52"/>
      <c r="H22" s="52"/>
      <c r="I22" s="52"/>
      <c r="J22" s="52"/>
    </row>
    <row r="23" spans="1:10" ht="11.25">
      <c r="A23" s="78"/>
      <c r="D23" s="46"/>
      <c r="E23" s="46" t="s">
        <v>311</v>
      </c>
      <c r="F23" s="50"/>
      <c r="G23" s="52">
        <v>120226.40900000017</v>
      </c>
      <c r="H23" s="52">
        <v>51.75012547294476</v>
      </c>
      <c r="I23" s="52">
        <v>145021.76199999993</v>
      </c>
      <c r="J23" s="52">
        <v>63.038194544058825</v>
      </c>
    </row>
    <row r="24" spans="1:10" ht="11.25">
      <c r="A24" s="78" t="s">
        <v>320</v>
      </c>
      <c r="C24" s="46" t="s">
        <v>10</v>
      </c>
      <c r="F24" s="50"/>
      <c r="G24" s="52">
        <v>1439580.5249999966</v>
      </c>
      <c r="H24" s="52">
        <v>619.6514843686107</v>
      </c>
      <c r="I24" s="52">
        <v>1521132.9820000033</v>
      </c>
      <c r="J24" s="52">
        <v>661.2075010280204</v>
      </c>
    </row>
    <row r="25" spans="1:10" ht="11.25">
      <c r="A25" s="78" t="s">
        <v>321</v>
      </c>
      <c r="D25" s="49" t="s">
        <v>322</v>
      </c>
      <c r="F25" s="50"/>
      <c r="G25" s="52">
        <v>208201.4679999999</v>
      </c>
      <c r="H25" s="52">
        <v>89.61801472961979</v>
      </c>
      <c r="I25" s="52">
        <v>222458.4259999999</v>
      </c>
      <c r="J25" s="52">
        <v>96.69843575720114</v>
      </c>
    </row>
    <row r="26" spans="1:10" ht="11.25">
      <c r="A26" s="78" t="s">
        <v>323</v>
      </c>
      <c r="D26" s="49" t="s">
        <v>324</v>
      </c>
      <c r="F26" s="50"/>
      <c r="G26" s="52">
        <v>201531.02</v>
      </c>
      <c r="H26" s="52">
        <v>86.74679430615399</v>
      </c>
      <c r="I26" s="52">
        <v>250386.01400000002</v>
      </c>
      <c r="J26" s="52">
        <v>108.83802571398516</v>
      </c>
    </row>
    <row r="27" spans="1:10" ht="11.25">
      <c r="A27" s="78" t="s">
        <v>325</v>
      </c>
      <c r="D27" s="49" t="s">
        <v>326</v>
      </c>
      <c r="F27" s="50"/>
      <c r="G27" s="52">
        <v>1029238.1370000003</v>
      </c>
      <c r="H27" s="52">
        <v>443.02415063640393</v>
      </c>
      <c r="I27" s="52">
        <v>1047683.3839999995</v>
      </c>
      <c r="J27" s="52">
        <v>455.40798891389755</v>
      </c>
    </row>
    <row r="28" spans="1:10" ht="11.25">
      <c r="A28" s="78" t="s">
        <v>327</v>
      </c>
      <c r="D28" s="49" t="s">
        <v>311</v>
      </c>
      <c r="F28" s="50"/>
      <c r="G28" s="52">
        <v>609.9</v>
      </c>
      <c r="H28" s="52">
        <v>0.2625246964329527</v>
      </c>
      <c r="I28" s="52">
        <v>605.1579999999999</v>
      </c>
      <c r="J28" s="52">
        <v>0.26305064293656527</v>
      </c>
    </row>
    <row r="29" spans="1:10" ht="4.5" customHeight="1">
      <c r="A29" s="78"/>
      <c r="F29" s="50"/>
      <c r="G29" s="52"/>
      <c r="H29" s="52"/>
      <c r="I29" s="52"/>
      <c r="J29" s="52"/>
    </row>
    <row r="30" spans="1:10" ht="11.25">
      <c r="A30" s="78" t="s">
        <v>328</v>
      </c>
      <c r="B30" s="49" t="s">
        <v>13</v>
      </c>
      <c r="F30" s="50"/>
      <c r="G30" s="52">
        <v>3959172.1870000074</v>
      </c>
      <c r="H30" s="52">
        <v>1704.1817945859393</v>
      </c>
      <c r="I30" s="52">
        <v>4089367.8320000083</v>
      </c>
      <c r="J30" s="52">
        <v>1777.5702170535762</v>
      </c>
    </row>
    <row r="31" spans="1:10" ht="11.25">
      <c r="A31" s="78" t="s">
        <v>329</v>
      </c>
      <c r="B31" s="49" t="s">
        <v>73</v>
      </c>
      <c r="F31" s="50"/>
      <c r="G31" s="52">
        <v>439641.3029999994</v>
      </c>
      <c r="H31" s="52">
        <v>189.23872701994225</v>
      </c>
      <c r="I31" s="52">
        <v>474643.08300000004</v>
      </c>
      <c r="J31" s="52">
        <v>206.31829728524372</v>
      </c>
    </row>
    <row r="32" spans="1:10" ht="4.5" customHeight="1">
      <c r="A32" s="78"/>
      <c r="F32" s="50"/>
      <c r="G32" s="55"/>
      <c r="H32" s="55"/>
      <c r="I32" s="55"/>
      <c r="J32" s="55"/>
    </row>
    <row r="33" spans="1:10" s="57" customFormat="1" ht="11.25">
      <c r="A33" s="80" t="s">
        <v>330</v>
      </c>
      <c r="B33" s="56" t="s">
        <v>14</v>
      </c>
      <c r="C33" s="56"/>
      <c r="D33" s="56"/>
      <c r="F33" s="58"/>
      <c r="G33" s="59">
        <v>3519530.884000008</v>
      </c>
      <c r="H33" s="59">
        <v>1514.9430675659971</v>
      </c>
      <c r="I33" s="59">
        <v>3614724.749000008</v>
      </c>
      <c r="J33" s="59">
        <v>1571.2519197683325</v>
      </c>
    </row>
    <row r="34" spans="1:10" ht="21.75" customHeight="1">
      <c r="A34" s="125" t="s">
        <v>62</v>
      </c>
      <c r="B34" s="125"/>
      <c r="C34" s="125"/>
      <c r="D34" s="125"/>
      <c r="E34" s="125"/>
      <c r="F34" s="125"/>
      <c r="G34" s="125"/>
      <c r="H34" s="125"/>
      <c r="I34" s="125"/>
      <c r="J34" s="125"/>
    </row>
    <row r="35" spans="1:10" ht="11.25">
      <c r="A35" s="78" t="s">
        <v>331</v>
      </c>
      <c r="B35" s="49" t="s">
        <v>15</v>
      </c>
      <c r="F35" s="50"/>
      <c r="G35" s="52">
        <v>694276.8240000003</v>
      </c>
      <c r="H35" s="52">
        <v>298.84376530748403</v>
      </c>
      <c r="I35" s="52">
        <v>667640.9379999992</v>
      </c>
      <c r="J35" s="52">
        <v>290.2107846077744</v>
      </c>
    </row>
    <row r="36" spans="1:10" ht="11.25">
      <c r="A36" s="78" t="s">
        <v>332</v>
      </c>
      <c r="C36" s="49" t="s">
        <v>16</v>
      </c>
      <c r="F36" s="50"/>
      <c r="G36" s="52">
        <v>604270.5680000001</v>
      </c>
      <c r="H36" s="52">
        <v>260.101569810736</v>
      </c>
      <c r="I36" s="52">
        <v>591182.7609999991</v>
      </c>
      <c r="J36" s="52">
        <v>256.97587303491616</v>
      </c>
    </row>
    <row r="37" spans="1:10" ht="11.25">
      <c r="A37" s="78" t="s">
        <v>333</v>
      </c>
      <c r="D37" s="49" t="s">
        <v>74</v>
      </c>
      <c r="F37" s="50"/>
      <c r="G37" s="52">
        <v>74840.48700000001</v>
      </c>
      <c r="H37" s="52">
        <v>32.21425828917747</v>
      </c>
      <c r="I37" s="52">
        <v>67583.85900000001</v>
      </c>
      <c r="J37" s="52">
        <v>29.377414761242804</v>
      </c>
    </row>
    <row r="38" spans="1:10" ht="11.25">
      <c r="A38" s="78" t="s">
        <v>334</v>
      </c>
      <c r="D38" s="49" t="s">
        <v>17</v>
      </c>
      <c r="F38" s="50"/>
      <c r="G38" s="52">
        <v>107330.288</v>
      </c>
      <c r="H38" s="52">
        <v>46.19913309601801</v>
      </c>
      <c r="I38" s="52">
        <v>101368.30500000008</v>
      </c>
      <c r="J38" s="52">
        <v>44.0628692071159</v>
      </c>
    </row>
    <row r="39" spans="1:10" ht="11.25">
      <c r="A39" s="78" t="s">
        <v>335</v>
      </c>
      <c r="D39" s="49" t="s">
        <v>18</v>
      </c>
      <c r="F39" s="50"/>
      <c r="G39" s="52">
        <v>175560.394</v>
      </c>
      <c r="H39" s="52">
        <v>75.56802613625113</v>
      </c>
      <c r="I39" s="52">
        <v>167285.03299999994</v>
      </c>
      <c r="J39" s="52">
        <v>72.7156139129195</v>
      </c>
    </row>
    <row r="40" spans="1:10" ht="11.25">
      <c r="A40" s="78" t="s">
        <v>336</v>
      </c>
      <c r="D40" s="49" t="s">
        <v>19</v>
      </c>
      <c r="F40" s="50"/>
      <c r="G40" s="52">
        <v>7615.348999999997</v>
      </c>
      <c r="H40" s="52">
        <v>3.2779425880570416</v>
      </c>
      <c r="I40" s="52">
        <v>7041.898999999998</v>
      </c>
      <c r="J40" s="52">
        <v>3.060979214427234</v>
      </c>
    </row>
    <row r="41" spans="1:10" ht="11.25">
      <c r="A41" s="78" t="s">
        <v>337</v>
      </c>
      <c r="C41" s="49" t="s">
        <v>64</v>
      </c>
      <c r="F41" s="50"/>
      <c r="G41" s="52">
        <v>90006.25600000002</v>
      </c>
      <c r="H41" s="52">
        <v>38.74219549674803</v>
      </c>
      <c r="I41" s="52">
        <v>76458.17700000016</v>
      </c>
      <c r="J41" s="52">
        <v>33.234911572858174</v>
      </c>
    </row>
    <row r="42" spans="1:10" ht="11.25">
      <c r="A42" s="78" t="s">
        <v>338</v>
      </c>
      <c r="B42" s="49" t="s">
        <v>20</v>
      </c>
      <c r="F42" s="50"/>
      <c r="G42" s="52">
        <v>93164.15899999994</v>
      </c>
      <c r="H42" s="52">
        <v>40.101479849002025</v>
      </c>
      <c r="I42" s="52">
        <v>85734.6509999999</v>
      </c>
      <c r="J42" s="52">
        <v>37.26721792902356</v>
      </c>
    </row>
    <row r="43" spans="1:10" ht="11.25">
      <c r="A43" s="78" t="s">
        <v>339</v>
      </c>
      <c r="C43" s="49" t="s">
        <v>9</v>
      </c>
      <c r="F43" s="50"/>
      <c r="G43" s="52">
        <v>22685.658999999992</v>
      </c>
      <c r="H43" s="52">
        <v>9.76479052690028</v>
      </c>
      <c r="I43" s="52">
        <v>28632.355999999974</v>
      </c>
      <c r="J43" s="52">
        <v>12.445939167273046</v>
      </c>
    </row>
    <row r="44" spans="1:10" ht="11.25">
      <c r="A44" s="78" t="s">
        <v>340</v>
      </c>
      <c r="C44" s="49" t="s">
        <v>10</v>
      </c>
      <c r="F44" s="50"/>
      <c r="G44" s="52">
        <v>70478.5</v>
      </c>
      <c r="H44" s="52">
        <v>30.336689322101748</v>
      </c>
      <c r="I44" s="52">
        <v>57102.29499999999</v>
      </c>
      <c r="J44" s="52">
        <v>24.821278761750513</v>
      </c>
    </row>
    <row r="45" spans="1:10" ht="11.25">
      <c r="A45" s="78" t="s">
        <v>341</v>
      </c>
      <c r="B45" s="49" t="s">
        <v>75</v>
      </c>
      <c r="F45" s="50"/>
      <c r="G45" s="52">
        <v>1379.492</v>
      </c>
      <c r="H45" s="52">
        <v>0.593787044649429</v>
      </c>
      <c r="I45" s="52">
        <v>4888.028</v>
      </c>
      <c r="J45" s="52">
        <v>2.124732562557106</v>
      </c>
    </row>
    <row r="46" spans="1:10" ht="11.25">
      <c r="A46" s="78" t="s">
        <v>342</v>
      </c>
      <c r="B46" s="49" t="s">
        <v>21</v>
      </c>
      <c r="F46" s="50"/>
      <c r="G46" s="52">
        <v>4484.378000000001</v>
      </c>
      <c r="H46" s="52">
        <v>1.930250816757848</v>
      </c>
      <c r="I46" s="52">
        <v>2897.2459999999996</v>
      </c>
      <c r="J46" s="52">
        <v>1.259377589068296</v>
      </c>
    </row>
    <row r="47" spans="1:10" ht="11.25">
      <c r="A47" s="78" t="s">
        <v>343</v>
      </c>
      <c r="B47" s="49" t="s">
        <v>22</v>
      </c>
      <c r="F47" s="50"/>
      <c r="G47" s="52">
        <v>1242.939</v>
      </c>
      <c r="H47" s="52">
        <v>0.535009319002587</v>
      </c>
      <c r="I47" s="52">
        <v>831.8739999999999</v>
      </c>
      <c r="J47" s="52">
        <v>0.3615997649245524</v>
      </c>
    </row>
    <row r="48" spans="1:10" ht="4.5" customHeight="1">
      <c r="A48" s="78"/>
      <c r="F48" s="50"/>
      <c r="G48" s="52"/>
      <c r="H48" s="52"/>
      <c r="I48" s="52"/>
      <c r="J48" s="52"/>
    </row>
    <row r="49" spans="1:10" ht="11.25">
      <c r="A49" s="78" t="s">
        <v>344</v>
      </c>
      <c r="B49" s="49" t="s">
        <v>23</v>
      </c>
      <c r="F49" s="50"/>
      <c r="G49" s="52">
        <v>794547.7920000007</v>
      </c>
      <c r="H49" s="52">
        <v>342.00429233689596</v>
      </c>
      <c r="I49" s="52">
        <v>761992.7369999983</v>
      </c>
      <c r="J49" s="52">
        <v>331.22371245334784</v>
      </c>
    </row>
    <row r="50" spans="1:10" ht="11.25">
      <c r="A50" s="78" t="s">
        <v>345</v>
      </c>
      <c r="B50" s="49" t="s">
        <v>73</v>
      </c>
      <c r="F50" s="50"/>
      <c r="G50" s="52">
        <v>9506.911999999998</v>
      </c>
      <c r="H50" s="52">
        <v>4.092144920175103</v>
      </c>
      <c r="I50" s="52">
        <v>11002.952000000001</v>
      </c>
      <c r="J50" s="52">
        <v>4.782773420825911</v>
      </c>
    </row>
    <row r="51" spans="1:10" ht="4.5" customHeight="1">
      <c r="A51" s="78"/>
      <c r="F51" s="50"/>
      <c r="G51" s="55"/>
      <c r="H51" s="55"/>
      <c r="I51" s="55"/>
      <c r="J51" s="55"/>
    </row>
    <row r="52" spans="1:10" s="57" customFormat="1" ht="11.25">
      <c r="A52" s="80" t="s">
        <v>346</v>
      </c>
      <c r="B52" s="56" t="s">
        <v>24</v>
      </c>
      <c r="C52" s="56"/>
      <c r="D52" s="56"/>
      <c r="F52" s="58"/>
      <c r="G52" s="59">
        <v>785040.8800000008</v>
      </c>
      <c r="H52" s="59">
        <v>337.91214741672087</v>
      </c>
      <c r="I52" s="59">
        <v>750989.7849999999</v>
      </c>
      <c r="J52" s="59">
        <v>326.44093903252195</v>
      </c>
    </row>
    <row r="53" spans="1:10" ht="4.5" customHeight="1">
      <c r="A53" s="78"/>
      <c r="F53" s="50"/>
      <c r="G53" s="59"/>
      <c r="H53" s="59"/>
      <c r="I53" s="59"/>
      <c r="J53" s="59"/>
    </row>
    <row r="54" spans="1:10" s="57" customFormat="1" ht="11.25">
      <c r="A54" s="80" t="s">
        <v>347</v>
      </c>
      <c r="B54" s="56" t="s">
        <v>66</v>
      </c>
      <c r="C54" s="56"/>
      <c r="D54" s="56"/>
      <c r="F54" s="58"/>
      <c r="G54" s="59">
        <v>4304571.764000011</v>
      </c>
      <c r="H54" s="59">
        <v>1852.8552149827178</v>
      </c>
      <c r="I54" s="59">
        <v>4365714.534000028</v>
      </c>
      <c r="J54" s="59">
        <v>1897.6928588008545</v>
      </c>
    </row>
    <row r="55" spans="1:10" ht="11.25">
      <c r="A55" s="78" t="s">
        <v>348</v>
      </c>
      <c r="B55" s="49" t="s">
        <v>25</v>
      </c>
      <c r="F55" s="50"/>
      <c r="G55" s="52">
        <v>182874.629000023</v>
      </c>
      <c r="H55" s="52">
        <v>78.7163575397833</v>
      </c>
      <c r="I55" s="52">
        <v>269452.3579999497</v>
      </c>
      <c r="J55" s="52">
        <v>117.12580187764752</v>
      </c>
    </row>
    <row r="56" spans="1:10" ht="21.75" customHeight="1">
      <c r="A56" s="125" t="s">
        <v>63</v>
      </c>
      <c r="B56" s="125"/>
      <c r="C56" s="125"/>
      <c r="D56" s="125"/>
      <c r="E56" s="125"/>
      <c r="F56" s="125"/>
      <c r="G56" s="125"/>
      <c r="H56" s="125"/>
      <c r="I56" s="125"/>
      <c r="J56" s="125"/>
    </row>
    <row r="57" spans="1:10" ht="11.25">
      <c r="A57" s="78" t="s">
        <v>349</v>
      </c>
      <c r="B57" s="49" t="s">
        <v>26</v>
      </c>
      <c r="F57" s="50"/>
      <c r="G57" s="52">
        <v>306235.83700000023</v>
      </c>
      <c r="H57" s="52">
        <v>131.81582250420755</v>
      </c>
      <c r="I57" s="52">
        <v>290730.5770000001</v>
      </c>
      <c r="J57" s="52">
        <v>126.37503792591124</v>
      </c>
    </row>
    <row r="58" spans="1:10" ht="11.25">
      <c r="A58" s="78" t="s">
        <v>350</v>
      </c>
      <c r="C58" s="49" t="s">
        <v>27</v>
      </c>
      <c r="F58" s="50"/>
      <c r="G58" s="52">
        <v>306146.1920000003</v>
      </c>
      <c r="H58" s="52">
        <v>131.77723580735275</v>
      </c>
      <c r="I58" s="52">
        <v>290637.3710000001</v>
      </c>
      <c r="J58" s="52">
        <v>126.33452305504191</v>
      </c>
    </row>
    <row r="59" spans="1:10" ht="11.25">
      <c r="A59" s="78" t="s">
        <v>351</v>
      </c>
      <c r="C59" s="49" t="s">
        <v>28</v>
      </c>
      <c r="F59" s="50"/>
      <c r="G59" s="52">
        <v>89.645</v>
      </c>
      <c r="H59" s="52">
        <v>0.038586696854782825</v>
      </c>
      <c r="I59" s="52">
        <v>93.206</v>
      </c>
      <c r="J59" s="52">
        <v>0.04051487086933578</v>
      </c>
    </row>
    <row r="60" spans="1:10" ht="11.25">
      <c r="A60" s="78" t="s">
        <v>352</v>
      </c>
      <c r="B60" s="49" t="s">
        <v>69</v>
      </c>
      <c r="F60" s="50"/>
      <c r="G60" s="52">
        <v>92044.585</v>
      </c>
      <c r="H60" s="52">
        <v>39.61957162718824</v>
      </c>
      <c r="I60" s="52">
        <v>93389.52100000002</v>
      </c>
      <c r="J60" s="52">
        <v>40.59464394850248</v>
      </c>
    </row>
    <row r="61" spans="1:10" ht="11.25" customHeight="1">
      <c r="A61" s="78" t="s">
        <v>353</v>
      </c>
      <c r="B61" s="49" t="s">
        <v>70</v>
      </c>
      <c r="F61" s="50"/>
      <c r="G61" s="52">
        <v>9400.32</v>
      </c>
      <c r="H61" s="52">
        <v>4.046263574967394</v>
      </c>
      <c r="I61" s="52">
        <v>11695.258000000002</v>
      </c>
      <c r="J61" s="52">
        <v>5.083705637550868</v>
      </c>
    </row>
    <row r="62" spans="1:10" ht="11.25">
      <c r="A62" s="78" t="s">
        <v>354</v>
      </c>
      <c r="B62" s="49" t="s">
        <v>29</v>
      </c>
      <c r="F62" s="50"/>
      <c r="G62" s="52">
        <v>18984.284000000003</v>
      </c>
      <c r="H62" s="52">
        <v>8.171574674695787</v>
      </c>
      <c r="I62" s="52">
        <v>11544.814999999997</v>
      </c>
      <c r="J62" s="52">
        <v>5.018310934224951</v>
      </c>
    </row>
    <row r="63" spans="1:10" ht="4.5" customHeight="1">
      <c r="A63" s="78"/>
      <c r="F63" s="50"/>
      <c r="G63" s="55"/>
      <c r="H63" s="55"/>
      <c r="I63" s="55"/>
      <c r="J63" s="55"/>
    </row>
    <row r="64" spans="1:10" s="57" customFormat="1" ht="11.25">
      <c r="A64" s="80" t="s">
        <v>355</v>
      </c>
      <c r="B64" s="56" t="s">
        <v>30</v>
      </c>
      <c r="C64" s="56"/>
      <c r="D64" s="56"/>
      <c r="F64" s="58"/>
      <c r="G64" s="59">
        <v>426665.02600000065</v>
      </c>
      <c r="H64" s="59">
        <v>183.65323238105896</v>
      </c>
      <c r="I64" s="59">
        <v>407360.17100000026</v>
      </c>
      <c r="J64" s="59">
        <v>177.07169844618954</v>
      </c>
    </row>
    <row r="65" spans="1:10" ht="11.25">
      <c r="A65" s="78" t="s">
        <v>356</v>
      </c>
      <c r="B65" s="49" t="s">
        <v>79</v>
      </c>
      <c r="F65" s="50"/>
      <c r="G65" s="52" t="s">
        <v>307</v>
      </c>
      <c r="H65" s="52" t="s">
        <v>307</v>
      </c>
      <c r="I65" s="52" t="s">
        <v>307</v>
      </c>
      <c r="J65" s="52" t="s">
        <v>307</v>
      </c>
    </row>
    <row r="66" spans="1:10" ht="15" customHeight="1">
      <c r="A66" s="61"/>
      <c r="F66" s="75"/>
      <c r="G66" s="83"/>
      <c r="H66" s="83"/>
      <c r="I66" s="83"/>
      <c r="J66" s="83"/>
    </row>
    <row r="67" spans="1:10" ht="11.25">
      <c r="A67" s="123" t="s">
        <v>427</v>
      </c>
      <c r="B67" s="123"/>
      <c r="C67" s="123"/>
      <c r="D67" s="123"/>
      <c r="E67" s="123"/>
      <c r="F67" s="123"/>
      <c r="G67" s="123"/>
      <c r="H67" s="123"/>
      <c r="I67" s="123"/>
      <c r="J67" s="123"/>
    </row>
    <row r="68" spans="1:10" ht="15.75" customHeight="1" thickBot="1">
      <c r="A68" s="124" t="s">
        <v>428</v>
      </c>
      <c r="B68" s="124"/>
      <c r="C68" s="124"/>
      <c r="D68" s="124"/>
      <c r="E68" s="124"/>
      <c r="F68" s="124"/>
      <c r="G68" s="124"/>
      <c r="H68" s="124"/>
      <c r="I68" s="124"/>
      <c r="J68" s="124"/>
    </row>
    <row r="69" spans="1:10" ht="15" customHeight="1">
      <c r="A69" s="144" t="s">
        <v>286</v>
      </c>
      <c r="E69" s="135" t="s">
        <v>82</v>
      </c>
      <c r="F69" s="50"/>
      <c r="G69" s="159" t="s">
        <v>424</v>
      </c>
      <c r="H69" s="160"/>
      <c r="I69" s="151" t="s">
        <v>425</v>
      </c>
      <c r="J69" s="162"/>
    </row>
    <row r="70" spans="1:10" ht="15" customHeight="1">
      <c r="A70" s="157"/>
      <c r="E70" s="136"/>
      <c r="F70" s="50"/>
      <c r="G70" s="128"/>
      <c r="H70" s="145"/>
      <c r="I70" s="131"/>
      <c r="J70" s="163"/>
    </row>
    <row r="71" spans="1:10" ht="15" customHeight="1">
      <c r="A71" s="157"/>
      <c r="E71" s="136"/>
      <c r="F71" s="50"/>
      <c r="G71" s="167" t="s">
        <v>271</v>
      </c>
      <c r="H71" s="153" t="s">
        <v>426</v>
      </c>
      <c r="I71" s="165" t="s">
        <v>271</v>
      </c>
      <c r="J71" s="166" t="s">
        <v>426</v>
      </c>
    </row>
    <row r="72" spans="1:10" ht="15" customHeight="1" thickBot="1">
      <c r="A72" s="158"/>
      <c r="B72" s="48"/>
      <c r="C72" s="48"/>
      <c r="D72" s="48"/>
      <c r="E72" s="137"/>
      <c r="F72" s="50"/>
      <c r="G72" s="168"/>
      <c r="H72" s="150"/>
      <c r="I72" s="137"/>
      <c r="J72" s="152"/>
    </row>
    <row r="73" spans="1:10" ht="21.75" customHeight="1">
      <c r="A73" s="112" t="s">
        <v>61</v>
      </c>
      <c r="B73" s="112"/>
      <c r="C73" s="112"/>
      <c r="D73" s="112"/>
      <c r="E73" s="112"/>
      <c r="F73" s="112"/>
      <c r="G73" s="112"/>
      <c r="H73" s="113"/>
      <c r="I73" s="112"/>
      <c r="J73" s="113"/>
    </row>
    <row r="74" spans="1:10" ht="11.25">
      <c r="A74" s="78" t="s">
        <v>363</v>
      </c>
      <c r="B74" s="49" t="s">
        <v>31</v>
      </c>
      <c r="F74" s="50"/>
      <c r="G74" s="52">
        <v>894533.6890000002</v>
      </c>
      <c r="H74" s="52">
        <v>385.0421137133535</v>
      </c>
      <c r="I74" s="52">
        <v>992000.1780000018</v>
      </c>
      <c r="J74" s="52">
        <v>431.2035610800604</v>
      </c>
    </row>
    <row r="75" spans="1:10" ht="11.25">
      <c r="A75" s="78" t="s">
        <v>364</v>
      </c>
      <c r="C75" s="49" t="s">
        <v>32</v>
      </c>
      <c r="F75" s="50"/>
      <c r="G75" s="52">
        <v>177838.87099999998</v>
      </c>
      <c r="H75" s="52">
        <v>76.54877131210695</v>
      </c>
      <c r="I75" s="52">
        <v>176180.44699999987</v>
      </c>
      <c r="J75" s="52">
        <v>76.58228075345853</v>
      </c>
    </row>
    <row r="76" spans="1:10" ht="11.25">
      <c r="A76" s="78" t="s">
        <v>365</v>
      </c>
      <c r="C76" s="49" t="s">
        <v>33</v>
      </c>
      <c r="F76" s="50"/>
      <c r="G76" s="52">
        <v>426003.7060000009</v>
      </c>
      <c r="H76" s="52">
        <v>183.3685745154334</v>
      </c>
      <c r="I76" s="52">
        <v>469076.00900000054</v>
      </c>
      <c r="J76" s="52">
        <v>203.8983963751088</v>
      </c>
    </row>
    <row r="77" spans="1:10" ht="11.25">
      <c r="A77" s="78" t="s">
        <v>366</v>
      </c>
      <c r="C77" s="49" t="s">
        <v>34</v>
      </c>
      <c r="F77" s="50"/>
      <c r="G77" s="52">
        <v>213573.98200000022</v>
      </c>
      <c r="H77" s="52">
        <v>91.93055384575652</v>
      </c>
      <c r="I77" s="52">
        <v>261781.29800000036</v>
      </c>
      <c r="J77" s="52">
        <v>113.79133837389341</v>
      </c>
    </row>
    <row r="78" spans="1:10" ht="11.25">
      <c r="A78" s="78" t="s">
        <v>367</v>
      </c>
      <c r="C78" s="49" t="s">
        <v>35</v>
      </c>
      <c r="F78" s="50"/>
      <c r="G78" s="52">
        <v>66098.404</v>
      </c>
      <c r="H78" s="52">
        <v>28.451325536649723</v>
      </c>
      <c r="I78" s="52">
        <v>74193.85399999998</v>
      </c>
      <c r="J78" s="52">
        <v>32.25065354277999</v>
      </c>
    </row>
    <row r="79" spans="1:10" ht="11.25">
      <c r="A79" s="78" t="s">
        <v>368</v>
      </c>
      <c r="C79" s="49" t="s">
        <v>36</v>
      </c>
      <c r="F79" s="50"/>
      <c r="G79" s="52">
        <v>11018.725999999982</v>
      </c>
      <c r="H79" s="52">
        <v>4.742888503406924</v>
      </c>
      <c r="I79" s="52">
        <v>10768.57</v>
      </c>
      <c r="J79" s="52">
        <v>4.680892034819681</v>
      </c>
    </row>
    <row r="80" spans="1:10" ht="11.25">
      <c r="A80" s="78" t="s">
        <v>369</v>
      </c>
      <c r="B80" s="49" t="s">
        <v>37</v>
      </c>
      <c r="F80" s="50"/>
      <c r="G80" s="52">
        <v>561889.8770000018</v>
      </c>
      <c r="H80" s="52">
        <v>241.8592710086475</v>
      </c>
      <c r="I80" s="52">
        <v>597107.0170000022</v>
      </c>
      <c r="J80" s="52">
        <v>259.55103414940334</v>
      </c>
    </row>
    <row r="81" spans="1:10" ht="11.25">
      <c r="A81" s="78" t="s">
        <v>370</v>
      </c>
      <c r="C81" s="49" t="s">
        <v>38</v>
      </c>
      <c r="F81" s="50"/>
      <c r="G81" s="52">
        <v>300140.5639999992</v>
      </c>
      <c r="H81" s="52">
        <v>129.19217978572752</v>
      </c>
      <c r="I81" s="52">
        <v>299005.6670000007</v>
      </c>
      <c r="J81" s="52">
        <v>129.9720617525118</v>
      </c>
    </row>
    <row r="82" spans="1:10" ht="11.25">
      <c r="A82" s="78" t="s">
        <v>371</v>
      </c>
      <c r="C82" s="49" t="s">
        <v>372</v>
      </c>
      <c r="F82" s="50"/>
      <c r="G82" s="52">
        <v>163369.35200000007</v>
      </c>
      <c r="H82" s="52">
        <v>70.32052720158745</v>
      </c>
      <c r="I82" s="52">
        <v>180769.45900000038</v>
      </c>
      <c r="J82" s="52">
        <v>78.57703676270508</v>
      </c>
    </row>
    <row r="83" spans="1:10" ht="11.25">
      <c r="A83" s="78" t="s">
        <v>373</v>
      </c>
      <c r="C83" s="49" t="s">
        <v>39</v>
      </c>
      <c r="F83" s="50"/>
      <c r="G83" s="52">
        <v>98379.96100000026</v>
      </c>
      <c r="H83" s="52">
        <v>42.346564021332554</v>
      </c>
      <c r="I83" s="52">
        <v>117331.89099999997</v>
      </c>
      <c r="J83" s="52">
        <v>51.00193563418644</v>
      </c>
    </row>
    <row r="84" spans="1:10" ht="11.25">
      <c r="A84" s="78" t="s">
        <v>374</v>
      </c>
      <c r="B84" s="49" t="s">
        <v>40</v>
      </c>
      <c r="F84" s="50"/>
      <c r="G84" s="52">
        <v>28176.317000000046</v>
      </c>
      <c r="H84" s="52">
        <v>12.128183418631979</v>
      </c>
      <c r="I84" s="52">
        <v>40317.78499999998</v>
      </c>
      <c r="J84" s="52">
        <v>17.525372325951583</v>
      </c>
    </row>
    <row r="85" spans="1:10" ht="11.25">
      <c r="A85" s="78" t="s">
        <v>375</v>
      </c>
      <c r="C85" s="49" t="s">
        <v>41</v>
      </c>
      <c r="F85" s="50"/>
      <c r="G85" s="52">
        <v>1973.001</v>
      </c>
      <c r="H85" s="52">
        <v>0.8492564167681785</v>
      </c>
      <c r="I85" s="52">
        <v>1807.6689999999999</v>
      </c>
      <c r="J85" s="52">
        <v>0.7857592441420225</v>
      </c>
    </row>
    <row r="86" spans="1:10" ht="11.25">
      <c r="A86" s="78" t="s">
        <v>376</v>
      </c>
      <c r="C86" s="49" t="s">
        <v>42</v>
      </c>
      <c r="F86" s="50"/>
      <c r="G86" s="52">
        <v>26203.316000000043</v>
      </c>
      <c r="H86" s="52">
        <v>11.278927001863801</v>
      </c>
      <c r="I86" s="52">
        <v>38510.115999999995</v>
      </c>
      <c r="J86" s="52">
        <v>16.73961308180956</v>
      </c>
    </row>
    <row r="87" spans="1:10" ht="11.25">
      <c r="A87" s="78" t="s">
        <v>377</v>
      </c>
      <c r="B87" s="49" t="s">
        <v>43</v>
      </c>
      <c r="F87" s="50"/>
      <c r="G87" s="52">
        <v>2808210.277000011</v>
      </c>
      <c r="H87" s="52">
        <v>1208.762994735732</v>
      </c>
      <c r="I87" s="52">
        <v>2934752.8430000013</v>
      </c>
      <c r="J87" s="52">
        <v>1275.681098508262</v>
      </c>
    </row>
    <row r="88" spans="1:10" ht="11.25">
      <c r="A88" s="78" t="s">
        <v>378</v>
      </c>
      <c r="C88" s="49" t="s">
        <v>41</v>
      </c>
      <c r="F88" s="50"/>
      <c r="G88" s="52">
        <v>2729230.4720000033</v>
      </c>
      <c r="H88" s="52">
        <v>1174.7670128830368</v>
      </c>
      <c r="I88" s="52">
        <v>2857038.3960000025</v>
      </c>
      <c r="J88" s="52">
        <v>1241.9001103220203</v>
      </c>
    </row>
    <row r="89" spans="1:10" ht="11.25">
      <c r="A89" s="78" t="s">
        <v>379</v>
      </c>
      <c r="D89" s="49" t="s">
        <v>67</v>
      </c>
      <c r="F89" s="50"/>
      <c r="G89" s="52">
        <v>51555.32499999998</v>
      </c>
      <c r="H89" s="52">
        <v>22.191418339280563</v>
      </c>
      <c r="I89" s="52">
        <v>44675.43699999998</v>
      </c>
      <c r="J89" s="52">
        <v>19.419560554965837</v>
      </c>
    </row>
    <row r="90" spans="1:10" ht="11.25">
      <c r="A90" s="78" t="s">
        <v>380</v>
      </c>
      <c r="D90" s="49" t="s">
        <v>44</v>
      </c>
      <c r="F90" s="50"/>
      <c r="G90" s="52">
        <v>1432348.3240000026</v>
      </c>
      <c r="H90" s="52">
        <v>616.5384635913241</v>
      </c>
      <c r="I90" s="52">
        <v>1486301.7670000014</v>
      </c>
      <c r="J90" s="52">
        <v>646.0670360585219</v>
      </c>
    </row>
    <row r="91" spans="1:10" ht="11.25">
      <c r="A91" s="78" t="s">
        <v>381</v>
      </c>
      <c r="E91" s="46" t="s">
        <v>382</v>
      </c>
      <c r="F91" s="50"/>
      <c r="G91" s="52">
        <v>1033760.4610000001</v>
      </c>
      <c r="H91" s="52">
        <v>444.97073488836566</v>
      </c>
      <c r="I91" s="52">
        <v>1063746.4410000006</v>
      </c>
      <c r="J91" s="52">
        <v>462.3902934878711</v>
      </c>
    </row>
    <row r="92" spans="1:10" ht="11.25">
      <c r="A92" s="78" t="s">
        <v>383</v>
      </c>
      <c r="D92" s="49" t="s">
        <v>45</v>
      </c>
      <c r="F92" s="50"/>
      <c r="G92" s="52">
        <v>753826.1209999997</v>
      </c>
      <c r="H92" s="52">
        <v>324.47610030948556</v>
      </c>
      <c r="I92" s="52">
        <v>797984.8670000006</v>
      </c>
      <c r="J92" s="52">
        <v>346.8688050360394</v>
      </c>
    </row>
    <row r="93" spans="1:10" ht="11.25">
      <c r="A93" s="78" t="s">
        <v>384</v>
      </c>
      <c r="D93" s="49" t="s">
        <v>385</v>
      </c>
      <c r="F93" s="50"/>
      <c r="G93" s="52">
        <v>381106.4740000002</v>
      </c>
      <c r="H93" s="52">
        <v>164.04305852677976</v>
      </c>
      <c r="I93" s="52">
        <v>403896.93299999996</v>
      </c>
      <c r="J93" s="52">
        <v>175.56629492753433</v>
      </c>
    </row>
    <row r="94" spans="1:10" ht="11.25">
      <c r="A94" s="78" t="s">
        <v>386</v>
      </c>
      <c r="D94" s="49" t="s">
        <v>387</v>
      </c>
      <c r="F94" s="50"/>
      <c r="G94" s="52">
        <v>58511.309</v>
      </c>
      <c r="H94" s="52">
        <v>25.185544569797823</v>
      </c>
      <c r="I94" s="52">
        <v>70718.35700000008</v>
      </c>
      <c r="J94" s="52">
        <v>30.73992127058975</v>
      </c>
    </row>
    <row r="95" spans="1:10" ht="11.25">
      <c r="A95" s="78" t="s">
        <v>388</v>
      </c>
      <c r="D95" s="49" t="s">
        <v>47</v>
      </c>
      <c r="F95" s="50"/>
      <c r="G95" s="52">
        <v>3800.0919999999996</v>
      </c>
      <c r="H95" s="52">
        <v>1.6357074909284999</v>
      </c>
      <c r="I95" s="52">
        <v>5241.212000000001</v>
      </c>
      <c r="J95" s="52">
        <v>2.2782549125465437</v>
      </c>
    </row>
    <row r="96" spans="1:10" ht="11.25">
      <c r="A96" s="78" t="s">
        <v>389</v>
      </c>
      <c r="D96" s="49" t="s">
        <v>48</v>
      </c>
      <c r="F96" s="50"/>
      <c r="G96" s="52">
        <v>48082.827000000056</v>
      </c>
      <c r="H96" s="52">
        <v>20.696720055440533</v>
      </c>
      <c r="I96" s="52">
        <v>48219.82300000004</v>
      </c>
      <c r="J96" s="52">
        <v>20.960237561822495</v>
      </c>
    </row>
    <row r="97" spans="1:10" ht="11.25">
      <c r="A97" s="78" t="s">
        <v>390</v>
      </c>
      <c r="C97" s="49" t="s">
        <v>42</v>
      </c>
      <c r="F97" s="50"/>
      <c r="G97" s="52">
        <v>78979.805</v>
      </c>
      <c r="H97" s="52">
        <v>33.995981852695195</v>
      </c>
      <c r="I97" s="52">
        <v>77714.44700000001</v>
      </c>
      <c r="J97" s="52">
        <v>33.78098818624165</v>
      </c>
    </row>
    <row r="98" spans="1:10" ht="4.5" customHeight="1">
      <c r="A98" s="78"/>
      <c r="F98" s="50"/>
      <c r="G98" s="52"/>
      <c r="H98" s="52"/>
      <c r="I98" s="52"/>
      <c r="J98" s="52"/>
    </row>
    <row r="99" spans="1:10" ht="11.25">
      <c r="A99" s="78" t="s">
        <v>391</v>
      </c>
      <c r="B99" s="49" t="s">
        <v>49</v>
      </c>
      <c r="F99" s="50"/>
      <c r="G99" s="52">
        <v>4292810.16</v>
      </c>
      <c r="H99" s="52">
        <v>1847.792562876365</v>
      </c>
      <c r="I99" s="52">
        <v>4564177.822999961</v>
      </c>
      <c r="J99" s="52">
        <v>1983.9610660636774</v>
      </c>
    </row>
    <row r="100" spans="1:10" ht="11.25">
      <c r="A100" s="78" t="s">
        <v>392</v>
      </c>
      <c r="B100" s="49" t="s">
        <v>73</v>
      </c>
      <c r="F100" s="50"/>
      <c r="G100" s="52">
        <v>439641.3029999994</v>
      </c>
      <c r="H100" s="52">
        <v>189.23872701994225</v>
      </c>
      <c r="I100" s="52">
        <v>474643.08300000004</v>
      </c>
      <c r="J100" s="52">
        <v>206.31829728524372</v>
      </c>
    </row>
    <row r="101" spans="1:10" ht="4.5" customHeight="1">
      <c r="A101" s="78"/>
      <c r="F101" s="50"/>
      <c r="G101" s="55"/>
      <c r="H101" s="55"/>
      <c r="I101" s="55"/>
      <c r="J101" s="55"/>
    </row>
    <row r="102" spans="1:10" s="57" customFormat="1" ht="11.25">
      <c r="A102" s="80" t="s">
        <v>393</v>
      </c>
      <c r="B102" s="56" t="s">
        <v>50</v>
      </c>
      <c r="C102" s="56"/>
      <c r="D102" s="56"/>
      <c r="F102" s="58"/>
      <c r="G102" s="59">
        <v>3853168.8570000073</v>
      </c>
      <c r="H102" s="59">
        <v>1658.553835856423</v>
      </c>
      <c r="I102" s="59">
        <v>4089534.7399999853</v>
      </c>
      <c r="J102" s="59">
        <v>1777.6427687784337</v>
      </c>
    </row>
    <row r="103" spans="1:10" ht="21.75" customHeight="1">
      <c r="A103" s="113" t="s">
        <v>62</v>
      </c>
      <c r="B103" s="113"/>
      <c r="C103" s="113"/>
      <c r="D103" s="113"/>
      <c r="E103" s="113"/>
      <c r="F103" s="113"/>
      <c r="G103" s="113"/>
      <c r="H103" s="113"/>
      <c r="I103" s="113"/>
      <c r="J103" s="113"/>
    </row>
    <row r="104" spans="1:10" ht="11.25">
      <c r="A104" s="78" t="s">
        <v>394</v>
      </c>
      <c r="B104" s="49" t="s">
        <v>51</v>
      </c>
      <c r="F104" s="50"/>
      <c r="G104" s="52">
        <v>102699.36</v>
      </c>
      <c r="H104" s="52">
        <v>44.20580145574442</v>
      </c>
      <c r="I104" s="52">
        <v>71852.653</v>
      </c>
      <c r="J104" s="52">
        <v>31.232978112076392</v>
      </c>
    </row>
    <row r="105" spans="1:10" ht="11.25">
      <c r="A105" s="78" t="s">
        <v>395</v>
      </c>
      <c r="B105" s="49" t="s">
        <v>20</v>
      </c>
      <c r="F105" s="50"/>
      <c r="G105" s="52">
        <v>536199.6780000002</v>
      </c>
      <c r="H105" s="52">
        <v>230.80120953336117</v>
      </c>
      <c r="I105" s="52">
        <v>482221.4270000005</v>
      </c>
      <c r="J105" s="52">
        <v>209.61245891178498</v>
      </c>
    </row>
    <row r="106" spans="1:10" ht="11.25">
      <c r="A106" s="78" t="s">
        <v>396</v>
      </c>
      <c r="C106" s="49" t="s">
        <v>41</v>
      </c>
      <c r="F106" s="50"/>
      <c r="G106" s="52">
        <v>486185.3469999998</v>
      </c>
      <c r="H106" s="52">
        <v>209.27309498495617</v>
      </c>
      <c r="I106" s="52">
        <v>440853.4610000004</v>
      </c>
      <c r="J106" s="52">
        <v>191.63059293087096</v>
      </c>
    </row>
    <row r="107" spans="1:10" ht="11.25">
      <c r="A107" s="78" t="s">
        <v>397</v>
      </c>
      <c r="D107" s="85" t="s">
        <v>67</v>
      </c>
      <c r="F107" s="50"/>
      <c r="G107" s="52">
        <v>6041.564</v>
      </c>
      <c r="H107" s="52">
        <v>2.6005242746028125</v>
      </c>
      <c r="I107" s="52">
        <v>4580.076000000001</v>
      </c>
      <c r="J107" s="52">
        <v>1.990871700445722</v>
      </c>
    </row>
    <row r="108" spans="1:10" ht="11.25">
      <c r="A108" s="78" t="s">
        <v>398</v>
      </c>
      <c r="D108" s="49" t="s">
        <v>52</v>
      </c>
      <c r="F108" s="50"/>
      <c r="G108" s="52">
        <v>464023.3430000003</v>
      </c>
      <c r="H108" s="52">
        <v>199.73370594995717</v>
      </c>
      <c r="I108" s="52">
        <v>421998.2060000006</v>
      </c>
      <c r="J108" s="52">
        <v>183.43457313028517</v>
      </c>
    </row>
    <row r="109" spans="1:10" ht="11.25">
      <c r="A109" s="78" t="s">
        <v>399</v>
      </c>
      <c r="D109" s="49" t="s">
        <v>46</v>
      </c>
      <c r="F109" s="50"/>
      <c r="G109" s="52">
        <v>9300.769</v>
      </c>
      <c r="H109" s="52">
        <v>4.003412950185304</v>
      </c>
      <c r="I109" s="52">
        <v>10773.312000000002</v>
      </c>
      <c r="J109" s="52">
        <v>4.682953291795224</v>
      </c>
    </row>
    <row r="110" spans="1:10" ht="11.25">
      <c r="A110" s="78" t="s">
        <v>400</v>
      </c>
      <c r="D110" s="49" t="s">
        <v>47</v>
      </c>
      <c r="F110" s="50"/>
      <c r="G110" s="52">
        <v>3993.2639999999983</v>
      </c>
      <c r="H110" s="52">
        <v>1.7188562377055885</v>
      </c>
      <c r="I110" s="52">
        <v>972.5460000000002</v>
      </c>
      <c r="J110" s="52">
        <v>0.42274720087214385</v>
      </c>
    </row>
    <row r="111" spans="1:10" ht="11.25">
      <c r="A111" s="78" t="s">
        <v>401</v>
      </c>
      <c r="D111" s="49" t="s">
        <v>48</v>
      </c>
      <c r="F111" s="50"/>
      <c r="G111" s="52">
        <v>2826.4069999999997</v>
      </c>
      <c r="H111" s="52">
        <v>1.2165955725052837</v>
      </c>
      <c r="I111" s="52">
        <v>2529.321</v>
      </c>
      <c r="J111" s="52">
        <v>1.0994476074726869</v>
      </c>
    </row>
    <row r="112" spans="1:10" ht="11.25">
      <c r="A112" s="78" t="s">
        <v>402</v>
      </c>
      <c r="C112" s="49" t="s">
        <v>42</v>
      </c>
      <c r="F112" s="50"/>
      <c r="G112" s="52">
        <v>50014.33100000003</v>
      </c>
      <c r="H112" s="52">
        <v>21.528114548405007</v>
      </c>
      <c r="I112" s="52">
        <v>41367.96600000001</v>
      </c>
      <c r="J112" s="52">
        <v>17.98186598091403</v>
      </c>
    </row>
    <row r="113" spans="1:10" ht="11.25">
      <c r="A113" s="78" t="s">
        <v>403</v>
      </c>
      <c r="D113" s="49" t="s">
        <v>53</v>
      </c>
      <c r="F113" s="50"/>
      <c r="G113" s="52">
        <v>33280.64400000001</v>
      </c>
      <c r="H113" s="52">
        <v>14.325284412515442</v>
      </c>
      <c r="I113" s="52">
        <v>30945.52199999998</v>
      </c>
      <c r="J113" s="52">
        <v>13.451428318071686</v>
      </c>
    </row>
    <row r="114" spans="1:10" ht="11.25">
      <c r="A114" s="78" t="s">
        <v>404</v>
      </c>
      <c r="D114" s="49" t="s">
        <v>54</v>
      </c>
      <c r="F114" s="50"/>
      <c r="G114" s="52">
        <v>16733.68699999999</v>
      </c>
      <c r="H114" s="52">
        <v>7.202830135889567</v>
      </c>
      <c r="I114" s="52">
        <v>10422.444000000005</v>
      </c>
      <c r="J114" s="52">
        <v>4.530437662842344</v>
      </c>
    </row>
    <row r="115" spans="1:10" ht="11.25">
      <c r="A115" s="78" t="s">
        <v>405</v>
      </c>
      <c r="B115" s="49" t="s">
        <v>279</v>
      </c>
      <c r="F115" s="50"/>
      <c r="G115" s="52">
        <v>4855.41</v>
      </c>
      <c r="H115" s="52">
        <v>2.089957429590954</v>
      </c>
      <c r="I115" s="52">
        <v>2496.024</v>
      </c>
      <c r="J115" s="52">
        <v>1.084974036507982</v>
      </c>
    </row>
    <row r="116" spans="1:10" ht="11.25">
      <c r="A116" s="78" t="s">
        <v>406</v>
      </c>
      <c r="B116" s="49" t="s">
        <v>55</v>
      </c>
      <c r="F116" s="50"/>
      <c r="G116" s="52">
        <v>30</v>
      </c>
      <c r="H116" s="52">
        <v>0.01291316755695783</v>
      </c>
      <c r="I116" s="52">
        <v>65</v>
      </c>
      <c r="J116" s="52">
        <v>0.028254260525146728</v>
      </c>
    </row>
    <row r="117" spans="1:10" ht="4.5" customHeight="1">
      <c r="A117" s="78"/>
      <c r="F117" s="50"/>
      <c r="G117" s="52"/>
      <c r="H117" s="52"/>
      <c r="I117" s="52"/>
      <c r="J117" s="52"/>
    </row>
    <row r="118" spans="1:10" ht="11.25">
      <c r="A118" s="78" t="s">
        <v>407</v>
      </c>
      <c r="B118" s="49" t="s">
        <v>56</v>
      </c>
      <c r="F118" s="50"/>
      <c r="G118" s="52">
        <v>643784.4479999997</v>
      </c>
      <c r="H118" s="52">
        <v>277.1098815862535</v>
      </c>
      <c r="I118" s="52">
        <v>556635.1039999999</v>
      </c>
      <c r="J118" s="52">
        <v>241.9586653208945</v>
      </c>
    </row>
    <row r="119" spans="1:10" ht="11.25">
      <c r="A119" s="78" t="s">
        <v>408</v>
      </c>
      <c r="B119" s="49" t="s">
        <v>73</v>
      </c>
      <c r="F119" s="50"/>
      <c r="G119" s="52">
        <v>9506.911999999998</v>
      </c>
      <c r="H119" s="52">
        <v>4.092144920175103</v>
      </c>
      <c r="I119" s="52">
        <v>11002.952000000001</v>
      </c>
      <c r="J119" s="52">
        <v>4.782773420825911</v>
      </c>
    </row>
    <row r="120" spans="1:10" ht="4.5" customHeight="1">
      <c r="A120" s="78"/>
      <c r="F120" s="50"/>
      <c r="G120" s="55"/>
      <c r="H120" s="55"/>
      <c r="I120" s="55"/>
      <c r="J120" s="55"/>
    </row>
    <row r="121" spans="1:10" s="57" customFormat="1" ht="11.25">
      <c r="A121" s="80" t="s">
        <v>409</v>
      </c>
      <c r="B121" s="56" t="s">
        <v>57</v>
      </c>
      <c r="C121" s="56"/>
      <c r="D121" s="56"/>
      <c r="F121" s="58"/>
      <c r="G121" s="59">
        <v>634277.5359999997</v>
      </c>
      <c r="H121" s="59">
        <v>273.0177366660784</v>
      </c>
      <c r="I121" s="59">
        <v>545632.1519999999</v>
      </c>
      <c r="J121" s="59">
        <v>237.1758919000686</v>
      </c>
    </row>
    <row r="122" spans="1:10" ht="4.5" customHeight="1">
      <c r="A122" s="78"/>
      <c r="F122" s="50"/>
      <c r="G122" s="59"/>
      <c r="H122" s="59"/>
      <c r="I122" s="59"/>
      <c r="J122" s="59"/>
    </row>
    <row r="123" spans="1:10" s="57" customFormat="1" ht="11.25">
      <c r="A123" s="80" t="s">
        <v>410</v>
      </c>
      <c r="B123" s="56" t="s">
        <v>411</v>
      </c>
      <c r="C123" s="56"/>
      <c r="D123" s="56"/>
      <c r="F123" s="58"/>
      <c r="G123" s="59">
        <v>4487446.393000034</v>
      </c>
      <c r="H123" s="59">
        <v>1931.5715725225011</v>
      </c>
      <c r="I123" s="59">
        <v>4635166.891999978</v>
      </c>
      <c r="J123" s="59">
        <v>2014.818660678502</v>
      </c>
    </row>
    <row r="124" spans="1:10" ht="11.25">
      <c r="A124" s="78" t="s">
        <v>412</v>
      </c>
      <c r="B124" s="49" t="s">
        <v>58</v>
      </c>
      <c r="F124" s="50"/>
      <c r="G124" s="52" t="s">
        <v>307</v>
      </c>
      <c r="H124" s="52" t="s">
        <v>307</v>
      </c>
      <c r="I124" s="52" t="s">
        <v>307</v>
      </c>
      <c r="J124" s="52" t="s">
        <v>307</v>
      </c>
    </row>
    <row r="125" spans="1:10" ht="21.75" customHeight="1">
      <c r="A125" s="113" t="s">
        <v>63</v>
      </c>
      <c r="B125" s="113"/>
      <c r="C125" s="113"/>
      <c r="D125" s="113"/>
      <c r="E125" s="113"/>
      <c r="F125" s="113"/>
      <c r="G125" s="113"/>
      <c r="H125" s="113"/>
      <c r="I125" s="113"/>
      <c r="J125" s="113"/>
    </row>
    <row r="126" spans="1:10" ht="11.25">
      <c r="A126" s="78" t="s">
        <v>413</v>
      </c>
      <c r="B126" s="49" t="s">
        <v>59</v>
      </c>
      <c r="F126" s="50"/>
      <c r="G126" s="52">
        <v>185738.13</v>
      </c>
      <c r="H126" s="52">
        <v>79.94891981353386</v>
      </c>
      <c r="I126" s="52">
        <v>176911.03300000002</v>
      </c>
      <c r="J126" s="52">
        <v>76.89985255622815</v>
      </c>
    </row>
    <row r="127" spans="1:10" ht="11.25">
      <c r="A127" s="78" t="s">
        <v>414</v>
      </c>
      <c r="C127" s="49" t="s">
        <v>27</v>
      </c>
      <c r="F127" s="50"/>
      <c r="G127" s="52">
        <v>184759.02199999994</v>
      </c>
      <c r="H127" s="52">
        <v>79.52747362485526</v>
      </c>
      <c r="I127" s="52">
        <v>176911.03300000002</v>
      </c>
      <c r="J127" s="52">
        <v>76.89985255622815</v>
      </c>
    </row>
    <row r="128" spans="1:10" ht="11.25">
      <c r="A128" s="78" t="s">
        <v>415</v>
      </c>
      <c r="C128" s="49" t="s">
        <v>28</v>
      </c>
      <c r="F128" s="50"/>
      <c r="G128" s="52">
        <v>979.108</v>
      </c>
      <c r="H128" s="52">
        <v>0.42144618867859557</v>
      </c>
      <c r="I128" s="52" t="s">
        <v>307</v>
      </c>
      <c r="J128" s="52" t="s">
        <v>307</v>
      </c>
    </row>
    <row r="129" spans="1:10" ht="11.25">
      <c r="A129" s="78" t="s">
        <v>416</v>
      </c>
      <c r="B129" s="49" t="s">
        <v>71</v>
      </c>
      <c r="F129" s="50"/>
      <c r="G129" s="52">
        <v>42246.87</v>
      </c>
      <c r="H129" s="52">
        <v>18.18469703556717</v>
      </c>
      <c r="I129" s="52">
        <v>51317.07900000003</v>
      </c>
      <c r="J129" s="52">
        <v>22.306555683931325</v>
      </c>
    </row>
    <row r="130" spans="1:10" ht="11.25" customHeight="1">
      <c r="A130" s="78" t="s">
        <v>417</v>
      </c>
      <c r="B130" s="49" t="s">
        <v>72</v>
      </c>
      <c r="F130" s="50"/>
      <c r="G130" s="52">
        <v>7054.367999999999</v>
      </c>
      <c r="H130" s="52">
        <v>3.036474533081383</v>
      </c>
      <c r="I130" s="52">
        <v>13639.427999999998</v>
      </c>
      <c r="J130" s="52">
        <v>5.92879926347663</v>
      </c>
    </row>
    <row r="131" spans="1:10" ht="4.5" customHeight="1">
      <c r="A131" s="78"/>
      <c r="F131" s="50"/>
      <c r="G131" s="55"/>
      <c r="H131" s="55"/>
      <c r="I131" s="55"/>
      <c r="J131" s="55"/>
    </row>
    <row r="132" spans="1:10" s="57" customFormat="1" ht="11.25">
      <c r="A132" s="80" t="s">
        <v>418</v>
      </c>
      <c r="B132" s="56" t="s">
        <v>60</v>
      </c>
      <c r="C132" s="56"/>
      <c r="D132" s="56"/>
      <c r="F132" s="58"/>
      <c r="G132" s="59">
        <v>235039.3679999998</v>
      </c>
      <c r="H132" s="59">
        <v>101.1700913821824</v>
      </c>
      <c r="I132" s="59">
        <v>241867.54</v>
      </c>
      <c r="J132" s="59">
        <v>105.13520750363611</v>
      </c>
    </row>
    <row r="133" spans="1:10" ht="11.25">
      <c r="A133" s="78" t="s">
        <v>419</v>
      </c>
      <c r="B133" s="49" t="s">
        <v>80</v>
      </c>
      <c r="F133" s="50"/>
      <c r="G133" s="52">
        <v>191625.65800000084</v>
      </c>
      <c r="H133" s="52">
        <v>82.48314099887655</v>
      </c>
      <c r="I133" s="52">
        <v>165492.63100000026</v>
      </c>
      <c r="J133" s="52">
        <v>71.93649094255343</v>
      </c>
    </row>
  </sheetData>
  <mergeCells count="26">
    <mergeCell ref="A69:A72"/>
    <mergeCell ref="E69:E72"/>
    <mergeCell ref="G69:H70"/>
    <mergeCell ref="I69:J70"/>
    <mergeCell ref="G71:G72"/>
    <mergeCell ref="H71:H72"/>
    <mergeCell ref="I71:I72"/>
    <mergeCell ref="J71:J72"/>
    <mergeCell ref="A3:A6"/>
    <mergeCell ref="E3:E6"/>
    <mergeCell ref="G3:H4"/>
    <mergeCell ref="I3:J4"/>
    <mergeCell ref="G5:G6"/>
    <mergeCell ref="H5:H6"/>
    <mergeCell ref="I5:I6"/>
    <mergeCell ref="J5:J6"/>
    <mergeCell ref="A73:J73"/>
    <mergeCell ref="A103:J103"/>
    <mergeCell ref="A125:J125"/>
    <mergeCell ref="A1:J1"/>
    <mergeCell ref="A2:J2"/>
    <mergeCell ref="A67:J67"/>
    <mergeCell ref="A68:J68"/>
    <mergeCell ref="A7:J7"/>
    <mergeCell ref="A34:J34"/>
    <mergeCell ref="A56:J56"/>
  </mergeCells>
  <printOptions/>
  <pageMargins left="0.7874015748031497" right="0.7874015748031497" top="0.5905511811023623" bottom="0.7086614173228347" header="0.2755905511811024" footer="0.5118110236220472"/>
  <pageSetup firstPageNumber="20" useFirstPageNumber="1" horizontalDpi="600" verticalDpi="600" orientation="portrait" paperSize="9" r:id="rId1"/>
  <headerFooter alignWithMargins="0">
    <oddHeader>&amp;C&amp;8-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slt3ec</dc:creator>
  <cp:keywords/>
  <dc:description/>
  <cp:lastModifiedBy>slt1h4</cp:lastModifiedBy>
  <cp:lastPrinted>2008-03-25T06:04:39Z</cp:lastPrinted>
  <dcterms:created xsi:type="dcterms:W3CDTF">2003-09-16T07:58:59Z</dcterms:created>
  <dcterms:modified xsi:type="dcterms:W3CDTF">2008-03-27T09:08:33Z</dcterms:modified>
  <cp:category/>
  <cp:version/>
  <cp:contentType/>
  <cp:contentStatus/>
</cp:coreProperties>
</file>