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Impressum" sheetId="1" r:id="rId1"/>
    <sheet name="Zeichenerklärg." sheetId="2" r:id="rId2"/>
    <sheet name="Inhaltverz." sheetId="3" r:id="rId3"/>
    <sheet name="Inhaltsverz.(2)" sheetId="4" r:id="rId4"/>
    <sheet name="Inhaltsverz.(3)" sheetId="5" r:id="rId5"/>
    <sheet name="Vorbemerk." sheetId="6" r:id="rId6"/>
    <sheet name="TAB1.01 " sheetId="7" r:id="rId7"/>
    <sheet name="TAB1.02" sheetId="8" r:id="rId8"/>
    <sheet name="TAB1.03" sheetId="9" r:id="rId9"/>
    <sheet name="TAB1.04" sheetId="10" r:id="rId10"/>
    <sheet name="TAB2.01" sheetId="11" r:id="rId11"/>
    <sheet name="TAB2.02" sheetId="12" r:id="rId12"/>
    <sheet name="Tab2.03" sheetId="13" r:id="rId13"/>
    <sheet name="TAB2.04" sheetId="14" r:id="rId14"/>
    <sheet name="TAB2.05-2.06 " sheetId="15" r:id="rId15"/>
    <sheet name="TAB2.7-2.8" sheetId="16" r:id="rId16"/>
    <sheet name="TAB2.9" sheetId="17" r:id="rId17"/>
    <sheet name="TAB2.10" sheetId="18" r:id="rId18"/>
    <sheet name="TAB2.11" sheetId="19" r:id="rId19"/>
    <sheet name="TAB3.01 " sheetId="20" r:id="rId20"/>
    <sheet name="TAB3.02" sheetId="21" r:id="rId21"/>
    <sheet name="TAB3.03" sheetId="22" r:id="rId22"/>
    <sheet name="TAB3.04" sheetId="23" r:id="rId23"/>
    <sheet name="TAB3.05" sheetId="24" r:id="rId24"/>
    <sheet name="TAB3.06" sheetId="25" r:id="rId25"/>
    <sheet name="TAB4.01" sheetId="26" r:id="rId26"/>
    <sheet name="TAB4.02" sheetId="27" r:id="rId27"/>
    <sheet name="TAB4.03 " sheetId="28" r:id="rId28"/>
    <sheet name="TAB4.04" sheetId="29" r:id="rId29"/>
    <sheet name="TAB4.05 " sheetId="30" r:id="rId30"/>
    <sheet name="TAB4.06 " sheetId="31" r:id="rId31"/>
    <sheet name="GRAF1" sheetId="32" r:id="rId32"/>
    <sheet name="GRAF2" sheetId="33" r:id="rId33"/>
    <sheet name="GRAF3" sheetId="34" r:id="rId34"/>
    <sheet name="GRAF4" sheetId="35" r:id="rId35"/>
    <sheet name="GRAF5" sheetId="36" r:id="rId36"/>
  </sheets>
  <definedNames/>
  <calcPr fullCalcOnLoad="1"/>
</workbook>
</file>

<file path=xl/sharedStrings.xml><?xml version="1.0" encoding="utf-8"?>
<sst xmlns="http://schemas.openxmlformats.org/spreadsheetml/2006/main" count="3592" uniqueCount="850">
  <si>
    <t>1. Gesamtübersichten</t>
  </si>
  <si>
    <t>1.1  Geborene und Gestorbene 1955 bis 2008</t>
  </si>
  <si>
    <t>Grundzahlen</t>
  </si>
  <si>
    <t>Jahr</t>
  </si>
  <si>
    <t>Lebendgeborene</t>
  </si>
  <si>
    <t>Totgeborene</t>
  </si>
  <si>
    <t>Gestorbene</t>
  </si>
  <si>
    <t>Überschuss der</t>
  </si>
  <si>
    <t>Geborenen</t>
  </si>
  <si>
    <t>insgesamt</t>
  </si>
  <si>
    <t>darunter</t>
  </si>
  <si>
    <t>darunter 
unter 1000 g</t>
  </si>
  <si>
    <t>bzw.</t>
  </si>
  <si>
    <t>männlich</t>
  </si>
  <si>
    <t>Gestorbenen (-)</t>
  </si>
  <si>
    <t>1955</t>
  </si>
  <si>
    <t>900</t>
  </si>
  <si>
    <t>.</t>
  </si>
  <si>
    <t>1960</t>
  </si>
  <si>
    <t>771</t>
  </si>
  <si>
    <t>1965</t>
  </si>
  <si>
    <t>632</t>
  </si>
  <si>
    <t>1970</t>
  </si>
  <si>
    <t>429</t>
  </si>
  <si>
    <t>1971</t>
  </si>
  <si>
    <t>340</t>
  </si>
  <si>
    <t>1972</t>
  </si>
  <si>
    <t>375</t>
  </si>
  <si>
    <t>1973</t>
  </si>
  <si>
    <t>306</t>
  </si>
  <si>
    <t>1974</t>
  </si>
  <si>
    <t>248</t>
  </si>
  <si>
    <t>1975</t>
  </si>
  <si>
    <t>242</t>
  </si>
  <si>
    <t>1976</t>
  </si>
  <si>
    <t>251</t>
  </si>
  <si>
    <t>1977</t>
  </si>
  <si>
    <t>285</t>
  </si>
  <si>
    <t>1978</t>
  </si>
  <si>
    <t>280</t>
  </si>
  <si>
    <t>1979</t>
  </si>
  <si>
    <t>286</t>
  </si>
  <si>
    <t>1980</t>
  </si>
  <si>
    <t>255</t>
  </si>
  <si>
    <t>1981</t>
  </si>
  <si>
    <t>281</t>
  </si>
  <si>
    <t>1982</t>
  </si>
  <si>
    <t>213</t>
  </si>
  <si>
    <t>1983</t>
  </si>
  <si>
    <t>186</t>
  </si>
  <si>
    <t>1984</t>
  </si>
  <si>
    <t>226</t>
  </si>
  <si>
    <t>1985</t>
  </si>
  <si>
    <t>189</t>
  </si>
  <si>
    <t>52</t>
  </si>
  <si>
    <t>1986</t>
  </si>
  <si>
    <t>173</t>
  </si>
  <si>
    <t>481</t>
  </si>
  <si>
    <t>1987</t>
  </si>
  <si>
    <t>167</t>
  </si>
  <si>
    <t>1988</t>
  </si>
  <si>
    <t>174</t>
  </si>
  <si>
    <t>653</t>
  </si>
  <si>
    <t>1989</t>
  </si>
  <si>
    <t>143</t>
  </si>
  <si>
    <t>1990</t>
  </si>
  <si>
    <t>129</t>
  </si>
  <si>
    <t>1991</t>
  </si>
  <si>
    <t>61</t>
  </si>
  <si>
    <t>1992</t>
  </si>
  <si>
    <t>67</t>
  </si>
  <si>
    <t>1993</t>
  </si>
  <si>
    <t>44</t>
  </si>
  <si>
    <t>1994</t>
  </si>
  <si>
    <t>56</t>
  </si>
  <si>
    <t>19</t>
  </si>
  <si>
    <t>1.2 Geborene und Gestorbene 1955 bis 2008</t>
  </si>
  <si>
    <t>Verhältniszahlen</t>
  </si>
  <si>
    <t>Lebend-
geborene</t>
  </si>
  <si>
    <r>
      <t xml:space="preserve">Überschuss der 
Geborenen bzw. 
Gestorbenen (-) </t>
    </r>
    <r>
      <rPr>
        <vertAlign val="superscript"/>
        <sz val="8"/>
        <rFont val="Arial"/>
        <family val="2"/>
      </rPr>
      <t>1)</t>
    </r>
  </si>
  <si>
    <t>Auf 100 weibliche</t>
  </si>
  <si>
    <t>Auf 100 
Lebend- und 
Totgeborene 
entfielen 
Totgeborene</t>
  </si>
  <si>
    <t>entfielen männliche</t>
  </si>
  <si>
    <t>je 1000 Einwohner</t>
  </si>
  <si>
    <t>5,0</t>
  </si>
  <si>
    <t>4,4</t>
  </si>
  <si>
    <t>106,2</t>
  </si>
  <si>
    <t>97,9</t>
  </si>
  <si>
    <t>1,6</t>
  </si>
  <si>
    <t>3,6</t>
  </si>
  <si>
    <t>105,9</t>
  </si>
  <si>
    <t>95,6</t>
  </si>
  <si>
    <t>1,4</t>
  </si>
  <si>
    <t>0,8</t>
  </si>
  <si>
    <t>105,2</t>
  </si>
  <si>
    <t>89,4</t>
  </si>
  <si>
    <t>1,1</t>
  </si>
  <si>
    <t>0,9</t>
  </si>
  <si>
    <t>88,7</t>
  </si>
  <si>
    <t>107,1</t>
  </si>
  <si>
    <t>88,2</t>
  </si>
  <si>
    <t>104,1</t>
  </si>
  <si>
    <t>88,0</t>
  </si>
  <si>
    <t>1,0</t>
  </si>
  <si>
    <t>106,8</t>
  </si>
  <si>
    <t>88,3</t>
  </si>
  <si>
    <t>106,0</t>
  </si>
  <si>
    <t>87,4</t>
  </si>
  <si>
    <t>103,9</t>
  </si>
  <si>
    <t>87,7</t>
  </si>
  <si>
    <t>-</t>
  </si>
  <si>
    <t>105,3</t>
  </si>
  <si>
    <t>86,1</t>
  </si>
  <si>
    <t>0,1</t>
  </si>
  <si>
    <t>106,1</t>
  </si>
  <si>
    <t>85,7</t>
  </si>
  <si>
    <t>0,7</t>
  </si>
  <si>
    <t>0,5</t>
  </si>
  <si>
    <t>87,8</t>
  </si>
  <si>
    <t>84,2</t>
  </si>
  <si>
    <t>0,6</t>
  </si>
  <si>
    <t>105,0</t>
  </si>
  <si>
    <t>82,9</t>
  </si>
  <si>
    <t>107,7</t>
  </si>
  <si>
    <t>82,7</t>
  </si>
  <si>
    <t>82,8</t>
  </si>
  <si>
    <t>106,6</t>
  </si>
  <si>
    <t>81,9</t>
  </si>
  <si>
    <t>106,3</t>
  </si>
  <si>
    <t>81,4</t>
  </si>
  <si>
    <t>0,2</t>
  </si>
  <si>
    <t>106,4</t>
  </si>
  <si>
    <t>79,9</t>
  </si>
  <si>
    <t>80,3</t>
  </si>
  <si>
    <t>104,0</t>
  </si>
  <si>
    <t>81,3</t>
  </si>
  <si>
    <t>105,4</t>
  </si>
  <si>
    <t>80,0</t>
  </si>
  <si>
    <t>104,3</t>
  </si>
  <si>
    <t>84,3</t>
  </si>
  <si>
    <t>0,4</t>
  </si>
  <si>
    <t>104,2</t>
  </si>
  <si>
    <t>85,5</t>
  </si>
  <si>
    <t>0,3</t>
  </si>
  <si>
    <t>103,3</t>
  </si>
  <si>
    <t>86,7</t>
  </si>
  <si>
    <t>104,4</t>
  </si>
  <si>
    <t>86,2</t>
  </si>
  <si>
    <t>86,6</t>
  </si>
  <si>
    <t>1)  Differenz durch Rundungen</t>
  </si>
  <si>
    <t>1.3  Geborene und Gestorbene 2008 nach Kreisen</t>
  </si>
  <si>
    <t>Kreisfreie Stadt     
Landkreis                         
Land</t>
  </si>
  <si>
    <t>Totge-
borene</t>
  </si>
  <si>
    <t>Überschuss 
der 
Geborenen
bzw. Ge-
storbenen (-)</t>
  </si>
  <si>
    <t>ins-     
gesamt</t>
  </si>
  <si>
    <t>und zwar</t>
  </si>
  <si>
    <t>ins-   
gesamt</t>
  </si>
  <si>
    <t>männ-
lich</t>
  </si>
  <si>
    <t>weib-     
lich</t>
  </si>
  <si>
    <t>Eltern 
nicht 
mitein.     
ver-
heiratet</t>
  </si>
  <si>
    <t>männ-     
lich</t>
  </si>
  <si>
    <t>weib-      
lich</t>
  </si>
  <si>
    <t>im 1. 
Lebens-
jahr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</si>
  <si>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</si>
  <si>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</si>
  <si>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</si>
  <si>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</si>
  <si>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</si>
  <si>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</si>
  <si>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</si>
  <si>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</si>
  <si>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</si>
  <si>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</si>
  <si>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</si>
  <si>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</si>
  <si>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</si>
  <si>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</si>
  <si>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</si>
  <si>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</si>
  <si>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</si>
  <si>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</si>
  <si>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</si>
  <si>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</si>
  <si>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</si>
  <si>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</si>
  <si>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</si>
  <si>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</si>
  <si>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</si>
  <si>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</si>
  <si>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</si>
  <si>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t>1.4 Geborene und Gestorbene 2008 nach Kreisen</t>
  </si>
  <si>
    <t>Kreisfreie Stadt 
Landkreis  
Land</t>
  </si>
  <si>
    <t>Ge-
storbene</t>
  </si>
  <si>
    <r>
      <t>Überschuss der 
Geborenen bzw. 
Gestorbenen (-)</t>
    </r>
    <r>
      <rPr>
        <vertAlign val="superscript"/>
        <sz val="8"/>
        <rFont val="Arial"/>
        <family val="2"/>
      </rPr>
      <t xml:space="preserve"> 1)</t>
    </r>
  </si>
  <si>
    <t>Auf 1000 
Lebend- und 
Totgeborene 
entfielen 
Totgeborene</t>
  </si>
  <si>
    <t>Im 1.</t>
  </si>
  <si>
    <t>Lebendgeborene,</t>
  </si>
  <si>
    <t>Lebens-</t>
  </si>
  <si>
    <t>deren Eltern nicht</t>
  </si>
  <si>
    <t>jahr</t>
  </si>
  <si>
    <t>miteinander</t>
  </si>
  <si>
    <t>verheiratet sind</t>
  </si>
  <si>
    <t>je 1000</t>
  </si>
  <si>
    <r>
      <t xml:space="preserve">Wartburgkreis </t>
    </r>
    <r>
      <rPr>
        <vertAlign val="superscript"/>
        <sz val="8"/>
        <rFont val="Arial"/>
        <family val="2"/>
      </rPr>
      <t xml:space="preserve"> </t>
    </r>
  </si>
  <si>
    <t>2. Eheschließungen und Ehescheidungen</t>
  </si>
  <si>
    <t>2.1 Eheschließungen und Ehescheidungen 1988 bis 2008</t>
  </si>
  <si>
    <t>sowie 2008 nach Kreisen</t>
  </si>
  <si>
    <t>Jahr                       
Kreisfreie Stadt            
Landkreis</t>
  </si>
  <si>
    <t xml:space="preserve">Eheschließungen </t>
  </si>
  <si>
    <t>Ehescheidungen</t>
  </si>
  <si>
    <t xml:space="preserve">Wartburgkreis </t>
  </si>
  <si>
    <t>2.2  Eheschließungen 2006 bis 2008 nach Monaten und Vierteljahren</t>
  </si>
  <si>
    <t>Monat               
Vierteljahr                        
Jahr</t>
  </si>
  <si>
    <t>Eheschließungen</t>
  </si>
  <si>
    <r>
      <t>Eheschließungen je 
1000 Einwohner</t>
    </r>
    <r>
      <rPr>
        <vertAlign val="superscript"/>
        <sz val="8"/>
        <rFont val="Arial"/>
        <family val="2"/>
      </rPr>
      <t xml:space="preserve"> 1)</t>
    </r>
  </si>
  <si>
    <t>Januar</t>
  </si>
  <si>
    <t>Februar</t>
  </si>
  <si>
    <t>März</t>
  </si>
  <si>
    <t>1. Vierteljahr</t>
  </si>
  <si>
    <t>April</t>
  </si>
  <si>
    <t>Mai</t>
  </si>
  <si>
    <t>Juni</t>
  </si>
  <si>
    <t>2. Vierteljahr</t>
  </si>
  <si>
    <t>Juli</t>
  </si>
  <si>
    <t>August</t>
  </si>
  <si>
    <t>September</t>
  </si>
  <si>
    <t>3. Vierteljahr</t>
  </si>
  <si>
    <t>Oktober</t>
  </si>
  <si>
    <t>November</t>
  </si>
  <si>
    <t>Dezember</t>
  </si>
  <si>
    <t>4. Vierteljahr</t>
  </si>
  <si>
    <t>Insgesamt</t>
  </si>
  <si>
    <t>1) Verhältniszahlen für Monate und Vierteljahre auf 1 Jahr umgerechnet</t>
  </si>
  <si>
    <t>2.3  Eheschließende 2008 nach dem Familienstand vor der Eheschließung und Altersjahren</t>
  </si>
  <si>
    <t>Alter                
von … bis           
unter … Jahren</t>
  </si>
  <si>
    <t>Männer</t>
  </si>
  <si>
    <t>Frauen</t>
  </si>
  <si>
    <t>Familienstand vor der 
Eheschließung</t>
  </si>
  <si>
    <t>darunter 
Ausländer</t>
  </si>
  <si>
    <t>ledig</t>
  </si>
  <si>
    <t>verwitwet</t>
  </si>
  <si>
    <t>geschieden</t>
  </si>
  <si>
    <t>unter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</si>
  <si>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</si>
  <si>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</si>
  <si>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</si>
  <si>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</si>
  <si>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</si>
  <si>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</si>
  <si>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</si>
  <si>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</si>
  <si>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</si>
  <si>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</si>
  <si>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</si>
  <si>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</si>
  <si>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</si>
  <si>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</si>
  <si>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</si>
  <si>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</si>
  <si>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</si>
  <si>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35 - 40</t>
  </si>
  <si>
    <t>40 - 45</t>
  </si>
  <si>
    <t>45 - 50</t>
  </si>
  <si>
    <t>50 - 55</t>
  </si>
  <si>
    <t>55 - 60</t>
  </si>
  <si>
    <t>60 und mehr</t>
  </si>
  <si>
    <t xml:space="preserve">  2.4  Eheschließungen 2008 nach</t>
  </si>
  <si>
    <t>dem Alter der Ehegatten</t>
  </si>
  <si>
    <t>Alter  
von … bis</t>
  </si>
  <si>
    <t>der Frau 
unter … Jahren</t>
  </si>
  <si>
    <t>Alter des</t>
  </si>
  <si>
    <t>Lfd.</t>
  </si>
  <si>
    <t>Mannes</t>
  </si>
  <si>
    <t xml:space="preserve">  Lfd.</t>
  </si>
  <si>
    <t>Nr.</t>
  </si>
  <si>
    <t>von ... bis</t>
  </si>
  <si>
    <t>unter 
18</t>
  </si>
  <si>
    <t>30 - 35</t>
  </si>
  <si>
    <t>60 - 65</t>
  </si>
  <si>
    <t>65 - 70</t>
  </si>
  <si>
    <t>70 
und älter</t>
  </si>
  <si>
    <t xml:space="preserve">  Nr.</t>
  </si>
  <si>
    <t>unter... Jahren</t>
  </si>
  <si>
    <t xml:space="preserve">  1</t>
  </si>
  <si>
    <t xml:space="preserve">  unter 18</t>
  </si>
  <si>
    <t xml:space="preserve">  2</t>
  </si>
  <si>
    <t xml:space="preserve">  18 - 19</t>
  </si>
  <si>
    <t xml:space="preserve"> 2</t>
  </si>
  <si>
    <t xml:space="preserve">  3</t>
  </si>
  <si>
    <t xml:space="preserve">  19 - 20</t>
  </si>
  <si>
    <t>3</t>
  </si>
  <si>
    <t xml:space="preserve">  4</t>
  </si>
  <si>
    <t xml:space="preserve">  20 - 21</t>
  </si>
  <si>
    <t>4</t>
  </si>
  <si>
    <t xml:space="preserve">  5</t>
  </si>
  <si>
    <t xml:space="preserve">  21 - 22</t>
  </si>
  <si>
    <t>5</t>
  </si>
  <si>
    <t xml:space="preserve">  6</t>
  </si>
  <si>
    <t xml:space="preserve">  22 - 23</t>
  </si>
  <si>
    <t>6</t>
  </si>
  <si>
    <t xml:space="preserve">  7</t>
  </si>
  <si>
    <t xml:space="preserve">  23 - 24</t>
  </si>
  <si>
    <t>7</t>
  </si>
  <si>
    <t xml:space="preserve">  8</t>
  </si>
  <si>
    <t xml:space="preserve">  24 - 25</t>
  </si>
  <si>
    <t>8</t>
  </si>
  <si>
    <t xml:space="preserve">  9</t>
  </si>
  <si>
    <t xml:space="preserve">  25 - 26</t>
  </si>
  <si>
    <t>9</t>
  </si>
  <si>
    <t>10</t>
  </si>
  <si>
    <t xml:space="preserve">  26 - 27</t>
  </si>
  <si>
    <t>11</t>
  </si>
  <si>
    <t xml:space="preserve">  27 - 28</t>
  </si>
  <si>
    <t>12</t>
  </si>
  <si>
    <t xml:space="preserve">  28 - 29</t>
  </si>
  <si>
    <t>13</t>
  </si>
  <si>
    <t xml:space="preserve">  29 - 30</t>
  </si>
  <si>
    <t>14</t>
  </si>
  <si>
    <t xml:space="preserve">  30 - 35</t>
  </si>
  <si>
    <t>15</t>
  </si>
  <si>
    <t xml:space="preserve">  35 - 40</t>
  </si>
  <si>
    <t>16</t>
  </si>
  <si>
    <t xml:space="preserve">  40 - 45</t>
  </si>
  <si>
    <t>17</t>
  </si>
  <si>
    <t xml:space="preserve">  45 - 50</t>
  </si>
  <si>
    <t>18</t>
  </si>
  <si>
    <t xml:space="preserve">  50 - 55</t>
  </si>
  <si>
    <t xml:space="preserve">  55 - 60</t>
  </si>
  <si>
    <t>20</t>
  </si>
  <si>
    <t xml:space="preserve">  60 - 65</t>
  </si>
  <si>
    <t>21</t>
  </si>
  <si>
    <t xml:space="preserve">  65 - 70</t>
  </si>
  <si>
    <t>22</t>
  </si>
  <si>
    <t xml:space="preserve">  70 und älter</t>
  </si>
  <si>
    <t>23</t>
  </si>
  <si>
    <t xml:space="preserve">  Insgesamt</t>
  </si>
  <si>
    <t>2.5 Durchschnittliches Heiratsalter 1998 bis 2008 nach dem bisherigen</t>
  </si>
  <si>
    <t>Familienstand der Ehegatten</t>
  </si>
  <si>
    <t>Durchschnittliches Heiratsalter</t>
  </si>
  <si>
    <t>Familienstand vor der Eheschließung</t>
  </si>
  <si>
    <t>61,0</t>
  </si>
  <si>
    <t>2.6   Eheschließungen 2008 nach Religionszugehörigkeit der Ehegatten</t>
  </si>
  <si>
    <t>Religionszugehörigkeit                                       
des                                                                       
Mannes</t>
  </si>
  <si>
    <t>Religionszugehörigkeit der Frau</t>
  </si>
  <si>
    <t>ungeklärt</t>
  </si>
  <si>
    <r>
      <t>katholisch</t>
    </r>
    <r>
      <rPr>
        <vertAlign val="superscript"/>
        <sz val="8"/>
        <rFont val="Arial"/>
        <family val="2"/>
      </rPr>
      <t>1)</t>
    </r>
  </si>
  <si>
    <r>
      <t>evangelisch</t>
    </r>
    <r>
      <rPr>
        <vertAlign val="superscript"/>
        <sz val="8"/>
        <rFont val="Arial"/>
        <family val="2"/>
      </rPr>
      <t>2)</t>
    </r>
  </si>
  <si>
    <t>übrige</t>
  </si>
  <si>
    <t>keine</t>
  </si>
  <si>
    <t>und ohne</t>
  </si>
  <si>
    <t>Angabe</t>
  </si>
  <si>
    <r>
      <t xml:space="preserve">Katholisch  </t>
    </r>
    <r>
      <rPr>
        <vertAlign val="superscript"/>
        <sz val="8"/>
        <rFont val="Arial"/>
        <family val="2"/>
      </rPr>
      <t>1)</t>
    </r>
  </si>
  <si>
    <r>
      <t xml:space="preserve">Evangelisch </t>
    </r>
    <r>
      <rPr>
        <vertAlign val="superscript"/>
        <sz val="8"/>
        <rFont val="Arial"/>
        <family val="2"/>
      </rPr>
      <t xml:space="preserve"> 2)</t>
    </r>
  </si>
  <si>
    <t>Übrige</t>
  </si>
  <si>
    <t>Keine</t>
  </si>
  <si>
    <t>Ungeklärt und ohne Angabe</t>
  </si>
  <si>
    <t>1) einschließlich der unierten Riten</t>
  </si>
  <si>
    <t>2) evangelische Landes- und Freikirche</t>
  </si>
  <si>
    <t>2.7  Eheschließende 2008 nach Staatsangehörigkeit</t>
  </si>
  <si>
    <t>Staatsangehörigkeit der
Eheschließenden</t>
  </si>
  <si>
    <t>Eheschließende
Männer
insgesamt</t>
  </si>
  <si>
    <t>Staatsangehörigkeit der Ehefrau</t>
  </si>
  <si>
    <t>deutsch</t>
  </si>
  <si>
    <t>ausländisch</t>
  </si>
  <si>
    <t>die gleiche
wie der
Ehemann</t>
  </si>
  <si>
    <t>eine andere als der Ehemann</t>
  </si>
  <si>
    <t>aus einem
EU-Staat</t>
  </si>
  <si>
    <t>aus übrigem
Europa</t>
  </si>
  <si>
    <t>Eheschließende Männer</t>
  </si>
  <si>
    <t>Europa</t>
  </si>
  <si>
    <t>übrige EU-Staaten</t>
  </si>
  <si>
    <t>übriges Europa</t>
  </si>
  <si>
    <t>Afrika</t>
  </si>
  <si>
    <t>Amerika</t>
  </si>
  <si>
    <t>Asien</t>
  </si>
  <si>
    <t>Australien und Ozeanien</t>
  </si>
  <si>
    <t>Eheschließende
Frauen
insgesamt</t>
  </si>
  <si>
    <t>Staatsangehörigkeit des Ehemannes</t>
  </si>
  <si>
    <t>die gleiche
wie die
Ehefrau</t>
  </si>
  <si>
    <t>eine andere als die Ehefrau</t>
  </si>
  <si>
    <t>Eheschließende Frauen</t>
  </si>
  <si>
    <t>1) einschließlich staatenlos und Staatsangehörigkeit unbekannt</t>
  </si>
  <si>
    <t xml:space="preserve">2.8 Eheschließungen 1991 bis 2008 nach Staatsangehörigkeit der Ehepartner </t>
  </si>
  <si>
    <t>Beide</t>
  </si>
  <si>
    <t>Von oder mit Ausländern</t>
  </si>
  <si>
    <t>Ehepartner</t>
  </si>
  <si>
    <t>zusammen</t>
  </si>
  <si>
    <t>beide Ehepartner</t>
  </si>
  <si>
    <t>Frau Deutsche</t>
  </si>
  <si>
    <t>Mann Deutscher</t>
  </si>
  <si>
    <t>Deutsche</t>
  </si>
  <si>
    <t>Ausländer</t>
  </si>
  <si>
    <t>Mann Ausländer</t>
  </si>
  <si>
    <t>Frau Ausländerin</t>
  </si>
  <si>
    <r>
      <t xml:space="preserve">außerhalb
Europas </t>
    </r>
    <r>
      <rPr>
        <vertAlign val="superscript"/>
        <sz val="8"/>
        <rFont val="Arial"/>
        <family val="2"/>
      </rPr>
      <t>1)</t>
    </r>
  </si>
  <si>
    <r>
      <t xml:space="preserve">Sonstige </t>
    </r>
    <r>
      <rPr>
        <vertAlign val="superscript"/>
        <sz val="8"/>
        <rFont val="Arial"/>
        <family val="2"/>
      </rPr>
      <t>1)</t>
    </r>
  </si>
  <si>
    <r>
      <t>Noch: 2.7 Eheschließende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2008 nach Staatsangehörigkeit</t>
    </r>
  </si>
  <si>
    <t>2.9  Geschiedene Ehen 2008 nach Kinderzahl und Ehedauer</t>
  </si>
  <si>
    <t>Ehedauer 
... Jahr (e)</t>
  </si>
  <si>
    <t>Geschiedene       
Ehen       
insgesamt</t>
  </si>
  <si>
    <t>Davon nach der Zahl der noch lebenden minderjährigen Kinder</t>
  </si>
  <si>
    <t>Kinder aus 
geschiedenen        
Ehen        
insgesamt</t>
  </si>
  <si>
    <t>1</t>
  </si>
  <si>
    <t>2</t>
  </si>
  <si>
    <t>4 und mehr</t>
  </si>
  <si>
    <t>Kind(er)</t>
  </si>
  <si>
    <t>26 und länger</t>
  </si>
  <si>
    <t>2.10 Geschiedene Ehen 2008 nach Ehedauer sowie dem Altersunterschied der Ehegatten</t>
  </si>
  <si>
    <t>Altersunterschied                          
der                          
Ehegatten</t>
  </si>
  <si>
    <t>Geschiedene 
Ehen          
insgesamt</t>
  </si>
  <si>
    <t>Davon nach einer Ehedauer von  ...  bis  ...  Jahren</t>
  </si>
  <si>
    <t>0 - 3</t>
  </si>
  <si>
    <t>4 - 6</t>
  </si>
  <si>
    <t>7 - 10</t>
  </si>
  <si>
    <t>11 - 15</t>
  </si>
  <si>
    <t>16 - 20</t>
  </si>
  <si>
    <t>und</t>
  </si>
  <si>
    <t>mehr</t>
  </si>
  <si>
    <t>Frau älter um</t>
  </si>
  <si>
    <t>11 und mehr Jahre</t>
  </si>
  <si>
    <t xml:space="preserve">  6 bis 10 Jahre</t>
  </si>
  <si>
    <t xml:space="preserve">  5 Jahre</t>
  </si>
  <si>
    <t xml:space="preserve">  4 Jahre</t>
  </si>
  <si>
    <t xml:space="preserve">  3 Jahre</t>
  </si>
  <si>
    <t xml:space="preserve">  2 Jahre</t>
  </si>
  <si>
    <t xml:space="preserve">  1 Jahr</t>
  </si>
  <si>
    <t>Mann und Frau gleichaltrig</t>
  </si>
  <si>
    <t>Mann älter um</t>
  </si>
  <si>
    <t>11 bis 15 Jahre</t>
  </si>
  <si>
    <t>16 bis 20 Jahre</t>
  </si>
  <si>
    <t>21 und mehr Jahre</t>
  </si>
  <si>
    <t>2.11 Geschiedene Ehen 2008 nach dem Antragsteller und der Ehedauer</t>
  </si>
  <si>
    <t>Ehedauer             
... Jahre</t>
  </si>
  <si>
    <t>Geschiedene Ehen</t>
  </si>
  <si>
    <t>das Verfahren wurde beantragt</t>
  </si>
  <si>
    <t>vom Mann</t>
  </si>
  <si>
    <t>mit Zustimmung</t>
  </si>
  <si>
    <t>von der Frau</t>
  </si>
  <si>
    <t>von beiden</t>
  </si>
  <si>
    <t>der Frau</t>
  </si>
  <si>
    <t>des Mannes</t>
  </si>
  <si>
    <t>21 bis 25</t>
  </si>
  <si>
    <t>3. Geburten</t>
  </si>
  <si>
    <t>3.1 Geborene 2008 nach Monaten und Vierteljahren</t>
  </si>
  <si>
    <t>Monat 
Vierteljahr 
Jahr</t>
  </si>
  <si>
    <t>weiblich</t>
  </si>
  <si>
    <t>deren Eltern 
miteinander</t>
  </si>
  <si>
    <t>verheiratet 
sind</t>
  </si>
  <si>
    <t>nicht ver-
heiratet sind</t>
  </si>
  <si>
    <t>3.Vierteljahr</t>
  </si>
  <si>
    <t>3.2  Geborene 2008 nach Monaten und Vierteljahren</t>
  </si>
  <si>
    <t>Monat 
Vierteljahr        
Jahr</t>
  </si>
  <si>
    <t>Mittlere            
Bevölkerung</t>
  </si>
  <si>
    <r>
      <t xml:space="preserve">Lebendgeborene       
je 1000         
Einwohner </t>
    </r>
    <r>
      <rPr>
        <vertAlign val="superscript"/>
        <sz val="8"/>
        <rFont val="Arial"/>
        <family val="2"/>
      </rPr>
      <t>1)</t>
    </r>
  </si>
  <si>
    <r>
      <t xml:space="preserve">Knaben 
je 1000 
Mädchen </t>
    </r>
    <r>
      <rPr>
        <vertAlign val="superscript"/>
        <sz val="8"/>
        <rFont val="Arial"/>
        <family val="2"/>
      </rPr>
      <t>2)</t>
    </r>
  </si>
  <si>
    <t>deren Eltern nicht miteinander</t>
  </si>
  <si>
    <t>je  1000</t>
  </si>
  <si>
    <t>verheiratet sind,</t>
  </si>
  <si>
    <t>Lebend- und</t>
  </si>
  <si>
    <t>je  1000 Lebendgeborene</t>
  </si>
  <si>
    <t>2) bezogen auf Lebendgeborene</t>
  </si>
  <si>
    <t>3.3 Lebendgeborene 2008 nach Geburtsgewicht und dem Alter der Mutter</t>
  </si>
  <si>
    <t>Alter der Mutter 
von ...              
bis unter ...      
Jahren</t>
  </si>
  <si>
    <t xml:space="preserve">Davon mit einem Geburtsgewicht  von  ...  bis  unter  ...  Gramm  </t>
  </si>
  <si>
    <t>unter 
1000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</si>
  <si>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</si>
  <si>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</si>
  <si>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</si>
  <si>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</si>
  <si>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</si>
  <si>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</si>
  <si>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</si>
  <si>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</si>
  <si>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</si>
  <si>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ohne 
Angaben</t>
  </si>
  <si>
    <t>unter 15</t>
  </si>
  <si>
    <t>15 - 16</t>
  </si>
  <si>
    <t>16 - 17</t>
  </si>
  <si>
    <t>17 - 18</t>
  </si>
  <si>
    <t>50 und älter</t>
  </si>
  <si>
    <t>Unbekannt</t>
  </si>
  <si>
    <t xml:space="preserve">3.4 Geburten 2008 nach Einzel- und Mehrlingsgeburten und nach Kreisen </t>
  </si>
  <si>
    <t>Kreisfreie Stadt 
Landkreis 
Land</t>
  </si>
  <si>
    <t>Geborene</t>
  </si>
  <si>
    <t>Davon</t>
  </si>
  <si>
    <t>Einzelgeburten</t>
  </si>
  <si>
    <t xml:space="preserve">Zwillinge </t>
  </si>
  <si>
    <t xml:space="preserve">Drillinge </t>
  </si>
  <si>
    <t>Vierlinge</t>
  </si>
  <si>
    <t>Anzahl 
der 
Kinder</t>
  </si>
  <si>
    <t>darunter 
Tot-
geborene</t>
  </si>
  <si>
    <t>Wartburgkreis</t>
  </si>
  <si>
    <t xml:space="preserve">   davon</t>
  </si>
  <si>
    <t xml:space="preserve">   kreisfreie Städte</t>
  </si>
  <si>
    <t xml:space="preserve">   Landkreise</t>
  </si>
  <si>
    <t xml:space="preserve">3.5  Lebendgeborene 2008, deren Eltern miteinander verheiratet sind,  </t>
  </si>
  <si>
    <t xml:space="preserve">  nach der Lebendgeborenenfolge und dem Alter der Mutter </t>
  </si>
  <si>
    <r>
      <t xml:space="preserve">Alter der Mutter 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… Jahre</t>
    </r>
  </si>
  <si>
    <t>Lebendgeborene, deren Eltern miteinander verheiratet sind</t>
  </si>
  <si>
    <t>davon als ... Kind geboren</t>
  </si>
  <si>
    <t>1.</t>
  </si>
  <si>
    <t>2.</t>
  </si>
  <si>
    <t>3.</t>
  </si>
  <si>
    <t>4.</t>
  </si>
  <si>
    <t>5.</t>
  </si>
  <si>
    <t>6. oder 
weiteres</t>
  </si>
  <si>
    <t>14 - 17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</si>
  <si>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</si>
  <si>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</si>
  <si>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</si>
  <si>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</si>
  <si>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</si>
  <si>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</si>
  <si>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</si>
  <si>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</si>
  <si>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</si>
  <si>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</si>
  <si>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</si>
  <si>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</si>
  <si>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</si>
  <si>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</si>
  <si>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</si>
  <si>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</si>
  <si>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</si>
  <si>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</si>
  <si>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</si>
  <si>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</si>
  <si>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 und älter</t>
  </si>
  <si>
    <t>1) Methodikwechsel in Altersberechnung (aus Geburtsmonat u. -jahr)</t>
  </si>
  <si>
    <t>3.6 Altersspezifische Geburtenziffern sowie Lebendgeborene 2008</t>
  </si>
  <si>
    <t>nach dem Alter der Mutter und nach Kreisen</t>
  </si>
  <si>
    <t>Lebendgeborene               je 1000 Frauen nebenstehenden Alters</t>
  </si>
  <si>
    <t>deren Eltern miteinander</t>
  </si>
  <si>
    <t>nicht verheiratet sind</t>
  </si>
  <si>
    <t>15 bis unter 45</t>
  </si>
  <si>
    <t>3)</t>
  </si>
  <si>
    <t>4)</t>
  </si>
  <si>
    <t>5)</t>
  </si>
  <si>
    <t>Zusammen</t>
  </si>
  <si>
    <t xml:space="preserve">1) Altersberechnung aus Geburtsmonat u. -jahr -  2) Mittlere Bevölkerung - 3) Summe der altersspezifischen </t>
  </si>
  <si>
    <t>Geburtenziffern - 4) Frauen im Alter von 15 bis unter 45 Jahren - 5) Allgemeine Fruchtbarkeitsziffer</t>
  </si>
  <si>
    <t xml:space="preserve"> Noch 3.6: Altersspezifische Geburtenziffern sowie Lebendgeborene 2008</t>
  </si>
  <si>
    <t>nach dem Alter der  Mutter und nach Kreisen</t>
  </si>
  <si>
    <t>Landkreis Eichsfeld</t>
  </si>
  <si>
    <t>Landkreis Nordhausen</t>
  </si>
  <si>
    <t>Landkreis Wartburgkreis</t>
  </si>
  <si>
    <t>Landkreis Unstrut-Hainich-Kreis</t>
  </si>
  <si>
    <t>Landkreis Kyffhäuserkreis</t>
  </si>
  <si>
    <t>Landkreis Schmalkalden-Meiningen</t>
  </si>
  <si>
    <t>Landkreis Gotha</t>
  </si>
  <si>
    <t>Landkreis Sömmerda</t>
  </si>
  <si>
    <t>Landkreis Hildburghausen</t>
  </si>
  <si>
    <t>Landkreis Ilm-Kreis</t>
  </si>
  <si>
    <t>Landkreis Weimarer Land</t>
  </si>
  <si>
    <t>Landkreis Sonneberg</t>
  </si>
  <si>
    <t>Landkreis Saalfeld-Rudolstadt</t>
  </si>
  <si>
    <t>Landkreis Saale-Holzland-Kreis</t>
  </si>
  <si>
    <t>Landkreis Saale-Orla-Kreis</t>
  </si>
  <si>
    <t>Landkreis Greiz</t>
  </si>
  <si>
    <t>Landkreis Altenburger Land</t>
  </si>
  <si>
    <r>
      <t xml:space="preserve">Alter der Mutter </t>
    </r>
    <r>
      <rPr>
        <vertAlign val="superscript"/>
        <sz val="8"/>
        <rFont val="Arial"/>
        <family val="2"/>
      </rPr>
      <t xml:space="preserve">1) 
      </t>
    </r>
    <r>
      <rPr>
        <sz val="8"/>
        <rFont val="Arial"/>
        <family val="2"/>
      </rPr>
      <t xml:space="preserve"> ... Jahre</t>
    </r>
  </si>
  <si>
    <r>
      <t>Frauen nebenstehenden Alters</t>
    </r>
    <r>
      <rPr>
        <vertAlign val="superscript"/>
        <sz val="8"/>
        <rFont val="Arial"/>
        <family val="2"/>
      </rPr>
      <t xml:space="preserve"> 2)</t>
    </r>
  </si>
  <si>
    <t>4. Sterbefälle</t>
  </si>
  <si>
    <t>4.1  Abgekürzte Sterbetafel 2006/2008</t>
  </si>
  <si>
    <t>Noch:  4.1 Abgekürzte Sterbetafel 2006/2008</t>
  </si>
  <si>
    <t>Vollendetes 
Alters-
jahr</t>
  </si>
  <si>
    <t>Männlich</t>
  </si>
  <si>
    <t>Weiblich</t>
  </si>
  <si>
    <t>Überlebende 
im Alter x</t>
  </si>
  <si>
    <t>Gestorbene 
im Alter 
x bis unter 
x+1</t>
  </si>
  <si>
    <t>Sterbewahr-</t>
  </si>
  <si>
    <t>durchschnitt-</t>
  </si>
  <si>
    <t>scheinlich-</t>
  </si>
  <si>
    <t>liche Lebens-</t>
  </si>
  <si>
    <t>keit von</t>
  </si>
  <si>
    <t>erwartung im</t>
  </si>
  <si>
    <t>Alter x</t>
  </si>
  <si>
    <t>Alter x in</t>
  </si>
  <si>
    <t>bis x+1</t>
  </si>
  <si>
    <t>Jahren</t>
  </si>
  <si>
    <t>x</t>
  </si>
  <si>
    <t>lx</t>
  </si>
  <si>
    <t>dx</t>
  </si>
  <si>
    <t>qx</t>
  </si>
  <si>
    <t>ex</t>
  </si>
  <si>
    <t>4.2  Gestorbene 2008 nach Monaten und Vierteljahren</t>
  </si>
  <si>
    <r>
      <t xml:space="preserve">Gestorbene je 1000 Einwohner </t>
    </r>
    <r>
      <rPr>
        <vertAlign val="superscript"/>
        <sz val="8"/>
        <rFont val="Arial"/>
        <family val="2"/>
      </rPr>
      <t>1)</t>
    </r>
  </si>
  <si>
    <t>1) Verhältniszahlen für Monate und Vierteljahre auf  1 Jahr umgerechnet</t>
  </si>
  <si>
    <t>4.3  Altersspezifische Sterbeziffern sowie Gestorbene 2008 nach Altersgruppen und Geschlecht</t>
  </si>
  <si>
    <t>Alter</t>
  </si>
  <si>
    <t>Personen</t>
  </si>
  <si>
    <t>unter ... Jahr(en)</t>
  </si>
  <si>
    <t>nebenstehen-</t>
  </si>
  <si>
    <t>Einwohner</t>
  </si>
  <si>
    <r>
      <t xml:space="preserve">den Alters </t>
    </r>
    <r>
      <rPr>
        <vertAlign val="superscript"/>
        <sz val="8"/>
        <rFont val="Arial"/>
        <family val="2"/>
      </rPr>
      <t>1)</t>
    </r>
  </si>
  <si>
    <r>
      <t>den Alters</t>
    </r>
    <r>
      <rPr>
        <vertAlign val="superscript"/>
        <sz val="8"/>
        <rFont val="Arial"/>
        <family val="2"/>
      </rPr>
      <t xml:space="preserve"> 1)</t>
    </r>
  </si>
  <si>
    <t>den Alters</t>
  </si>
  <si>
    <t xml:space="preserve">  0 -   1</t>
  </si>
  <si>
    <t xml:space="preserve">  1 -   5</t>
  </si>
  <si>
    <t xml:space="preserve">  5 - 10</t>
  </si>
  <si>
    <t>10 - 15</t>
  </si>
  <si>
    <t>15 - 20</t>
  </si>
  <si>
    <t>20 - 25</t>
  </si>
  <si>
    <t>25 - 30</t>
  </si>
  <si>
    <t>70 - 75</t>
  </si>
  <si>
    <t>75 - 80</t>
  </si>
  <si>
    <t>80 - 85</t>
  </si>
  <si>
    <t>85 - 90</t>
  </si>
  <si>
    <t>90 und mehr</t>
  </si>
  <si>
    <t xml:space="preserve">1) mittlere Bevölkerung, Summendifferenz rundungsbedingt </t>
  </si>
  <si>
    <t>4.4  Überlebende Ehegatten der durch Tod gelösten Ehen 2008 nach Geburtsjahren</t>
  </si>
  <si>
    <t>Geburtsjahr</t>
  </si>
  <si>
    <t>Im Berichtsjahr durch</t>
  </si>
  <si>
    <t>den Tod des Ehegatten</t>
  </si>
  <si>
    <t>verwitwete</t>
  </si>
  <si>
    <t>bis 25 Jahre</t>
  </si>
  <si>
    <t>56 bis 65 Jahre</t>
  </si>
  <si>
    <t>26 bis 35 Jahre</t>
  </si>
  <si>
    <t>66 bis 75 Jahre</t>
  </si>
  <si>
    <t>36 bis 45 Jahre</t>
  </si>
  <si>
    <t>76 bis 85 Jahre</t>
  </si>
  <si>
    <t>86 bis 90 Jahre</t>
  </si>
  <si>
    <t>91 und älter</t>
  </si>
  <si>
    <t>46 bis 55 Jahre</t>
  </si>
  <si>
    <t>4.5  Gestorbene Säuglinge 2008 nach Monaten und Vierteljahren</t>
  </si>
  <si>
    <t>Monat       
Vierteljahr 
Jahr</t>
  </si>
  <si>
    <t>Im 1. Lebensjahr Gestorbene</t>
  </si>
  <si>
    <t>Darunter</t>
  </si>
  <si>
    <t>in den ersten 7 Lebenstagen</t>
  </si>
  <si>
    <t>darunter 
männlich</t>
  </si>
  <si>
    <t>Lebend-</t>
  </si>
  <si>
    <r>
      <t xml:space="preserve">geborene </t>
    </r>
    <r>
      <rPr>
        <vertAlign val="superscript"/>
        <sz val="8"/>
        <rFont val="Arial"/>
        <family val="2"/>
      </rPr>
      <t>1)</t>
    </r>
  </si>
  <si>
    <r>
      <t>geborene</t>
    </r>
    <r>
      <rPr>
        <vertAlign val="superscript"/>
        <sz val="8"/>
        <rFont val="Arial"/>
        <family val="2"/>
      </rPr>
      <t xml:space="preserve"> 2)</t>
    </r>
  </si>
  <si>
    <t>1) unter Berücksichtigung der Geburtenentwicklung in den vergangenen 12 Monaten</t>
  </si>
  <si>
    <t>2) bezogen auf die Lebendgeborenen des Berichtszeitraumes</t>
  </si>
  <si>
    <t>4.6 Gestorbene Säuglinge 2008 nach Geschlecht, Familienstand der Eltern und Alter</t>
  </si>
  <si>
    <t>Gestorbene Säuglinge</t>
  </si>
  <si>
    <t>davon, deren Eltern miteinander</t>
  </si>
  <si>
    <t>Tage</t>
  </si>
  <si>
    <t>Tag</t>
  </si>
  <si>
    <t xml:space="preserve">      -</t>
  </si>
  <si>
    <t>Tage zusammen</t>
  </si>
  <si>
    <t xml:space="preserve">Tage </t>
  </si>
  <si>
    <t>Im</t>
  </si>
  <si>
    <t>Lebensmonat</t>
  </si>
  <si>
    <t>6.</t>
  </si>
  <si>
    <t>7.</t>
  </si>
  <si>
    <t>8.</t>
  </si>
  <si>
    <t>9.</t>
  </si>
  <si>
    <t>10.</t>
  </si>
  <si>
    <t>11.</t>
  </si>
  <si>
    <t>12.</t>
  </si>
  <si>
    <t>Im 1. Lebensjahr insgesamt</t>
  </si>
  <si>
    <t>Vorbemerkungen</t>
  </si>
  <si>
    <t>Die Statistiken der natürlichen Bevölkerungsbewegung sind geregelt im "Gesetz über die</t>
  </si>
  <si>
    <t>Statistik der Bevölkerungsbewegung und die Fortschreibung des Bevölkerungsstandes" (BevStatG)</t>
  </si>
  <si>
    <t xml:space="preserve">in der Fassung der Bekanntmachung vom 14. März 1980 (BGBl. I S. 308), zuletzt geändert durch </t>
  </si>
  <si>
    <t>Artikel 1 des Gesetzes vom 18. Juli 2008 (BGBl. I S. 1290).</t>
  </si>
  <si>
    <t xml:space="preserve">Von Bedeutung sind darüber hinaus noch das "Personenstandsgesetz" (PersStdG) in der Fassung </t>
  </si>
  <si>
    <t>vom 8. August 1957 (BGBl. I S. 1125) mit späteren Änderungen, die Dienstanweisung</t>
  </si>
  <si>
    <t>für die Standesbeamten und das "Melderechtsrahmengesetz" (MRRG) in der Fassung der</t>
  </si>
  <si>
    <t>Bekanntmachung vom 19. April 2002 (BGBl. I S. 1342) einschließlich späterer Änderungen.</t>
  </si>
  <si>
    <t>Erhebungsgrundlagen für die Statistik der Eheschließungen, Geburten und Sterbefälle sind</t>
  </si>
  <si>
    <t>Zählkarten, die der Standesbeamte ausfüllt, der die regionale Zuordnung der Eheschließungen</t>
  </si>
  <si>
    <t>nach dem Registrierort, der Geburten nach der Wohngemeinde der Mutter, der Sterbefälle</t>
  </si>
  <si>
    <t>nach der Wohngemeinde der Gestorbenen beurkundet.</t>
  </si>
  <si>
    <t>Bei den Angaben über die gerichtlichen Ehelösungen (insbesondere Ehescheidungen) werden</t>
  </si>
  <si>
    <t>die Zählkarten für rechtskräftige Urteile in Ehesachen ausgewertet, die von den Familien-</t>
  </si>
  <si>
    <t>gerichten auszufüllen sind.</t>
  </si>
  <si>
    <t>Verhältniszahlen je 1000 Einwohner beziehen sich in diesem Bericht grundsätzlich auf die</t>
  </si>
  <si>
    <t>mittlere Bevölkerung.</t>
  </si>
  <si>
    <t>Bevölkerung</t>
  </si>
  <si>
    <t>Als Bevölkerung wird die Anzahl der Personen bezeichnet, die an einem bestimmten Ort bzw.</t>
  </si>
  <si>
    <t>in einer bestimmten territorialen Einheit (Gemeinde, Kreis usw.) ihren ständigen Wohnsitz</t>
  </si>
  <si>
    <t>(Hauptwohnung) hat. Zur Bevölkerung zählen auch die am Ort bzw. in einem  bestimmten</t>
  </si>
  <si>
    <t xml:space="preserve">Territorium für längere Zeit als wohnhaft gemeldeten Ausländer. </t>
  </si>
  <si>
    <t>Mittlere Bevölkerung</t>
  </si>
  <si>
    <t>Die mittlere Bevölkerung ist die durchschnittliche Bevölkerungszahl für einen bestimmten</t>
  </si>
  <si>
    <t xml:space="preserve">Zeitraum (z. B. Monat, Vierteljahr, Jahr), berechnet als arithmetisches Mittel aus Anfangs- </t>
  </si>
  <si>
    <t>und Endbestand oder aus dem Durchschnitt der mittleren monatlichen bzw. vierteljährlichen</t>
  </si>
  <si>
    <t>Bevölkerungszahlen.</t>
  </si>
  <si>
    <t>Für die Jahre 1967 bis 1988 werden die jeweils mit Stichtag 30. Juni des Jahres ermittelten</t>
  </si>
  <si>
    <t xml:space="preserve">Bevölkerungszahlen als mittlere Bevölkerung ausgewiesen. Ab 1989 werden als mittlere </t>
  </si>
  <si>
    <t xml:space="preserve">Bevölkerung wieder Bevölkerungsdurchschnittswerte für ein Kalenderjahr als arithmetisches Mittel </t>
  </si>
  <si>
    <t>aus 12 Monatsdurchschnitten angegeben. Für 1990 wurde der vom Zentralen Einwohnerregister</t>
  </si>
  <si>
    <t>(ZER) übernommene Bevölkerungsbestand zum 3.10.1990 als Jahresdurchschnitt verwendet.</t>
  </si>
  <si>
    <t>Eheschließungen sind standesamtliche Trauungen, auch von Ausländern, mit Ausnahme</t>
  </si>
  <si>
    <t>der Fälle, in denen beide Ehegatten Angehörige ausländischer Streitkräfte sind bzw. zu den</t>
  </si>
  <si>
    <t>ausländischen diplomatischen und konsularischen Vertretungen und ihren Familienangehörigen</t>
  </si>
  <si>
    <t>gehören. Sie werden nach dem Heiratsort (Standesamt) regional zugeordnet.</t>
  </si>
  <si>
    <t xml:space="preserve">Ehescheidungen sind durch gerichtliches Urteil begründete Ehelösungen. </t>
  </si>
  <si>
    <t>Sie werden nach Kreisen entsprechend dem maßgebenden Wohnsitz der Ehegatten veröffentlicht.</t>
  </si>
  <si>
    <t>Scheidungshäufigkeit</t>
  </si>
  <si>
    <t>Als Scheidungshäufigkeit wird die Anzahl der Ehescheidungen je 1000 Einwohner bezeichnet.</t>
  </si>
  <si>
    <t>Lebendgeborene sind Kinder, bei denen nach der Trennung vom Mutterleib entweder das</t>
  </si>
  <si>
    <t>Herz geschlagen, die Nabelschnur pulsiert oder die natürliche Lungenatmung eingesetzt hat.</t>
  </si>
  <si>
    <t>Bis zur Vereinigung Deutschlands galt die Anordnung über die ärztliche Leichenschau vom</t>
  </si>
  <si>
    <t>4. November 1978 (GBl. der DDR I Nr. 1 S. 4) mit gewissen definitorischen Abwei-</t>
  </si>
  <si>
    <t>chungen gegenüber der seit dem 3.10.1990 geltenden Abgrenzung.</t>
  </si>
  <si>
    <t>Die regionale Zuordnung der Geborenen richtet sich nach dem Hauptwohnort der Mutter.</t>
  </si>
  <si>
    <t>Es wird unterschieden, ob die Eltern der Kinder zum Zeitpunkt der Geburt miteinander</t>
  </si>
  <si>
    <t>verheiratet waren oder nicht.</t>
  </si>
  <si>
    <t xml:space="preserve">Totgeborene sind Kinder, bei denen sich nach der Trennung vom Muttertleib keines der unter </t>
  </si>
  <si>
    <t xml:space="preserve">"Lebendgeborene" genannten Merkmale des Lebens gezeigt hat, deren Geburtsgewicht jedoch </t>
  </si>
  <si>
    <t xml:space="preserve">bis 31. März 1994 mindestens 1000 Gramm, ab diesem Zeitpunkt lt. 13. VO zur Änderung </t>
  </si>
  <si>
    <t xml:space="preserve">der VO zur Ausführung des Personenstandsgesetzes vom 24. März 1994 mindestens 500 Gramm </t>
  </si>
  <si>
    <t>beträgt. Auch hier gab es bis zum 3.10.1990 definitorische Abweichungen zu der geltenden</t>
  </si>
  <si>
    <t xml:space="preserve">Abgrenzung auf Grund der Anordnung über die ärztliche Leichenschau vom 4. November 1978 </t>
  </si>
  <si>
    <t>(GBl. der DDR I Nr. 1 S. 4).</t>
  </si>
  <si>
    <t>Allgemeine Fruchtbarkeitsziffer</t>
  </si>
  <si>
    <t>Als allgemeine Fruchtbarkeitsziffer bezeichnet man die Anzahl der Lebendgeborenen bezogen</t>
  </si>
  <si>
    <t>auf 1000 der im Jahresdurchschnitt vorhandenen Frauen im Alter von 15 bis unter 45 Jahren.</t>
  </si>
  <si>
    <t>Altersspezifische Geburtenziffern</t>
  </si>
  <si>
    <t>Die alterspezifische Geburtenziffer ist die Anzahl der Lebendgeborenen der Mütter bestimmten</t>
  </si>
  <si>
    <t>Alters je 1000 Frauen desselben Alters. Mit dem Jahr 2002 wird das Alter der Mutter aus dem</t>
  </si>
  <si>
    <t>genauen Geburtsdatum und nicht nur aus dem Geburtsjahr ermittelt.</t>
  </si>
  <si>
    <t>Die Summe der altersspezifischen Geburtenziffern (= zusammengefasste Geburtenziffer)</t>
  </si>
  <si>
    <t>ergibt die Zahl der Kinder, die 1000 Frauen im Laufe ihres Lebens gebären, und zwar</t>
  </si>
  <si>
    <t>unter der Annahme, dass sich die altersspezifischen Geburtenziffern künftig nicht ändern.</t>
  </si>
  <si>
    <t>Diese zusammengefasste Geburtenziffer wird von Änderungen im Altersaufbau (Alters-</t>
  </si>
  <si>
    <t>struktureffekt) nicht beeinflusst.</t>
  </si>
  <si>
    <t xml:space="preserve">In der Zahl der Gestorbenen sind die Totgeborenen, die nachträglich beurkundeten </t>
  </si>
  <si>
    <t>Kriegssterbefälle und die gerichtlichen Todeserklärungen nicht enthalten.</t>
  </si>
  <si>
    <t>Die regionale Zuordnung der Gestorbenen richtet sich nach dem Hauptwohnort.</t>
  </si>
  <si>
    <t>Sterbeziffern nach Alter und Geschlecht</t>
  </si>
  <si>
    <t>Hier werden Gestorbene bestimmten Alters und Geschlechts je 1000 Lebende (Jahres-</t>
  </si>
  <si>
    <t>durchschnitt) gleichen Alters und Geschlechts ausgewiesen.</t>
  </si>
  <si>
    <t>Als gestorbene Säuglinge werden Gestorbene bezeichnet, die bei Eintritt ihres Todes</t>
  </si>
  <si>
    <t>noch nicht 1 Jahr alt waren.</t>
  </si>
  <si>
    <t>Sterbetafel</t>
  </si>
  <si>
    <t>Die Sterbetafel stellt ein mathematisches Modell der Sterblichkeitsverhältnisse einer</t>
  </si>
  <si>
    <t xml:space="preserve">Bevölkerung während eines bestimmten Beobachtungszeitraumes (in der Regel 3 Jahre) dar. </t>
  </si>
  <si>
    <t>Sie dient insbesondere zur Berechnung altersspezifischer Sterbe- und Überlebenswahrscheinlich-</t>
  </si>
  <si>
    <t xml:space="preserve">keiten sowie der durchschnittlichen Lebenserwartung. Die nachgewiesenen Altersangaben </t>
  </si>
  <si>
    <t>beziehen sich auf Personen, die das angegebene Lebensjahr gerade vollendet haben.</t>
  </si>
  <si>
    <t>Inhaltsverzeichnis</t>
  </si>
  <si>
    <t>Seite</t>
  </si>
  <si>
    <t>Tabellen</t>
  </si>
  <si>
    <t xml:space="preserve">1. </t>
  </si>
  <si>
    <t>Gesamtübersichten</t>
  </si>
  <si>
    <t>1.1</t>
  </si>
  <si>
    <t xml:space="preserve">Geborene und Gestorbene 1955 bis 2008 - Grundzahlen -     </t>
  </si>
  <si>
    <t>1.2</t>
  </si>
  <si>
    <t>Geborene und Gestorbene 1955 bis 2008 - Verhältniszahlen -</t>
  </si>
  <si>
    <t>1.3</t>
  </si>
  <si>
    <t>Geborene und Gestorbene 2008 nach Kreisen  - Grundzahlen -</t>
  </si>
  <si>
    <t>1.4</t>
  </si>
  <si>
    <t>Geborene und Gestorbene 2008 nach Kreisen  - Verhältniszahlen -</t>
  </si>
  <si>
    <t>Eheschließungen und Ehescheidungen</t>
  </si>
  <si>
    <t>2.1</t>
  </si>
  <si>
    <t>Eheschließungen und Ehescheidungen 1988 bis 2008 sowie 2008</t>
  </si>
  <si>
    <t>nach Kreisen</t>
  </si>
  <si>
    <t>2.2</t>
  </si>
  <si>
    <t>Eheschließungen 2006 bis 2008 nach Monaten und Vierteljahren</t>
  </si>
  <si>
    <t>2.3</t>
  </si>
  <si>
    <t>Eheschließende 2008 nach dem Familienstand vor der Eheschließung</t>
  </si>
  <si>
    <t>und Altersjahren</t>
  </si>
  <si>
    <t>2.4</t>
  </si>
  <si>
    <t>Eheschließungen 2008 nach dem Alter der Ehegatten</t>
  </si>
  <si>
    <t>2.5</t>
  </si>
  <si>
    <t>Durchschnittliches Heiratsalter 1998 bis 2008 nach dem bisherigen</t>
  </si>
  <si>
    <t>2.6</t>
  </si>
  <si>
    <t>Eheschließungen 2008 nach Religionszugehörigkeit der Ehegatten</t>
  </si>
  <si>
    <t>2.7</t>
  </si>
  <si>
    <t xml:space="preserve">Eheschließende 2008 nach Staatsangehörigkeit </t>
  </si>
  <si>
    <t>2.8</t>
  </si>
  <si>
    <t>Eheschließungen 1991 bis 2008 nach Staatsangehörigkeit der Ehepartner</t>
  </si>
  <si>
    <t>2.9</t>
  </si>
  <si>
    <t>Geschiedene Ehen 2008 nach Kinderzahl und Ehedauer</t>
  </si>
  <si>
    <t>2.10</t>
  </si>
  <si>
    <t>Geschiedene Ehen 2008 nach Ehedauer sowie dem Altersunterschied</t>
  </si>
  <si>
    <t>der Ehegatten</t>
  </si>
  <si>
    <t>2.11</t>
  </si>
  <si>
    <t>Geschiedene Ehen 2008 nach dem Antragsteller und der Ehedauer</t>
  </si>
  <si>
    <t xml:space="preserve">3. </t>
  </si>
  <si>
    <t>Geburten</t>
  </si>
  <si>
    <t>3.1</t>
  </si>
  <si>
    <t>Geborene 2008 nach Monaten und Vierteljahren  - Grundzahlen -</t>
  </si>
  <si>
    <t>3.2</t>
  </si>
  <si>
    <t>Geborene 2008 nach Monaten und Vierteljahren  - Verhältniszahlen -</t>
  </si>
  <si>
    <t>3.3</t>
  </si>
  <si>
    <t>Lebendgeborene 2008 nach Geburtsgewicht und dem Alter der Mutter</t>
  </si>
  <si>
    <t>3.4</t>
  </si>
  <si>
    <t>Geburten 2008 nach Einzel- und Mehrlingsgeburten und nach Kreisen</t>
  </si>
  <si>
    <t>3.5</t>
  </si>
  <si>
    <t xml:space="preserve">Lebendgeborene 2008, deren Eltern miteinander verheiratet sind, nach </t>
  </si>
  <si>
    <t>der Lebendgeborenenfolge und dem Alter der Mutter</t>
  </si>
  <si>
    <t>3.6</t>
  </si>
  <si>
    <t xml:space="preserve">Altersspezifische Geburtenziffern sowie Lebendgeborene 2008 nach </t>
  </si>
  <si>
    <t>dem Alter der Mutter und nach Kreisen</t>
  </si>
  <si>
    <t xml:space="preserve">4. </t>
  </si>
  <si>
    <t>Sterbefälle</t>
  </si>
  <si>
    <t>4.1</t>
  </si>
  <si>
    <t>Abgekürzte Sterbetafel 2006/2008</t>
  </si>
  <si>
    <t>4.2</t>
  </si>
  <si>
    <t>Gestorbene 2008 nach Monaten und Vierteljahren</t>
  </si>
  <si>
    <t>4.3</t>
  </si>
  <si>
    <t>Altersspezifische Sterbeziffern sowie Gestorbene 2008 nach Altersgruppen</t>
  </si>
  <si>
    <t>und Geschlecht</t>
  </si>
  <si>
    <t>4.4</t>
  </si>
  <si>
    <t xml:space="preserve">Überlebende Ehegatten der durch Tod gelösten Ehen 2008 nach </t>
  </si>
  <si>
    <t>Geburtsjahren</t>
  </si>
  <si>
    <t>4.5</t>
  </si>
  <si>
    <t>Gestorbene Säuglinge 2008 nach Monaten und Vierteljahren</t>
  </si>
  <si>
    <t>4.6</t>
  </si>
  <si>
    <t xml:space="preserve">Gestorbene Säuglinge 2008 nach Geschlecht, Familienstand der Eltern </t>
  </si>
  <si>
    <t>und Alter</t>
  </si>
  <si>
    <t>Grafiken</t>
  </si>
  <si>
    <t>Lebendgeborene und Gestorbene 1960 bis 2008</t>
  </si>
  <si>
    <t>Lebendgeborene 2008 je 1000 der Bevölkerung nach Kreisen</t>
  </si>
  <si>
    <t>Gestorbene 2008 je 1000 der Bevölkerung nach Kreisen</t>
  </si>
  <si>
    <t>Überschuss der Geborenen (+) bzw. Gestorbenen (-) 2008</t>
  </si>
  <si>
    <t>je 1000 der Bevölkerung nach Kreisen</t>
  </si>
  <si>
    <t>Altersspezifische Geburtenziffern 1990, 1994, 2000, 2006 und 2008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</si>
  <si>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</si>
  <si>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</si>
  <si>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</si>
  <si>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</si>
  <si>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</si>
  <si>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</si>
  <si>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</si>
  <si>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</si>
  <si>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</si>
  <si>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</si>
  <si>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</si>
  <si>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</si>
  <si>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</si>
  <si>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</si>
  <si>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Natürliche Bevölkerungsbewegung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</si>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</sst>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#\ ###\ ###_D_D;_D_D_)\-* ###\ ###\ ###\ ###_D_D;;* @_D_D"/>
    <numFmt numFmtId="169" formatCode="###\ ###\ ###_D_D;_D_D_)\-* ###\ ###\ ###_D_D;;* @_D_D"/>
    <numFmt numFmtId="170" formatCode="###\ ###\ ##0.0_D_D;_D_D_)\-* ###\ ###\ ##0.0_D_D;;* @_D_D"/>
    <numFmt numFmtId="171" formatCode="###\ ###\ #0.00_D_D_D;_D_D_)\-* ###\ ###\ ##0.00_D_D_D"/>
    <numFmt numFmtId="172" formatCode="###\ ###\ #0.0_D_D_D;_D_D_)\-* ###\ ###\ #0.0_D_D_D"/>
    <numFmt numFmtId="173" formatCode="###\ #0.0_D_D_D;_D_D_)\-* ###\ #0.0_D_D_D"/>
    <numFmt numFmtId="174" formatCode="0.0"/>
    <numFmt numFmtId="175" formatCode="\-\ #\ ###\ ###\ ###\ 0.0_D_D_D;_D_D_)\-* #\ ###\ ###\ ###0.0_D_D_D"/>
    <numFmt numFmtId="176" formatCode="###\ ###\ ###\ ###\ ###\ ##0.0_D_D;_D_D_)\-* ###\ ###\ ##0.0_D_D;;* @_D_D_D"/>
    <numFmt numFmtId="177" formatCode="\ ##0.0;_D_D_D_)\-* ###\ ###\ ##0.0_D_D_D_D;;* "/>
    <numFmt numFmtId="178" formatCode="#\ ###\ ###"/>
    <numFmt numFmtId="179" formatCode="0.0\ \ \ \ \ \ \ \ \ "/>
    <numFmt numFmtId="180" formatCode="0.0\ \ \ \ \ \ \ \ \ \ \ \ "/>
    <numFmt numFmtId="181" formatCode="#\ ##0\ \ \ \ \ \ \ \ \ \ "/>
    <numFmt numFmtId="182" formatCode="##0.0\ \ \ \ \ \ \ \ \ "/>
    <numFmt numFmtId="183" formatCode="0.0\ \ \ \ \ \ \ \ \ \ \ \ \ \ \ \ \ \ "/>
    <numFmt numFmtId="184" formatCode="#0\ \ \ \ \ \ \ \ \ "/>
    <numFmt numFmtId="185" formatCode="###\ ###\ ###_D_D_D_D_D;_D_D\)\-*###\ \ ###\ ###\ ###_D_D;*@_D_D_D_D"/>
    <numFmt numFmtId="186" formatCode="0\ 000.0"/>
    <numFmt numFmtId="187" formatCode="0.000"/>
    <numFmt numFmtId="188" formatCode="0.00000"/>
    <numFmt numFmtId="189" formatCode="d/m/yy;@"/>
    <numFmt numFmtId="190" formatCode="0.00000\ \ \ \ "/>
    <numFmt numFmtId="191" formatCode="\-* ###\ ###\ ###_D_D;;* @_D_D"/>
    <numFmt numFmtId="192" formatCode="General\ \ \ "/>
    <numFmt numFmtId="193" formatCode="#\ ##0_D_D"/>
    <numFmt numFmtId="194" formatCode="#\ ##0_D_D_D"/>
    <numFmt numFmtId="195" formatCode="#\ ##0"/>
    <numFmt numFmtId="196" formatCode="_-* #,##0.00\ [$€-1]_-;\-* #,##0.00\ [$€-1]_-;_-* &quot;-&quot;??\ [$€-1]_-"/>
    <numFmt numFmtId="197" formatCode="#\ ##0.0"/>
    <numFmt numFmtId="198" formatCode="###\ ###\ ###_D_D_D;_D_D_D_)\-* ###\ ###\ ###_D_D_D;;* @_D_D_D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b/>
      <sz val="8"/>
      <name val="Helvetica"/>
      <family val="0"/>
    </font>
    <font>
      <b/>
      <sz val="8"/>
      <color indexed="10"/>
      <name val="Helvetica"/>
      <family val="0"/>
    </font>
    <font>
      <b/>
      <vertAlign val="superscript"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Continuous" vertical="top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7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70" fontId="4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0" fontId="5" fillId="0" borderId="12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49" fontId="4" fillId="0" borderId="7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7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8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49" fontId="4" fillId="0" borderId="21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/>
    </xf>
    <xf numFmtId="185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85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3" xfId="0" applyNumberFormat="1" applyFont="1" applyBorder="1" applyAlignment="1" quotePrefix="1">
      <alignment/>
    </xf>
    <xf numFmtId="168" fontId="4" fillId="0" borderId="0" xfId="0" applyNumberFormat="1" applyFont="1" applyFill="1" applyBorder="1" applyAlignment="1">
      <alignment/>
    </xf>
    <xf numFmtId="49" fontId="4" fillId="0" borderId="17" xfId="0" applyNumberFormat="1" applyFont="1" applyBorder="1" applyAlignment="1" quotePrefix="1">
      <alignment horizontal="right"/>
    </xf>
    <xf numFmtId="49" fontId="4" fillId="0" borderId="17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/>
    </xf>
    <xf numFmtId="49" fontId="5" fillId="0" borderId="7" xfId="0" applyNumberFormat="1" applyFont="1" applyBorder="1" applyAlignment="1" quotePrefix="1">
      <alignment/>
    </xf>
    <xf numFmtId="49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Continuous" vertical="top"/>
    </xf>
    <xf numFmtId="49" fontId="4" fillId="0" borderId="14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center"/>
    </xf>
    <xf numFmtId="174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4" fillId="0" borderId="2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19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92" fontId="4" fillId="0" borderId="0" xfId="0" applyNumberFormat="1" applyFont="1" applyAlignment="1">
      <alignment/>
    </xf>
    <xf numFmtId="193" fontId="4" fillId="0" borderId="12" xfId="0" applyNumberFormat="1" applyFont="1" applyBorder="1" applyAlignment="1">
      <alignment/>
    </xf>
    <xf numFmtId="194" fontId="4" fillId="0" borderId="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78" fontId="5" fillId="0" borderId="12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left"/>
    </xf>
    <xf numFmtId="169" fontId="0" fillId="0" borderId="0" xfId="0" applyNumberFormat="1" applyFont="1" applyAlignment="1">
      <alignment/>
    </xf>
    <xf numFmtId="49" fontId="4" fillId="0" borderId="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NumberFormat="1" applyFont="1" applyAlignment="1" quotePrefix="1">
      <alignment horizontal="left"/>
    </xf>
    <xf numFmtId="168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68" fontId="5" fillId="0" borderId="1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69" fontId="4" fillId="0" borderId="1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168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22" applyNumberFormat="1" applyFont="1">
      <alignment/>
      <protection/>
    </xf>
    <xf numFmtId="178" fontId="4" fillId="0" borderId="0" xfId="22" applyNumberFormat="1" applyFont="1" applyAlignment="1">
      <alignment horizontal="right"/>
      <protection/>
    </xf>
    <xf numFmtId="0" fontId="6" fillId="0" borderId="0" xfId="22" applyFont="1">
      <alignment/>
      <protection/>
    </xf>
    <xf numFmtId="174" fontId="4" fillId="0" borderId="0" xfId="22" applyNumberFormat="1" applyFont="1" applyAlignment="1">
      <alignment horizontal="right"/>
      <protection/>
    </xf>
    <xf numFmtId="0" fontId="4" fillId="0" borderId="0" xfId="22" applyFont="1">
      <alignment/>
      <protection/>
    </xf>
    <xf numFmtId="174" fontId="4" fillId="0" borderId="0" xfId="22" applyNumberFormat="1" applyFont="1">
      <alignment/>
      <protection/>
    </xf>
    <xf numFmtId="169" fontId="15" fillId="0" borderId="0" xfId="22" applyNumberFormat="1" applyFont="1">
      <alignment/>
      <protection/>
    </xf>
    <xf numFmtId="0" fontId="4" fillId="0" borderId="0" xfId="22" applyNumberFormat="1" applyFont="1">
      <alignment/>
      <protection/>
    </xf>
    <xf numFmtId="169" fontId="8" fillId="0" borderId="0" xfId="22" applyNumberFormat="1" applyFont="1">
      <alignment/>
      <protection/>
    </xf>
    <xf numFmtId="186" fontId="5" fillId="0" borderId="0" xfId="22" applyNumberFormat="1" applyFont="1">
      <alignment/>
      <protection/>
    </xf>
    <xf numFmtId="169" fontId="5" fillId="0" borderId="0" xfId="22" applyNumberFormat="1" applyFont="1">
      <alignment/>
      <protection/>
    </xf>
    <xf numFmtId="178" fontId="5" fillId="0" borderId="0" xfId="22" applyNumberFormat="1" applyFont="1" applyAlignment="1">
      <alignment horizontal="right"/>
      <protection/>
    </xf>
    <xf numFmtId="0" fontId="16" fillId="0" borderId="0" xfId="22" applyFont="1">
      <alignment/>
      <protection/>
    </xf>
    <xf numFmtId="174" fontId="5" fillId="0" borderId="0" xfId="22" applyNumberFormat="1" applyFont="1">
      <alignment/>
      <protection/>
    </xf>
    <xf numFmtId="0" fontId="4" fillId="0" borderId="0" xfId="0" applyFont="1" applyBorder="1" applyAlignment="1">
      <alignment horizontal="left" vertical="center"/>
    </xf>
    <xf numFmtId="169" fontId="13" fillId="0" borderId="0" xfId="22" applyNumberFormat="1" applyFont="1">
      <alignment/>
      <protection/>
    </xf>
    <xf numFmtId="170" fontId="4" fillId="0" borderId="0" xfId="22" applyNumberFormat="1" applyFont="1">
      <alignment/>
      <protection/>
    </xf>
    <xf numFmtId="169" fontId="14" fillId="0" borderId="0" xfId="22" applyNumberFormat="1" applyFont="1">
      <alignment/>
      <protection/>
    </xf>
    <xf numFmtId="0" fontId="5" fillId="0" borderId="0" xfId="22" applyFont="1">
      <alignment/>
      <protection/>
    </xf>
    <xf numFmtId="186" fontId="5" fillId="0" borderId="0" xfId="22" applyNumberFormat="1" applyFont="1" applyAlignment="1">
      <alignment horizontal="right"/>
      <protection/>
    </xf>
    <xf numFmtId="169" fontId="14" fillId="0" borderId="0" xfId="22" applyNumberFormat="1" applyFont="1">
      <alignment/>
      <protection/>
    </xf>
    <xf numFmtId="174" fontId="5" fillId="0" borderId="0" xfId="22" applyNumberFormat="1" applyFont="1" applyAlignment="1">
      <alignment horizontal="right"/>
      <protection/>
    </xf>
    <xf numFmtId="169" fontId="13" fillId="0" borderId="0" xfId="22" applyNumberFormat="1" applyFont="1">
      <alignment/>
      <protection/>
    </xf>
    <xf numFmtId="169" fontId="13" fillId="0" borderId="0" xfId="22" applyNumberFormat="1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Continuous"/>
    </xf>
    <xf numFmtId="168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70" fontId="5" fillId="0" borderId="0" xfId="0" applyNumberFormat="1" applyFont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68" fontId="4" fillId="0" borderId="1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left"/>
    </xf>
    <xf numFmtId="185" fontId="4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85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0" fillId="0" borderId="0" xfId="0" applyFont="1" applyAlignment="1" quotePrefix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49" fontId="17" fillId="0" borderId="0" xfId="0" applyNumberFormat="1" applyFont="1" applyAlignment="1">
      <alignment/>
    </xf>
    <xf numFmtId="198" fontId="4" fillId="0" borderId="0" xfId="22" applyNumberFormat="1" applyFont="1">
      <alignment/>
      <protection/>
    </xf>
    <xf numFmtId="198" fontId="5" fillId="0" borderId="0" xfId="22" applyNumberFormat="1" applyFont="1">
      <alignment/>
      <protection/>
    </xf>
    <xf numFmtId="198" fontId="4" fillId="0" borderId="12" xfId="22" applyNumberFormat="1" applyFont="1" applyBorder="1">
      <alignment/>
      <protection/>
    </xf>
    <xf numFmtId="198" fontId="5" fillId="0" borderId="12" xfId="22" applyNumberFormat="1" applyFont="1" applyBorder="1">
      <alignment/>
      <protection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42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4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katrin" xfId="20"/>
    <cellStyle name="Percent" xfId="21"/>
    <cellStyle name="Standard_TAB3.06.K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257175</xdr:rowOff>
    </xdr:from>
    <xdr:to>
      <xdr:col>1</xdr:col>
      <xdr:colOff>142875</xdr:colOff>
      <xdr:row>50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9725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609600</xdr:rowOff>
    </xdr:from>
    <xdr:to>
      <xdr:col>1</xdr:col>
      <xdr:colOff>142875</xdr:colOff>
      <xdr:row>20</xdr:row>
      <xdr:rowOff>609600</xdr:rowOff>
    </xdr:to>
    <xdr:sp>
      <xdr:nvSpPr>
        <xdr:cNvPr id="1" name="Line 1"/>
        <xdr:cNvSpPr>
          <a:spLocks/>
        </xdr:cNvSpPr>
      </xdr:nvSpPr>
      <xdr:spPr>
        <a:xfrm>
          <a:off x="19050" y="8172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619125</xdr:rowOff>
    </xdr:from>
    <xdr:to>
      <xdr:col>1</xdr:col>
      <xdr:colOff>361950</xdr:colOff>
      <xdr:row>29</xdr:row>
      <xdr:rowOff>619125</xdr:rowOff>
    </xdr:to>
    <xdr:sp>
      <xdr:nvSpPr>
        <xdr:cNvPr id="1" name="Line 1"/>
        <xdr:cNvSpPr>
          <a:spLocks/>
        </xdr:cNvSpPr>
      </xdr:nvSpPr>
      <xdr:spPr>
        <a:xfrm>
          <a:off x="38100" y="9172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762000</xdr:rowOff>
    </xdr:from>
    <xdr:to>
      <xdr:col>1</xdr:col>
      <xdr:colOff>295275</xdr:colOff>
      <xdr:row>23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8658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60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980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714375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60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980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714375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60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980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457200</xdr:rowOff>
    </xdr:from>
    <xdr:to>
      <xdr:col>0</xdr:col>
      <xdr:colOff>771525</xdr:colOff>
      <xdr:row>35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9050" y="9105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171450</xdr:rowOff>
    </xdr:from>
    <xdr:to>
      <xdr:col>0</xdr:col>
      <xdr:colOff>704850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3875" y="94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619125</xdr:rowOff>
    </xdr:from>
    <xdr:to>
      <xdr:col>1</xdr:col>
      <xdr:colOff>409575</xdr:colOff>
      <xdr:row>24</xdr:row>
      <xdr:rowOff>619125</xdr:rowOff>
    </xdr:to>
    <xdr:sp>
      <xdr:nvSpPr>
        <xdr:cNvPr id="1" name="Line 1"/>
        <xdr:cNvSpPr>
          <a:spLocks/>
        </xdr:cNvSpPr>
      </xdr:nvSpPr>
      <xdr:spPr>
        <a:xfrm>
          <a:off x="19050" y="8524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352425</xdr:rowOff>
    </xdr:from>
    <xdr:to>
      <xdr:col>0</xdr:col>
      <xdr:colOff>904875</xdr:colOff>
      <xdr:row>42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8100" y="89249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123825</xdr:rowOff>
    </xdr:from>
    <xdr:to>
      <xdr:col>1</xdr:col>
      <xdr:colOff>409575</xdr:colOff>
      <xdr:row>35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050" y="5657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923925</xdr:rowOff>
    </xdr:from>
    <xdr:to>
      <xdr:col>1</xdr:col>
      <xdr:colOff>200025</xdr:colOff>
      <xdr:row>23</xdr:row>
      <xdr:rowOff>923925</xdr:rowOff>
    </xdr:to>
    <xdr:sp>
      <xdr:nvSpPr>
        <xdr:cNvPr id="1" name="Line 1"/>
        <xdr:cNvSpPr>
          <a:spLocks/>
        </xdr:cNvSpPr>
      </xdr:nvSpPr>
      <xdr:spPr>
        <a:xfrm>
          <a:off x="38100" y="8629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314325</xdr:rowOff>
    </xdr:from>
    <xdr:to>
      <xdr:col>1</xdr:col>
      <xdr:colOff>0</xdr:colOff>
      <xdr:row>37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8575" y="93154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114300</xdr:rowOff>
    </xdr:from>
    <xdr:to>
      <xdr:col>1</xdr:col>
      <xdr:colOff>28575</xdr:colOff>
      <xdr:row>76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0144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154</xdr:row>
      <xdr:rowOff>152400</xdr:rowOff>
    </xdr:from>
    <xdr:to>
      <xdr:col>1</xdr:col>
      <xdr:colOff>85725</xdr:colOff>
      <xdr:row>154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575" y="20574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200025</xdr:rowOff>
    </xdr:from>
    <xdr:to>
      <xdr:col>0</xdr:col>
      <xdr:colOff>733425</xdr:colOff>
      <xdr:row>232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8575" y="31099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310</xdr:row>
      <xdr:rowOff>114300</xdr:rowOff>
    </xdr:from>
    <xdr:to>
      <xdr:col>0</xdr:col>
      <xdr:colOff>733425</xdr:colOff>
      <xdr:row>310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575" y="415194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388</xdr:row>
      <xdr:rowOff>161925</xdr:rowOff>
    </xdr:from>
    <xdr:to>
      <xdr:col>0</xdr:col>
      <xdr:colOff>742950</xdr:colOff>
      <xdr:row>388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52035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466</xdr:row>
      <xdr:rowOff>180975</xdr:rowOff>
    </xdr:from>
    <xdr:to>
      <xdr:col>1</xdr:col>
      <xdr:colOff>66675</xdr:colOff>
      <xdr:row>466</xdr:row>
      <xdr:rowOff>180975</xdr:rowOff>
    </xdr:to>
    <xdr:sp>
      <xdr:nvSpPr>
        <xdr:cNvPr id="6" name="Line 6"/>
        <xdr:cNvSpPr>
          <a:spLocks/>
        </xdr:cNvSpPr>
      </xdr:nvSpPr>
      <xdr:spPr>
        <a:xfrm>
          <a:off x="38100" y="62588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544</xdr:row>
      <xdr:rowOff>142875</xdr:rowOff>
    </xdr:from>
    <xdr:to>
      <xdr:col>1</xdr:col>
      <xdr:colOff>47625</xdr:colOff>
      <xdr:row>544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9050" y="73113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622</xdr:row>
      <xdr:rowOff>142875</xdr:rowOff>
    </xdr:from>
    <xdr:to>
      <xdr:col>1</xdr:col>
      <xdr:colOff>47625</xdr:colOff>
      <xdr:row>622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9050" y="83610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700</xdr:row>
      <xdr:rowOff>142875</xdr:rowOff>
    </xdr:from>
    <xdr:to>
      <xdr:col>1</xdr:col>
      <xdr:colOff>47625</xdr:colOff>
      <xdr:row>700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9050" y="94116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778</xdr:row>
      <xdr:rowOff>142875</xdr:rowOff>
    </xdr:from>
    <xdr:to>
      <xdr:col>1</xdr:col>
      <xdr:colOff>47625</xdr:colOff>
      <xdr:row>778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19050" y="10465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856</xdr:row>
      <xdr:rowOff>142875</xdr:rowOff>
    </xdr:from>
    <xdr:to>
      <xdr:col>1</xdr:col>
      <xdr:colOff>47625</xdr:colOff>
      <xdr:row>856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9050" y="115176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934</xdr:row>
      <xdr:rowOff>142875</xdr:rowOff>
    </xdr:from>
    <xdr:to>
      <xdr:col>1</xdr:col>
      <xdr:colOff>47625</xdr:colOff>
      <xdr:row>934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9050" y="1257109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46" customWidth="1"/>
  </cols>
  <sheetData>
    <row r="1" ht="15.75">
      <c r="A1" s="545" t="s">
        <v>814</v>
      </c>
    </row>
    <row r="4" ht="12.75">
      <c r="A4" s="37" t="s">
        <v>828</v>
      </c>
    </row>
    <row r="5" ht="14.25">
      <c r="A5" s="547"/>
    </row>
    <row r="6" ht="14.25">
      <c r="A6" s="547"/>
    </row>
    <row r="7" ht="12.75">
      <c r="A7" s="546" t="s">
        <v>815</v>
      </c>
    </row>
    <row r="10" ht="12.75">
      <c r="A10" s="546" t="s">
        <v>829</v>
      </c>
    </row>
    <row r="11" ht="12.75">
      <c r="A11" s="546" t="s">
        <v>816</v>
      </c>
    </row>
    <row r="14" ht="12.75">
      <c r="A14" s="546" t="s">
        <v>817</v>
      </c>
    </row>
    <row r="17" ht="12.75">
      <c r="A17" s="546" t="s">
        <v>818</v>
      </c>
    </row>
    <row r="18" ht="12.75">
      <c r="A18" s="546" t="s">
        <v>819</v>
      </c>
    </row>
    <row r="19" ht="12.75">
      <c r="A19" s="546" t="s">
        <v>820</v>
      </c>
    </row>
    <row r="20" ht="12.75">
      <c r="A20" s="546" t="s">
        <v>821</v>
      </c>
    </row>
    <row r="21" ht="12.75">
      <c r="A21" s="546" t="s">
        <v>822</v>
      </c>
    </row>
    <row r="24" ht="12.75">
      <c r="A24" s="548" t="s">
        <v>823</v>
      </c>
    </row>
    <row r="25" ht="38.25">
      <c r="A25" s="549" t="s">
        <v>824</v>
      </c>
    </row>
    <row r="28" ht="12.75">
      <c r="A28" s="548" t="s">
        <v>825</v>
      </c>
    </row>
    <row r="29" ht="51">
      <c r="A29" s="549" t="s">
        <v>826</v>
      </c>
    </row>
    <row r="30" ht="12.75">
      <c r="A30" s="546" t="s">
        <v>827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S5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8515625" style="20" customWidth="1"/>
    <col min="2" max="2" width="7.28125" style="20" customWidth="1"/>
    <col min="3" max="3" width="7.421875" style="20" customWidth="1"/>
    <col min="4" max="4" width="13.140625" style="20" customWidth="1"/>
    <col min="5" max="5" width="12.421875" style="20" customWidth="1"/>
    <col min="6" max="6" width="8.8515625" style="20" customWidth="1"/>
    <col min="7" max="7" width="9.421875" style="20" customWidth="1"/>
    <col min="8" max="8" width="8.28125" style="20" customWidth="1"/>
    <col min="9" max="9" width="12.421875" style="20" customWidth="1"/>
    <col min="10" max="11" width="11.421875" style="20" customWidth="1"/>
    <col min="12" max="12" width="14.8515625" style="20" bestFit="1" customWidth="1"/>
    <col min="13" max="16384" width="11.421875" style="20" customWidth="1"/>
  </cols>
  <sheetData>
    <row r="1" spans="1:9" ht="12.75">
      <c r="A1" s="1" t="s">
        <v>190</v>
      </c>
      <c r="B1" s="5"/>
      <c r="C1" s="5"/>
      <c r="D1" s="2"/>
      <c r="E1" s="2"/>
      <c r="F1" s="2"/>
      <c r="G1" s="2"/>
      <c r="H1" s="2"/>
      <c r="I1" s="2"/>
    </row>
    <row r="2" spans="1:9" ht="25.5" customHeight="1">
      <c r="A2" s="40" t="s">
        <v>77</v>
      </c>
      <c r="B2" s="40"/>
      <c r="C2" s="40"/>
      <c r="D2" s="40"/>
      <c r="E2" s="40"/>
      <c r="F2" s="40"/>
      <c r="G2" s="40"/>
      <c r="H2" s="40"/>
      <c r="I2" s="40"/>
    </row>
    <row r="3" spans="1:9" ht="12.75" customHeight="1">
      <c r="A3" s="398" t="s">
        <v>191</v>
      </c>
      <c r="B3" s="370" t="s">
        <v>78</v>
      </c>
      <c r="C3" s="392" t="s">
        <v>192</v>
      </c>
      <c r="D3" s="373" t="s">
        <v>193</v>
      </c>
      <c r="E3" s="352" t="s">
        <v>80</v>
      </c>
      <c r="F3" s="395"/>
      <c r="G3" s="373" t="s">
        <v>194</v>
      </c>
      <c r="H3" s="56" t="s">
        <v>195</v>
      </c>
      <c r="I3" s="57" t="s">
        <v>196</v>
      </c>
    </row>
    <row r="4" spans="1:9" ht="12.75">
      <c r="A4" s="399"/>
      <c r="B4" s="371"/>
      <c r="C4" s="374"/>
      <c r="D4" s="374"/>
      <c r="E4" s="382"/>
      <c r="F4" s="383"/>
      <c r="G4" s="374"/>
      <c r="H4" s="58" t="s">
        <v>197</v>
      </c>
      <c r="I4" s="59" t="s">
        <v>198</v>
      </c>
    </row>
    <row r="5" spans="1:9" ht="12.75">
      <c r="A5" s="399"/>
      <c r="B5" s="371"/>
      <c r="C5" s="374"/>
      <c r="D5" s="374"/>
      <c r="E5" s="11" t="s">
        <v>4</v>
      </c>
      <c r="F5" s="22" t="s">
        <v>6</v>
      </c>
      <c r="G5" s="374"/>
      <c r="H5" s="58" t="s">
        <v>199</v>
      </c>
      <c r="I5" s="59" t="s">
        <v>200</v>
      </c>
    </row>
    <row r="6" spans="1:9" ht="12.75">
      <c r="A6" s="399"/>
      <c r="B6" s="371"/>
      <c r="C6" s="374"/>
      <c r="D6" s="374"/>
      <c r="E6" s="396" t="s">
        <v>82</v>
      </c>
      <c r="F6" s="397"/>
      <c r="G6" s="374"/>
      <c r="H6" s="58" t="s">
        <v>6</v>
      </c>
      <c r="I6" s="59" t="s">
        <v>201</v>
      </c>
    </row>
    <row r="7" spans="1:9" ht="12.75">
      <c r="A7" s="399"/>
      <c r="B7" s="372"/>
      <c r="C7" s="375"/>
      <c r="D7" s="375"/>
      <c r="E7" s="378"/>
      <c r="F7" s="379"/>
      <c r="G7" s="374"/>
      <c r="H7" s="60" t="s">
        <v>202</v>
      </c>
      <c r="I7" s="61"/>
    </row>
    <row r="8" spans="1:9" ht="12.75">
      <c r="A8" s="400"/>
      <c r="B8" s="62" t="s">
        <v>83</v>
      </c>
      <c r="C8" s="63"/>
      <c r="D8" s="64"/>
      <c r="E8" s="65" t="s">
        <v>4</v>
      </c>
      <c r="F8" s="26" t="s">
        <v>6</v>
      </c>
      <c r="G8" s="388"/>
      <c r="H8" s="66" t="s">
        <v>4</v>
      </c>
      <c r="I8" s="67"/>
    </row>
    <row r="9" spans="1:12" ht="22.5" customHeight="1">
      <c r="A9" s="68" t="s">
        <v>163</v>
      </c>
      <c r="B9" s="32">
        <v>9.3</v>
      </c>
      <c r="C9" s="27">
        <v>10.2</v>
      </c>
      <c r="D9" s="69">
        <v>-0.9</v>
      </c>
      <c r="E9" s="70">
        <v>106.3</v>
      </c>
      <c r="F9" s="27">
        <v>88</v>
      </c>
      <c r="G9" s="27">
        <v>2.1</v>
      </c>
      <c r="H9" s="27">
        <v>4.2</v>
      </c>
      <c r="I9" s="70">
        <v>654.9</v>
      </c>
      <c r="J9" s="76"/>
      <c r="K9" s="76"/>
      <c r="L9" s="77"/>
    </row>
    <row r="10" spans="1:12" ht="19.5" customHeight="1">
      <c r="A10" s="68" t="s">
        <v>164</v>
      </c>
      <c r="B10" s="32">
        <v>6.8</v>
      </c>
      <c r="C10" s="27">
        <v>12</v>
      </c>
      <c r="D10" s="69">
        <v>-5.2</v>
      </c>
      <c r="E10" s="70">
        <v>108.5</v>
      </c>
      <c r="F10" s="27">
        <v>79.9</v>
      </c>
      <c r="G10" s="27">
        <v>4.3</v>
      </c>
      <c r="H10" s="27">
        <v>7.3</v>
      </c>
      <c r="I10" s="70">
        <v>670.1</v>
      </c>
      <c r="J10" s="76"/>
      <c r="K10" s="76"/>
      <c r="L10" s="77"/>
    </row>
    <row r="11" spans="1:12" ht="19.5" customHeight="1">
      <c r="A11" s="68" t="s">
        <v>165</v>
      </c>
      <c r="B11" s="32">
        <v>10.4</v>
      </c>
      <c r="C11" s="27">
        <v>8.9</v>
      </c>
      <c r="D11" s="70">
        <v>1.5</v>
      </c>
      <c r="E11" s="70">
        <v>99.1</v>
      </c>
      <c r="F11" s="27">
        <v>82.8</v>
      </c>
      <c r="G11" s="27" t="s">
        <v>110</v>
      </c>
      <c r="H11" s="27">
        <v>1.9</v>
      </c>
      <c r="I11" s="70">
        <v>545.3</v>
      </c>
      <c r="J11" s="76"/>
      <c r="K11" s="76"/>
      <c r="L11" s="77"/>
    </row>
    <row r="12" spans="1:12" ht="19.5" customHeight="1">
      <c r="A12" s="68" t="s">
        <v>166</v>
      </c>
      <c r="B12" s="32">
        <v>5.7</v>
      </c>
      <c r="C12" s="27">
        <v>13.1</v>
      </c>
      <c r="D12" s="69">
        <v>-7.3</v>
      </c>
      <c r="E12" s="70">
        <v>99.1</v>
      </c>
      <c r="F12" s="27">
        <v>88.7</v>
      </c>
      <c r="G12" s="71">
        <v>4.3</v>
      </c>
      <c r="H12" s="71">
        <v>12.9</v>
      </c>
      <c r="I12" s="70">
        <v>695.3</v>
      </c>
      <c r="J12" s="76"/>
      <c r="K12" s="76"/>
      <c r="L12" s="77"/>
    </row>
    <row r="13" spans="1:12" ht="19.5" customHeight="1">
      <c r="A13" s="68" t="s">
        <v>167</v>
      </c>
      <c r="B13" s="32">
        <v>9.6</v>
      </c>
      <c r="C13" s="27">
        <v>10.3</v>
      </c>
      <c r="D13" s="69">
        <v>-0.8</v>
      </c>
      <c r="E13" s="70">
        <v>106.7</v>
      </c>
      <c r="F13" s="27">
        <v>78.4</v>
      </c>
      <c r="G13" s="27" t="s">
        <v>110</v>
      </c>
      <c r="H13" s="27">
        <v>1.6</v>
      </c>
      <c r="I13" s="70">
        <v>621</v>
      </c>
      <c r="J13" s="76"/>
      <c r="K13" s="76"/>
      <c r="L13" s="77"/>
    </row>
    <row r="14" spans="1:12" ht="19.5" customHeight="1">
      <c r="A14" s="52" t="s">
        <v>168</v>
      </c>
      <c r="B14" s="32">
        <v>7.6</v>
      </c>
      <c r="C14" s="27">
        <v>12.5</v>
      </c>
      <c r="D14" s="69">
        <v>-4.8</v>
      </c>
      <c r="E14" s="70">
        <v>113.5</v>
      </c>
      <c r="F14" s="27">
        <v>94.2</v>
      </c>
      <c r="G14" s="27" t="s">
        <v>110</v>
      </c>
      <c r="H14" s="27">
        <v>3</v>
      </c>
      <c r="I14" s="70">
        <v>670.7</v>
      </c>
      <c r="J14" s="76"/>
      <c r="K14" s="76"/>
      <c r="L14" s="77"/>
    </row>
    <row r="15" spans="1:12" ht="27.75" customHeight="1">
      <c r="A15" s="68" t="s">
        <v>169</v>
      </c>
      <c r="B15" s="32">
        <v>7.9</v>
      </c>
      <c r="C15" s="27">
        <v>10</v>
      </c>
      <c r="D15" s="69">
        <v>-2.1</v>
      </c>
      <c r="E15" s="70">
        <v>113.2</v>
      </c>
      <c r="F15" s="27">
        <v>82.7</v>
      </c>
      <c r="G15" s="27">
        <v>2.3</v>
      </c>
      <c r="H15" s="27">
        <v>1.2</v>
      </c>
      <c r="I15" s="70">
        <v>443.3</v>
      </c>
      <c r="J15" s="76"/>
      <c r="K15" s="76"/>
      <c r="L15" s="77"/>
    </row>
    <row r="16" spans="1:12" ht="19.5" customHeight="1">
      <c r="A16" s="68" t="s">
        <v>170</v>
      </c>
      <c r="B16" s="32">
        <v>7.6</v>
      </c>
      <c r="C16" s="27">
        <v>11.7</v>
      </c>
      <c r="D16" s="69">
        <v>-4.1</v>
      </c>
      <c r="E16" s="70">
        <v>112.2</v>
      </c>
      <c r="F16" s="27">
        <v>84.1</v>
      </c>
      <c r="G16" s="27">
        <v>5.7</v>
      </c>
      <c r="H16" s="27">
        <v>1.4</v>
      </c>
      <c r="I16" s="70">
        <v>609.2</v>
      </c>
      <c r="J16" s="76"/>
      <c r="K16" s="76"/>
      <c r="L16" s="77"/>
    </row>
    <row r="17" spans="1:12" ht="19.5" customHeight="1">
      <c r="A17" s="68" t="s">
        <v>203</v>
      </c>
      <c r="B17" s="32">
        <v>7.1</v>
      </c>
      <c r="C17" s="27">
        <v>11.2</v>
      </c>
      <c r="D17" s="69">
        <v>-4.1</v>
      </c>
      <c r="E17" s="70">
        <v>103.8</v>
      </c>
      <c r="F17" s="27">
        <v>85.3</v>
      </c>
      <c r="G17" s="27">
        <v>3.1</v>
      </c>
      <c r="H17" s="27">
        <v>1</v>
      </c>
      <c r="I17" s="70">
        <v>520.9</v>
      </c>
      <c r="J17" s="76"/>
      <c r="K17" s="76"/>
      <c r="L17" s="77"/>
    </row>
    <row r="18" spans="1:12" ht="19.5" customHeight="1">
      <c r="A18" s="68" t="s">
        <v>172</v>
      </c>
      <c r="B18" s="32">
        <v>7.8</v>
      </c>
      <c r="C18" s="27">
        <v>12.2</v>
      </c>
      <c r="D18" s="69">
        <v>-4.4</v>
      </c>
      <c r="E18" s="70">
        <v>112</v>
      </c>
      <c r="F18" s="27">
        <v>84.1</v>
      </c>
      <c r="G18" s="27">
        <v>1.2</v>
      </c>
      <c r="H18" s="27" t="s">
        <v>110</v>
      </c>
      <c r="I18" s="70">
        <v>536.3</v>
      </c>
      <c r="J18" s="76"/>
      <c r="K18" s="76"/>
      <c r="L18" s="77"/>
    </row>
    <row r="19" spans="1:12" ht="19.5" customHeight="1">
      <c r="A19" s="68" t="s">
        <v>173</v>
      </c>
      <c r="B19" s="32">
        <v>6.3</v>
      </c>
      <c r="C19" s="27">
        <v>13</v>
      </c>
      <c r="D19" s="69">
        <v>-6.6</v>
      </c>
      <c r="E19" s="70">
        <v>106.9</v>
      </c>
      <c r="F19" s="27">
        <v>102.4</v>
      </c>
      <c r="G19" s="27">
        <v>12.8</v>
      </c>
      <c r="H19" s="27">
        <v>7.4</v>
      </c>
      <c r="I19" s="70">
        <v>598.5</v>
      </c>
      <c r="J19" s="76"/>
      <c r="K19" s="76"/>
      <c r="L19" s="77"/>
    </row>
    <row r="20" spans="1:12" ht="19.5" customHeight="1">
      <c r="A20" s="72" t="s">
        <v>174</v>
      </c>
      <c r="B20" s="32">
        <v>6.8</v>
      </c>
      <c r="C20" s="27">
        <v>11.4</v>
      </c>
      <c r="D20" s="69">
        <v>-4.5</v>
      </c>
      <c r="E20" s="70">
        <v>93.8</v>
      </c>
      <c r="F20" s="27">
        <v>87.7</v>
      </c>
      <c r="G20" s="27">
        <v>6.5</v>
      </c>
      <c r="H20" s="27">
        <v>2.2</v>
      </c>
      <c r="I20" s="70">
        <v>587.1</v>
      </c>
      <c r="J20" s="76"/>
      <c r="K20" s="76"/>
      <c r="L20" s="77"/>
    </row>
    <row r="21" spans="1:12" ht="27.75" customHeight="1">
      <c r="A21" s="68" t="s">
        <v>175</v>
      </c>
      <c r="B21" s="32">
        <v>7.9</v>
      </c>
      <c r="C21" s="27">
        <v>11.9</v>
      </c>
      <c r="D21" s="69">
        <v>-4</v>
      </c>
      <c r="E21" s="70">
        <v>105.8</v>
      </c>
      <c r="F21" s="27">
        <v>96.4</v>
      </c>
      <c r="G21" s="27">
        <v>3.6</v>
      </c>
      <c r="H21" s="27">
        <v>0.9</v>
      </c>
      <c r="I21" s="70">
        <v>605</v>
      </c>
      <c r="J21" s="76"/>
      <c r="K21" s="76"/>
      <c r="L21" s="77"/>
    </row>
    <row r="22" spans="1:12" ht="19.5" customHeight="1">
      <c r="A22" s="68" t="s">
        <v>176</v>
      </c>
      <c r="B22" s="32">
        <v>8.1</v>
      </c>
      <c r="C22" s="27">
        <v>11.1</v>
      </c>
      <c r="D22" s="69">
        <v>-3</v>
      </c>
      <c r="E22" s="70">
        <v>106.4</v>
      </c>
      <c r="F22" s="27">
        <v>88</v>
      </c>
      <c r="G22" s="27">
        <v>8.1</v>
      </c>
      <c r="H22" s="27">
        <v>8.2</v>
      </c>
      <c r="I22" s="70">
        <v>614.1</v>
      </c>
      <c r="J22" s="76"/>
      <c r="K22" s="76"/>
      <c r="L22" s="77"/>
    </row>
    <row r="23" spans="1:12" ht="19.5" customHeight="1">
      <c r="A23" s="68" t="s">
        <v>177</v>
      </c>
      <c r="B23" s="32">
        <v>7.4</v>
      </c>
      <c r="C23" s="27">
        <v>11.5</v>
      </c>
      <c r="D23" s="69">
        <v>-4.1</v>
      </c>
      <c r="E23" s="70">
        <v>107.7</v>
      </c>
      <c r="F23" s="27">
        <v>107</v>
      </c>
      <c r="G23" s="27" t="s">
        <v>110</v>
      </c>
      <c r="H23" s="27">
        <v>3.9</v>
      </c>
      <c r="I23" s="70">
        <v>624.3</v>
      </c>
      <c r="J23" s="76"/>
      <c r="K23" s="76"/>
      <c r="L23" s="77"/>
    </row>
    <row r="24" spans="1:12" ht="19.5" customHeight="1">
      <c r="A24" s="68" t="s">
        <v>178</v>
      </c>
      <c r="B24" s="32">
        <v>7.9</v>
      </c>
      <c r="C24" s="27">
        <v>12.3</v>
      </c>
      <c r="D24" s="69">
        <v>-4.4</v>
      </c>
      <c r="E24" s="70">
        <v>106.9</v>
      </c>
      <c r="F24" s="27">
        <v>96.6</v>
      </c>
      <c r="G24" s="27">
        <v>2.2</v>
      </c>
      <c r="H24" s="27">
        <v>3.3</v>
      </c>
      <c r="I24" s="70">
        <v>614.7</v>
      </c>
      <c r="J24" s="76"/>
      <c r="K24" s="76"/>
      <c r="L24" s="77"/>
    </row>
    <row r="25" spans="1:12" ht="19.5" customHeight="1">
      <c r="A25" s="68" t="s">
        <v>179</v>
      </c>
      <c r="B25" s="32">
        <v>8.3</v>
      </c>
      <c r="C25" s="27">
        <v>10.4</v>
      </c>
      <c r="D25" s="69">
        <v>-2.1</v>
      </c>
      <c r="E25" s="70">
        <v>97</v>
      </c>
      <c r="F25" s="27">
        <v>91</v>
      </c>
      <c r="G25" s="27">
        <v>8.3</v>
      </c>
      <c r="H25" s="27">
        <v>2.8</v>
      </c>
      <c r="I25" s="70">
        <v>610.1</v>
      </c>
      <c r="J25" s="76"/>
      <c r="K25" s="76"/>
      <c r="L25" s="77"/>
    </row>
    <row r="26" spans="1:12" ht="19.5" customHeight="1">
      <c r="A26" s="68" t="s">
        <v>180</v>
      </c>
      <c r="B26" s="32">
        <v>6.6</v>
      </c>
      <c r="C26" s="27">
        <v>13.7</v>
      </c>
      <c r="D26" s="69">
        <v>-7.1</v>
      </c>
      <c r="E26" s="70">
        <v>96.2</v>
      </c>
      <c r="F26" s="27">
        <v>92.1</v>
      </c>
      <c r="G26" s="27" t="s">
        <v>110</v>
      </c>
      <c r="H26" s="27">
        <v>2.5</v>
      </c>
      <c r="I26" s="70">
        <v>529.4</v>
      </c>
      <c r="J26" s="76"/>
      <c r="K26" s="76"/>
      <c r="L26" s="77"/>
    </row>
    <row r="27" spans="1:12" ht="28.5" customHeight="1">
      <c r="A27" s="68" t="s">
        <v>181</v>
      </c>
      <c r="B27" s="32">
        <v>6.4</v>
      </c>
      <c r="C27" s="27">
        <v>12.4</v>
      </c>
      <c r="D27" s="69">
        <v>-6</v>
      </c>
      <c r="E27" s="70">
        <v>101</v>
      </c>
      <c r="F27" s="27">
        <v>90.8</v>
      </c>
      <c r="G27" s="27">
        <v>1.3</v>
      </c>
      <c r="H27" s="27">
        <v>5.2</v>
      </c>
      <c r="I27" s="70">
        <v>632.1</v>
      </c>
      <c r="J27" s="76"/>
      <c r="K27" s="76"/>
      <c r="L27" s="77"/>
    </row>
    <row r="28" spans="1:12" ht="19.5" customHeight="1">
      <c r="A28" s="68" t="s">
        <v>182</v>
      </c>
      <c r="B28" s="32">
        <v>7.1</v>
      </c>
      <c r="C28" s="27">
        <v>10.2</v>
      </c>
      <c r="D28" s="69">
        <v>-3.1</v>
      </c>
      <c r="E28" s="70">
        <v>104.5</v>
      </c>
      <c r="F28" s="27">
        <v>100.2</v>
      </c>
      <c r="G28" s="27">
        <v>4.7</v>
      </c>
      <c r="H28" s="27" t="s">
        <v>110</v>
      </c>
      <c r="I28" s="70">
        <v>569.8</v>
      </c>
      <c r="J28" s="76"/>
      <c r="K28" s="76"/>
      <c r="L28" s="77"/>
    </row>
    <row r="29" spans="1:12" ht="19.5" customHeight="1">
      <c r="A29" s="68" t="s">
        <v>183</v>
      </c>
      <c r="B29" s="32">
        <v>7.1</v>
      </c>
      <c r="C29" s="27">
        <v>12.6</v>
      </c>
      <c r="D29" s="69">
        <v>-5.5</v>
      </c>
      <c r="E29" s="70">
        <v>107.1</v>
      </c>
      <c r="F29" s="27">
        <v>92.9</v>
      </c>
      <c r="G29" s="27">
        <v>4.7</v>
      </c>
      <c r="H29" s="27">
        <v>4.7</v>
      </c>
      <c r="I29" s="70">
        <v>626.2</v>
      </c>
      <c r="J29" s="76"/>
      <c r="K29" s="76"/>
      <c r="L29" s="77"/>
    </row>
    <row r="30" spans="1:12" ht="19.5" customHeight="1">
      <c r="A30" s="68" t="s">
        <v>184</v>
      </c>
      <c r="B30" s="32">
        <v>6.2</v>
      </c>
      <c r="C30" s="27">
        <v>12.6</v>
      </c>
      <c r="D30" s="69">
        <v>-6.4</v>
      </c>
      <c r="E30" s="70">
        <v>125.8</v>
      </c>
      <c r="F30" s="27">
        <v>90.8</v>
      </c>
      <c r="G30" s="27">
        <v>5.8</v>
      </c>
      <c r="H30" s="27">
        <v>4.3</v>
      </c>
      <c r="I30" s="70">
        <v>603.5</v>
      </c>
      <c r="J30" s="76"/>
      <c r="K30" s="76"/>
      <c r="L30" s="77"/>
    </row>
    <row r="31" spans="1:12" ht="19.5" customHeight="1">
      <c r="A31" s="68" t="s">
        <v>185</v>
      </c>
      <c r="B31" s="32">
        <v>6.7</v>
      </c>
      <c r="C31" s="27">
        <v>12.5</v>
      </c>
      <c r="D31" s="69">
        <v>-5.8</v>
      </c>
      <c r="E31" s="70">
        <v>89.3</v>
      </c>
      <c r="F31" s="27">
        <v>90</v>
      </c>
      <c r="G31" s="27" t="s">
        <v>110</v>
      </c>
      <c r="H31" s="27">
        <v>4.4</v>
      </c>
      <c r="I31" s="70">
        <v>657.9</v>
      </c>
      <c r="J31" s="76"/>
      <c r="K31" s="76"/>
      <c r="L31" s="77"/>
    </row>
    <row r="32" spans="1:12" s="37" customFormat="1" ht="30.75" customHeight="1">
      <c r="A32" s="73" t="s">
        <v>186</v>
      </c>
      <c r="B32" s="34">
        <v>7.6</v>
      </c>
      <c r="C32" s="35">
        <v>11.5</v>
      </c>
      <c r="D32" s="74">
        <v>-3.9</v>
      </c>
      <c r="E32" s="75">
        <v>105.1</v>
      </c>
      <c r="F32" s="35">
        <v>89.8</v>
      </c>
      <c r="G32" s="35">
        <v>3.4</v>
      </c>
      <c r="H32" s="35">
        <v>3.2</v>
      </c>
      <c r="I32" s="75">
        <v>597.9</v>
      </c>
      <c r="J32" s="76"/>
      <c r="K32" s="76"/>
      <c r="L32" s="77"/>
    </row>
    <row r="33" spans="1:12" ht="19.5" customHeight="1">
      <c r="A33" s="68" t="s">
        <v>187</v>
      </c>
      <c r="B33" s="32">
        <v>0</v>
      </c>
      <c r="C33" s="27">
        <v>0</v>
      </c>
      <c r="D33" s="69">
        <v>0</v>
      </c>
      <c r="E33" s="70"/>
      <c r="F33" s="27"/>
      <c r="G33" s="27"/>
      <c r="H33" s="27"/>
      <c r="I33" s="27"/>
      <c r="J33" s="76"/>
      <c r="K33" s="76"/>
      <c r="L33" s="77"/>
    </row>
    <row r="34" spans="1:12" ht="19.5" customHeight="1">
      <c r="A34" s="68" t="s">
        <v>188</v>
      </c>
      <c r="B34" s="32">
        <v>8.7</v>
      </c>
      <c r="C34" s="27">
        <v>10.7</v>
      </c>
      <c r="D34" s="69">
        <v>-2</v>
      </c>
      <c r="E34" s="70">
        <v>105.1</v>
      </c>
      <c r="F34" s="27">
        <v>85</v>
      </c>
      <c r="G34" s="27">
        <v>1.7</v>
      </c>
      <c r="H34" s="27">
        <v>4.1</v>
      </c>
      <c r="I34" s="70">
        <v>631.4</v>
      </c>
      <c r="J34" s="76"/>
      <c r="K34" s="76"/>
      <c r="L34" s="77"/>
    </row>
    <row r="35" spans="1:12" ht="19.5" customHeight="1">
      <c r="A35" s="68" t="s">
        <v>189</v>
      </c>
      <c r="B35" s="32">
        <v>7.2</v>
      </c>
      <c r="C35" s="27">
        <v>11.8</v>
      </c>
      <c r="D35" s="69">
        <v>-4.5</v>
      </c>
      <c r="E35" s="70">
        <v>105.1</v>
      </c>
      <c r="F35" s="27">
        <v>91.3</v>
      </c>
      <c r="G35" s="27">
        <v>4.1</v>
      </c>
      <c r="H35" s="27">
        <v>2.9</v>
      </c>
      <c r="I35" s="70">
        <v>584.9</v>
      </c>
      <c r="J35" s="76"/>
      <c r="K35" s="76"/>
      <c r="L35" s="77"/>
    </row>
    <row r="36" spans="1:19" ht="51" customHeight="1">
      <c r="A36" s="52" t="s">
        <v>149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2.75">
      <c r="I37" s="3"/>
    </row>
    <row r="38" ht="12.75">
      <c r="I38" s="3"/>
    </row>
    <row r="39" ht="12.75">
      <c r="I39" s="3"/>
    </row>
    <row r="40" ht="12.75">
      <c r="I40" s="3"/>
    </row>
    <row r="41" ht="12.75">
      <c r="I41" s="3"/>
    </row>
    <row r="42" ht="12.75">
      <c r="I42" s="3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  <row r="48" ht="12.75">
      <c r="I48" s="3"/>
    </row>
    <row r="49" ht="12.75">
      <c r="I49" s="3"/>
    </row>
    <row r="50" ht="12.75">
      <c r="I50" s="3"/>
    </row>
    <row r="51" ht="12.75">
      <c r="I51" s="3"/>
    </row>
  </sheetData>
  <mergeCells count="7">
    <mergeCell ref="E3:F4"/>
    <mergeCell ref="E6:F7"/>
    <mergeCell ref="G3:G8"/>
    <mergeCell ref="A3:A8"/>
    <mergeCell ref="B3:B7"/>
    <mergeCell ref="C3:C7"/>
    <mergeCell ref="D3:D7"/>
  </mergeCell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&amp;C&amp;"Helvetica,Standard"&amp;8- 10 -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4"/>
  <dimension ref="A1:I67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8.28125" style="20" customWidth="1"/>
    <col min="2" max="6" width="16.140625" style="20" customWidth="1"/>
    <col min="7" max="16384" width="11.421875" style="20" customWidth="1"/>
  </cols>
  <sheetData>
    <row r="1" spans="1:9" ht="22.5" customHeight="1">
      <c r="A1" s="401" t="s">
        <v>204</v>
      </c>
      <c r="B1" s="402"/>
      <c r="C1" s="402"/>
      <c r="D1" s="402"/>
      <c r="E1" s="402"/>
      <c r="F1" s="3"/>
      <c r="G1" s="3"/>
      <c r="H1" s="3"/>
      <c r="I1" s="3"/>
    </row>
    <row r="2" spans="1:5" ht="12.75">
      <c r="A2" s="1" t="s">
        <v>205</v>
      </c>
      <c r="B2" s="2"/>
      <c r="C2" s="2"/>
      <c r="D2" s="2"/>
      <c r="E2" s="2"/>
    </row>
    <row r="3" spans="1:5" ht="25.5" customHeight="1">
      <c r="A3" s="403" t="s">
        <v>206</v>
      </c>
      <c r="B3" s="404"/>
      <c r="C3" s="404"/>
      <c r="D3" s="404"/>
      <c r="E3" s="404"/>
    </row>
    <row r="4" spans="1:7" ht="20.25" customHeight="1">
      <c r="A4" s="389" t="s">
        <v>207</v>
      </c>
      <c r="B4" s="78" t="s">
        <v>208</v>
      </c>
      <c r="C4" s="79"/>
      <c r="D4" s="80" t="s">
        <v>209</v>
      </c>
      <c r="E4" s="81"/>
      <c r="F4" s="3"/>
      <c r="G4" s="3"/>
    </row>
    <row r="5" spans="1:7" ht="19.5" customHeight="1">
      <c r="A5" s="391"/>
      <c r="B5" s="82" t="s">
        <v>9</v>
      </c>
      <c r="C5" s="83" t="s">
        <v>83</v>
      </c>
      <c r="D5" s="84" t="s">
        <v>9</v>
      </c>
      <c r="E5" s="85" t="s">
        <v>83</v>
      </c>
      <c r="F5" s="3"/>
      <c r="G5" s="3"/>
    </row>
    <row r="6" spans="1:7" ht="19.5" customHeight="1">
      <c r="A6" s="86">
        <v>1988</v>
      </c>
      <c r="B6" s="87">
        <v>21247</v>
      </c>
      <c r="C6" s="88">
        <v>7.8</v>
      </c>
      <c r="D6" s="87">
        <v>7868</v>
      </c>
      <c r="E6" s="88">
        <v>2.9</v>
      </c>
      <c r="F6" s="3"/>
      <c r="G6" s="3"/>
    </row>
    <row r="7" spans="1:7" ht="12.75">
      <c r="A7" s="86">
        <v>1989</v>
      </c>
      <c r="B7" s="87">
        <v>20611</v>
      </c>
      <c r="C7" s="88">
        <v>7.6</v>
      </c>
      <c r="D7" s="87">
        <v>7813</v>
      </c>
      <c r="E7" s="88">
        <v>2.9</v>
      </c>
      <c r="F7" s="3"/>
      <c r="G7" s="3"/>
    </row>
    <row r="8" spans="1:7" ht="12.75">
      <c r="A8" s="86">
        <v>1990</v>
      </c>
      <c r="B8" s="87">
        <v>15729</v>
      </c>
      <c r="C8" s="88">
        <v>6</v>
      </c>
      <c r="D8" s="87">
        <v>5147</v>
      </c>
      <c r="E8" s="88">
        <v>2</v>
      </c>
      <c r="F8" s="3"/>
      <c r="G8" s="3"/>
    </row>
    <row r="9" spans="1:7" ht="12.75">
      <c r="A9" s="86">
        <v>1991</v>
      </c>
      <c r="B9" s="87">
        <v>8306</v>
      </c>
      <c r="C9" s="88">
        <v>3.2</v>
      </c>
      <c r="D9" s="87">
        <v>1623</v>
      </c>
      <c r="E9" s="88">
        <v>0.6</v>
      </c>
      <c r="F9" s="3"/>
      <c r="G9" s="3"/>
    </row>
    <row r="10" spans="1:7" ht="12.75">
      <c r="A10" s="86">
        <v>1992</v>
      </c>
      <c r="B10" s="87">
        <v>7763</v>
      </c>
      <c r="C10" s="88">
        <v>3</v>
      </c>
      <c r="D10" s="87">
        <v>2233</v>
      </c>
      <c r="E10" s="88">
        <v>0.9</v>
      </c>
      <c r="F10" s="3"/>
      <c r="G10" s="3"/>
    </row>
    <row r="11" spans="1:7" ht="12.75">
      <c r="A11" s="86">
        <v>1993</v>
      </c>
      <c r="B11" s="87">
        <v>7955</v>
      </c>
      <c r="C11" s="88">
        <v>3.1</v>
      </c>
      <c r="D11" s="87">
        <v>2643</v>
      </c>
      <c r="E11" s="88">
        <v>1</v>
      </c>
      <c r="F11" s="3"/>
      <c r="G11" s="3"/>
    </row>
    <row r="12" spans="1:7" ht="12.75">
      <c r="A12" s="86">
        <v>1994</v>
      </c>
      <c r="B12" s="87">
        <v>8581</v>
      </c>
      <c r="C12" s="88">
        <v>3.4</v>
      </c>
      <c r="D12" s="87">
        <v>3795</v>
      </c>
      <c r="E12" s="88">
        <v>1.5</v>
      </c>
      <c r="F12" s="3"/>
      <c r="G12" s="3"/>
    </row>
    <row r="13" spans="1:7" ht="12.75">
      <c r="A13" s="89">
        <v>1995</v>
      </c>
      <c r="B13" s="87">
        <v>8781</v>
      </c>
      <c r="C13" s="88">
        <v>3.5</v>
      </c>
      <c r="D13" s="87">
        <v>3493</v>
      </c>
      <c r="E13" s="88">
        <v>1.4</v>
      </c>
      <c r="F13" s="3"/>
      <c r="G13" s="3"/>
    </row>
    <row r="14" spans="1:7" ht="12.75">
      <c r="A14" s="89">
        <v>1996</v>
      </c>
      <c r="B14" s="87">
        <v>8646</v>
      </c>
      <c r="C14" s="88">
        <v>3.5</v>
      </c>
      <c r="D14" s="87">
        <v>3955</v>
      </c>
      <c r="E14" s="88">
        <v>1.6</v>
      </c>
      <c r="F14" s="3"/>
      <c r="G14" s="3"/>
    </row>
    <row r="15" spans="1:7" ht="12.75">
      <c r="A15" s="89">
        <v>1997</v>
      </c>
      <c r="B15" s="87">
        <v>8619</v>
      </c>
      <c r="C15" s="88">
        <v>3.5</v>
      </c>
      <c r="D15" s="87">
        <v>4527</v>
      </c>
      <c r="E15" s="88">
        <v>1.8</v>
      </c>
      <c r="F15" s="3"/>
      <c r="G15" s="3"/>
    </row>
    <row r="16" spans="1:7" ht="12.75">
      <c r="A16" s="89">
        <v>1998</v>
      </c>
      <c r="B16" s="87">
        <v>8591</v>
      </c>
      <c r="C16" s="88">
        <v>3.5</v>
      </c>
      <c r="D16" s="87">
        <v>4988</v>
      </c>
      <c r="E16" s="88">
        <v>2</v>
      </c>
      <c r="F16" s="3"/>
      <c r="G16" s="3"/>
    </row>
    <row r="17" spans="1:7" ht="12.75">
      <c r="A17" s="89">
        <v>1999</v>
      </c>
      <c r="B17" s="87">
        <v>9296</v>
      </c>
      <c r="C17" s="88">
        <v>3.8</v>
      </c>
      <c r="D17" s="87">
        <v>4960</v>
      </c>
      <c r="E17" s="88">
        <v>2</v>
      </c>
      <c r="F17" s="3"/>
      <c r="G17" s="3"/>
    </row>
    <row r="18" spans="1:7" ht="12.75">
      <c r="A18" s="89">
        <v>2000</v>
      </c>
      <c r="B18" s="87">
        <v>9067</v>
      </c>
      <c r="C18" s="88">
        <v>3.7155404826719436</v>
      </c>
      <c r="D18" s="87">
        <v>4878</v>
      </c>
      <c r="E18" s="88">
        <v>2</v>
      </c>
      <c r="F18" s="3"/>
      <c r="G18" s="3"/>
    </row>
    <row r="19" spans="1:7" ht="12.75">
      <c r="A19" s="89">
        <v>2001</v>
      </c>
      <c r="B19" s="87">
        <v>8575</v>
      </c>
      <c r="C19" s="88">
        <v>3.5</v>
      </c>
      <c r="D19" s="87">
        <v>4748</v>
      </c>
      <c r="E19" s="88">
        <v>2</v>
      </c>
      <c r="F19" s="3"/>
      <c r="G19" s="3"/>
    </row>
    <row r="20" spans="1:7" ht="12.75">
      <c r="A20" s="89">
        <v>2002</v>
      </c>
      <c r="B20" s="87">
        <v>8597</v>
      </c>
      <c r="C20" s="88">
        <v>3.6</v>
      </c>
      <c r="D20" s="87">
        <v>5301</v>
      </c>
      <c r="E20" s="88">
        <v>2.2</v>
      </c>
      <c r="F20" s="3"/>
      <c r="G20" s="3"/>
    </row>
    <row r="21" spans="1:7" ht="12.75">
      <c r="A21" s="89">
        <v>2003</v>
      </c>
      <c r="B21" s="87">
        <v>8372</v>
      </c>
      <c r="C21" s="88">
        <v>3.5</v>
      </c>
      <c r="D21" s="87">
        <v>5558</v>
      </c>
      <c r="E21" s="88">
        <v>2.3</v>
      </c>
      <c r="F21" s="3"/>
      <c r="G21" s="3"/>
    </row>
    <row r="22" spans="1:7" ht="12.75">
      <c r="A22" s="89">
        <v>2004</v>
      </c>
      <c r="B22" s="87">
        <v>9691</v>
      </c>
      <c r="C22" s="88">
        <v>4.1</v>
      </c>
      <c r="D22" s="87">
        <v>5454</v>
      </c>
      <c r="E22" s="88">
        <v>2.3</v>
      </c>
      <c r="F22" s="3"/>
      <c r="G22" s="3"/>
    </row>
    <row r="23" spans="1:7" ht="12.75">
      <c r="A23" s="89">
        <v>2005</v>
      </c>
      <c r="B23" s="87">
        <v>9836</v>
      </c>
      <c r="C23" s="88">
        <v>4.2</v>
      </c>
      <c r="D23" s="87">
        <v>4834</v>
      </c>
      <c r="E23" s="88">
        <v>2.1</v>
      </c>
      <c r="F23" s="3"/>
      <c r="G23" s="3"/>
    </row>
    <row r="24" spans="1:7" ht="12.75">
      <c r="A24" s="89">
        <v>2006</v>
      </c>
      <c r="B24" s="87">
        <v>9312</v>
      </c>
      <c r="C24" s="88">
        <v>4.008738982102306</v>
      </c>
      <c r="D24" s="87">
        <v>4617</v>
      </c>
      <c r="E24" s="88">
        <v>2</v>
      </c>
      <c r="F24" s="88"/>
      <c r="G24" s="3"/>
    </row>
    <row r="25" spans="1:7" ht="12.75">
      <c r="A25" s="89">
        <v>2007</v>
      </c>
      <c r="B25" s="87">
        <v>9454</v>
      </c>
      <c r="C25" s="88">
        <v>4.110202466817093</v>
      </c>
      <c r="D25" s="87">
        <v>4418</v>
      </c>
      <c r="E25" s="88">
        <v>2</v>
      </c>
      <c r="F25" s="88"/>
      <c r="G25" s="3"/>
    </row>
    <row r="26" spans="1:7" s="37" customFormat="1" ht="12.75">
      <c r="A26" s="90">
        <v>2008</v>
      </c>
      <c r="B26" s="91">
        <v>9810</v>
      </c>
      <c r="C26" s="92">
        <v>4.3</v>
      </c>
      <c r="D26" s="91">
        <v>4417</v>
      </c>
      <c r="E26" s="92">
        <v>1.9</v>
      </c>
      <c r="F26" s="19"/>
      <c r="G26" s="19"/>
    </row>
    <row r="27" spans="1:7" ht="37.5" customHeight="1">
      <c r="A27" s="46" t="s">
        <v>163</v>
      </c>
      <c r="B27" s="87">
        <v>792</v>
      </c>
      <c r="C27" s="88">
        <v>3.9</v>
      </c>
      <c r="D27" s="87">
        <v>462</v>
      </c>
      <c r="E27" s="88">
        <v>2.3</v>
      </c>
      <c r="F27" s="3"/>
      <c r="G27" s="3"/>
    </row>
    <row r="28" spans="1:5" ht="12.75">
      <c r="A28" s="46" t="s">
        <v>164</v>
      </c>
      <c r="B28" s="87">
        <v>368</v>
      </c>
      <c r="C28" s="88">
        <v>3.6</v>
      </c>
      <c r="D28" s="87">
        <v>204</v>
      </c>
      <c r="E28" s="88">
        <v>2</v>
      </c>
    </row>
    <row r="29" spans="1:5" ht="12.75">
      <c r="A29" s="46" t="s">
        <v>165</v>
      </c>
      <c r="B29" s="87">
        <v>414</v>
      </c>
      <c r="C29" s="88">
        <v>4</v>
      </c>
      <c r="D29" s="87">
        <v>171</v>
      </c>
      <c r="E29" s="88">
        <v>1.7</v>
      </c>
    </row>
    <row r="30" spans="1:5" ht="12.75">
      <c r="A30" s="46" t="s">
        <v>166</v>
      </c>
      <c r="B30" s="87">
        <v>120</v>
      </c>
      <c r="C30" s="88">
        <v>2.9</v>
      </c>
      <c r="D30" s="87">
        <v>94</v>
      </c>
      <c r="E30" s="88">
        <v>2.3</v>
      </c>
    </row>
    <row r="31" spans="1:5" ht="12.75">
      <c r="A31" s="46" t="s">
        <v>167</v>
      </c>
      <c r="B31" s="87">
        <v>355</v>
      </c>
      <c r="C31" s="88">
        <v>5.5</v>
      </c>
      <c r="D31" s="87">
        <v>147</v>
      </c>
      <c r="E31" s="88">
        <v>2.3</v>
      </c>
    </row>
    <row r="32" spans="1:5" ht="12.75" customHeight="1">
      <c r="A32" s="46" t="s">
        <v>168</v>
      </c>
      <c r="B32" s="87">
        <v>312</v>
      </c>
      <c r="C32" s="88">
        <v>7.2</v>
      </c>
      <c r="D32" s="87">
        <v>92</v>
      </c>
      <c r="E32" s="88">
        <v>2.1</v>
      </c>
    </row>
    <row r="33" spans="1:5" ht="21" customHeight="1">
      <c r="A33" s="46" t="s">
        <v>169</v>
      </c>
      <c r="B33" s="87">
        <v>459</v>
      </c>
      <c r="C33" s="88">
        <v>4.3</v>
      </c>
      <c r="D33" s="87">
        <v>195</v>
      </c>
      <c r="E33" s="88">
        <v>1.8</v>
      </c>
    </row>
    <row r="34" spans="1:5" ht="12.75">
      <c r="A34" s="46" t="s">
        <v>170</v>
      </c>
      <c r="B34" s="87">
        <v>383</v>
      </c>
      <c r="C34" s="88">
        <v>4.2</v>
      </c>
      <c r="D34" s="87">
        <v>180</v>
      </c>
      <c r="E34" s="88">
        <v>2</v>
      </c>
    </row>
    <row r="35" spans="1:5" ht="12.75">
      <c r="A35" s="46" t="s">
        <v>210</v>
      </c>
      <c r="B35" s="87">
        <v>603</v>
      </c>
      <c r="C35" s="88">
        <v>4.5</v>
      </c>
      <c r="D35" s="87">
        <v>244</v>
      </c>
      <c r="E35" s="88">
        <v>1.8</v>
      </c>
    </row>
    <row r="36" spans="1:5" ht="12.75">
      <c r="A36" s="46" t="s">
        <v>172</v>
      </c>
      <c r="B36" s="87">
        <v>482</v>
      </c>
      <c r="C36" s="88">
        <v>4.3</v>
      </c>
      <c r="D36" s="87">
        <v>240</v>
      </c>
      <c r="E36" s="88">
        <v>2.2</v>
      </c>
    </row>
    <row r="37" spans="1:5" ht="12.75">
      <c r="A37" s="46" t="s">
        <v>173</v>
      </c>
      <c r="B37" s="87">
        <v>367</v>
      </c>
      <c r="C37" s="88">
        <v>4.3</v>
      </c>
      <c r="D37" s="87">
        <v>165</v>
      </c>
      <c r="E37" s="88">
        <v>1.9</v>
      </c>
    </row>
    <row r="38" spans="1:5" ht="12.75">
      <c r="A38" s="46" t="s">
        <v>174</v>
      </c>
      <c r="B38" s="87">
        <v>617</v>
      </c>
      <c r="C38" s="88">
        <v>4.6</v>
      </c>
      <c r="D38" s="87">
        <v>221</v>
      </c>
      <c r="E38" s="88">
        <v>1.7</v>
      </c>
    </row>
    <row r="39" spans="1:5" ht="20.25" customHeight="1">
      <c r="A39" s="46" t="s">
        <v>175</v>
      </c>
      <c r="B39" s="87">
        <v>623</v>
      </c>
      <c r="C39" s="88">
        <v>4.4</v>
      </c>
      <c r="D39" s="87">
        <v>293</v>
      </c>
      <c r="E39" s="88">
        <v>2.1</v>
      </c>
    </row>
    <row r="40" spans="1:5" ht="12.75">
      <c r="A40" s="46" t="s">
        <v>176</v>
      </c>
      <c r="B40" s="87">
        <v>308</v>
      </c>
      <c r="C40" s="88">
        <v>4.1</v>
      </c>
      <c r="D40" s="87">
        <v>152</v>
      </c>
      <c r="E40" s="88">
        <v>2</v>
      </c>
    </row>
    <row r="41" spans="1:5" ht="12.75">
      <c r="A41" s="46" t="s">
        <v>177</v>
      </c>
      <c r="B41" s="87">
        <v>274</v>
      </c>
      <c r="C41" s="88">
        <v>4</v>
      </c>
      <c r="D41" s="87">
        <v>137</v>
      </c>
      <c r="E41" s="88">
        <v>2</v>
      </c>
    </row>
    <row r="42" spans="1:5" ht="12.75">
      <c r="A42" s="46" t="s">
        <v>178</v>
      </c>
      <c r="B42" s="87">
        <v>467</v>
      </c>
      <c r="C42" s="88">
        <v>4.1</v>
      </c>
      <c r="D42" s="87">
        <v>218</v>
      </c>
      <c r="E42" s="88">
        <v>1.9</v>
      </c>
    </row>
    <row r="43" spans="1:5" ht="12.75">
      <c r="A43" s="46" t="s">
        <v>179</v>
      </c>
      <c r="B43" s="87">
        <v>391</v>
      </c>
      <c r="C43" s="88">
        <v>4.5</v>
      </c>
      <c r="D43" s="87">
        <v>177</v>
      </c>
      <c r="E43" s="88">
        <v>2.1</v>
      </c>
    </row>
    <row r="44" spans="1:5" ht="12.75">
      <c r="A44" s="46" t="s">
        <v>180</v>
      </c>
      <c r="B44" s="87">
        <v>276</v>
      </c>
      <c r="C44" s="88">
        <v>4.4</v>
      </c>
      <c r="D44" s="87">
        <v>129</v>
      </c>
      <c r="E44" s="88">
        <v>2.1</v>
      </c>
    </row>
    <row r="45" spans="1:5" ht="21" customHeight="1">
      <c r="A45" s="46" t="s">
        <v>181</v>
      </c>
      <c r="B45" s="87">
        <v>619</v>
      </c>
      <c r="C45" s="88">
        <v>5.1</v>
      </c>
      <c r="D45" s="87">
        <v>201</v>
      </c>
      <c r="E45" s="88">
        <v>1.7</v>
      </c>
    </row>
    <row r="46" spans="1:5" ht="12.75">
      <c r="A46" s="46" t="s">
        <v>182</v>
      </c>
      <c r="B46" s="87">
        <v>377</v>
      </c>
      <c r="C46" s="88">
        <v>4.2</v>
      </c>
      <c r="D46" s="87">
        <v>171</v>
      </c>
      <c r="E46" s="88">
        <v>1.9</v>
      </c>
    </row>
    <row r="47" spans="1:5" ht="12.75">
      <c r="A47" s="46" t="s">
        <v>183</v>
      </c>
      <c r="B47" s="87">
        <v>366</v>
      </c>
      <c r="C47" s="88">
        <v>4</v>
      </c>
      <c r="D47" s="87">
        <v>185</v>
      </c>
      <c r="E47" s="88">
        <v>2</v>
      </c>
    </row>
    <row r="48" spans="1:5" ht="12.75">
      <c r="A48" s="46" t="s">
        <v>184</v>
      </c>
      <c r="B48" s="87">
        <v>407</v>
      </c>
      <c r="C48" s="88">
        <v>3.6</v>
      </c>
      <c r="D48" s="87">
        <v>179</v>
      </c>
      <c r="E48" s="88">
        <v>1.6</v>
      </c>
    </row>
    <row r="49" spans="1:5" ht="12.75">
      <c r="A49" s="46" t="s">
        <v>185</v>
      </c>
      <c r="B49" s="87">
        <v>430</v>
      </c>
      <c r="C49" s="88">
        <v>4.2</v>
      </c>
      <c r="D49" s="87">
        <v>160</v>
      </c>
      <c r="E49" s="88">
        <v>1.6</v>
      </c>
    </row>
    <row r="50" spans="1:5" ht="12.75">
      <c r="A50" s="52"/>
      <c r="B50" s="93"/>
      <c r="C50" s="94"/>
      <c r="D50" s="19"/>
      <c r="E50" s="94"/>
    </row>
    <row r="51" spans="1:5" ht="12.75">
      <c r="A51" s="52"/>
      <c r="B51" s="95"/>
      <c r="C51" s="95"/>
      <c r="D51" s="96"/>
      <c r="E51" s="94"/>
    </row>
    <row r="52" spans="1:5" ht="12.75">
      <c r="A52" s="52"/>
      <c r="B52" s="95"/>
      <c r="C52" s="94"/>
      <c r="D52" s="96"/>
      <c r="E52" s="94"/>
    </row>
    <row r="53" spans="1:5" ht="12.75">
      <c r="A53" s="3"/>
      <c r="B53" s="97"/>
      <c r="C53" s="98"/>
      <c r="D53" s="97"/>
      <c r="E53" s="98"/>
    </row>
    <row r="55" spans="2:5" ht="12.75">
      <c r="B55" s="97"/>
      <c r="C55" s="98"/>
      <c r="D55" s="97"/>
      <c r="E55" s="98"/>
    </row>
    <row r="57" spans="2:5" ht="12.75">
      <c r="B57" s="97"/>
      <c r="C57" s="98"/>
      <c r="D57" s="97"/>
      <c r="E57" s="98"/>
    </row>
    <row r="59" spans="2:5" ht="12.75">
      <c r="B59" s="97"/>
      <c r="C59" s="98"/>
      <c r="D59" s="97"/>
      <c r="E59" s="98"/>
    </row>
    <row r="61" spans="2:5" ht="12.75">
      <c r="B61" s="97"/>
      <c r="C61" s="98"/>
      <c r="D61" s="97"/>
      <c r="E61" s="98"/>
    </row>
    <row r="63" spans="2:5" ht="12.75">
      <c r="B63" s="97"/>
      <c r="C63" s="98"/>
      <c r="D63" s="97"/>
      <c r="E63" s="98"/>
    </row>
    <row r="65" spans="2:5" ht="12.75">
      <c r="B65" s="97"/>
      <c r="C65" s="98"/>
      <c r="D65" s="97"/>
      <c r="E65" s="98"/>
    </row>
    <row r="67" spans="2:5" ht="12.75">
      <c r="B67" s="97"/>
      <c r="C67" s="98"/>
      <c r="D67" s="97"/>
      <c r="E67" s="98"/>
    </row>
  </sheetData>
  <mergeCells count="3">
    <mergeCell ref="A4:A5"/>
    <mergeCell ref="A1:E1"/>
    <mergeCell ref="A3:E3"/>
  </mergeCells>
  <printOptions horizontalCentered="1"/>
  <pageMargins left="0.7874015748031497" right="0.7874015748031497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&amp;C&amp;"Helvetica,Standard"&amp;8- 11 -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K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7.421875" style="20" customWidth="1"/>
    <col min="2" max="2" width="9.28125" style="20" customWidth="1"/>
    <col min="3" max="5" width="11.421875" style="3" customWidth="1"/>
    <col min="6" max="7" width="11.421875" style="103" customWidth="1"/>
    <col min="8" max="16384" width="11.421875" style="20" customWidth="1"/>
  </cols>
  <sheetData>
    <row r="1" spans="1:10" ht="38.25" customHeight="1">
      <c r="A1" s="407" t="s">
        <v>211</v>
      </c>
      <c r="B1" s="407"/>
      <c r="C1" s="407"/>
      <c r="D1" s="407"/>
      <c r="E1" s="407"/>
      <c r="F1" s="407"/>
      <c r="G1" s="407"/>
      <c r="H1" s="407"/>
      <c r="I1" s="3"/>
      <c r="J1" s="3"/>
    </row>
    <row r="2" spans="1:10" ht="12.75" customHeight="1">
      <c r="A2" s="398" t="s">
        <v>212</v>
      </c>
      <c r="B2" s="412"/>
      <c r="C2" s="414" t="s">
        <v>213</v>
      </c>
      <c r="D2" s="398"/>
      <c r="E2" s="398"/>
      <c r="F2" s="363" t="s">
        <v>214</v>
      </c>
      <c r="G2" s="398"/>
      <c r="H2" s="398"/>
      <c r="I2" s="3"/>
      <c r="J2" s="3"/>
    </row>
    <row r="3" spans="1:10" ht="12.75">
      <c r="A3" s="399"/>
      <c r="B3" s="390"/>
      <c r="C3" s="415"/>
      <c r="D3" s="410"/>
      <c r="E3" s="410"/>
      <c r="F3" s="364"/>
      <c r="G3" s="410"/>
      <c r="H3" s="410"/>
      <c r="I3" s="3"/>
      <c r="J3" s="3"/>
    </row>
    <row r="4" spans="1:10" ht="12.75">
      <c r="A4" s="399"/>
      <c r="B4" s="390"/>
      <c r="C4" s="416"/>
      <c r="D4" s="411"/>
      <c r="E4" s="411"/>
      <c r="F4" s="354"/>
      <c r="G4" s="411"/>
      <c r="H4" s="411"/>
      <c r="I4" s="3"/>
      <c r="J4" s="3"/>
    </row>
    <row r="5" spans="1:10" ht="12.75">
      <c r="A5" s="399"/>
      <c r="B5" s="413"/>
      <c r="C5" s="361">
        <v>2006</v>
      </c>
      <c r="D5" s="396">
        <v>2007</v>
      </c>
      <c r="E5" s="396">
        <v>2008</v>
      </c>
      <c r="F5" s="396">
        <v>2006</v>
      </c>
      <c r="G5" s="396">
        <v>2007</v>
      </c>
      <c r="H5" s="396">
        <v>2008</v>
      </c>
      <c r="I5" s="3"/>
      <c r="J5" s="3"/>
    </row>
    <row r="6" spans="1:10" ht="12.75">
      <c r="A6" s="399"/>
      <c r="B6" s="413"/>
      <c r="C6" s="408"/>
      <c r="D6" s="405">
        <v>2003</v>
      </c>
      <c r="E6" s="405"/>
      <c r="F6" s="405"/>
      <c r="G6" s="405">
        <v>2003</v>
      </c>
      <c r="H6" s="405"/>
      <c r="I6" s="3"/>
      <c r="J6" s="3"/>
    </row>
    <row r="7" spans="1:10" ht="12.75">
      <c r="A7" s="400"/>
      <c r="B7" s="400"/>
      <c r="C7" s="409"/>
      <c r="D7" s="406"/>
      <c r="E7" s="406"/>
      <c r="F7" s="406"/>
      <c r="G7" s="406"/>
      <c r="H7" s="406"/>
      <c r="I7" s="3"/>
      <c r="J7" s="3"/>
    </row>
    <row r="8" spans="1:11" ht="26.25" customHeight="1">
      <c r="A8" s="99" t="s">
        <v>215</v>
      </c>
      <c r="B8" s="46"/>
      <c r="C8" s="55">
        <v>235</v>
      </c>
      <c r="D8" s="55">
        <v>200</v>
      </c>
      <c r="E8" s="55">
        <v>183</v>
      </c>
      <c r="F8" s="27">
        <v>1.2</v>
      </c>
      <c r="G8" s="27">
        <v>1</v>
      </c>
      <c r="H8" s="27">
        <v>0.9</v>
      </c>
      <c r="I8" s="27"/>
      <c r="J8" s="27"/>
      <c r="K8" s="76"/>
    </row>
    <row r="9" spans="1:11" ht="26.25" customHeight="1">
      <c r="A9" s="99" t="s">
        <v>216</v>
      </c>
      <c r="B9" s="46"/>
      <c r="C9" s="55">
        <v>294</v>
      </c>
      <c r="D9" s="55">
        <v>298</v>
      </c>
      <c r="E9" s="55">
        <v>362</v>
      </c>
      <c r="F9" s="27">
        <v>1.6</v>
      </c>
      <c r="G9" s="27">
        <v>1.7</v>
      </c>
      <c r="H9" s="27">
        <v>2</v>
      </c>
      <c r="I9" s="27"/>
      <c r="J9" s="27"/>
      <c r="K9" s="76"/>
    </row>
    <row r="10" spans="1:11" ht="26.25" customHeight="1">
      <c r="A10" s="99" t="s">
        <v>217</v>
      </c>
      <c r="B10" s="46"/>
      <c r="C10" s="55">
        <v>381</v>
      </c>
      <c r="D10" s="55">
        <v>411</v>
      </c>
      <c r="E10" s="55">
        <v>432</v>
      </c>
      <c r="F10" s="27">
        <v>1.9</v>
      </c>
      <c r="G10" s="27">
        <v>2.1</v>
      </c>
      <c r="H10" s="27">
        <v>2.2</v>
      </c>
      <c r="I10" s="27"/>
      <c r="J10" s="27"/>
      <c r="K10" s="76"/>
    </row>
    <row r="11" spans="1:11" ht="26.25" customHeight="1">
      <c r="A11" s="99" t="s">
        <v>218</v>
      </c>
      <c r="B11" s="46"/>
      <c r="C11" s="55">
        <v>910</v>
      </c>
      <c r="D11" s="55">
        <v>909</v>
      </c>
      <c r="E11" s="55">
        <v>977</v>
      </c>
      <c r="F11" s="27">
        <v>1.6</v>
      </c>
      <c r="G11" s="27">
        <v>1.6</v>
      </c>
      <c r="H11" s="27">
        <v>1.7</v>
      </c>
      <c r="I11" s="27"/>
      <c r="J11" s="27"/>
      <c r="K11" s="76"/>
    </row>
    <row r="12" spans="1:11" ht="38.25" customHeight="1">
      <c r="A12" s="99" t="s">
        <v>219</v>
      </c>
      <c r="B12" s="46"/>
      <c r="C12" s="55">
        <v>539</v>
      </c>
      <c r="D12" s="55">
        <v>463</v>
      </c>
      <c r="E12" s="55">
        <v>454</v>
      </c>
      <c r="F12" s="27">
        <v>2.8</v>
      </c>
      <c r="G12" s="27">
        <v>2.4</v>
      </c>
      <c r="H12" s="27">
        <v>2.4</v>
      </c>
      <c r="I12" s="27"/>
      <c r="J12" s="27"/>
      <c r="K12" s="76"/>
    </row>
    <row r="13" spans="1:11" ht="26.25" customHeight="1">
      <c r="A13" s="99" t="s">
        <v>220</v>
      </c>
      <c r="B13" s="46"/>
      <c r="C13" s="55">
        <v>1018</v>
      </c>
      <c r="D13" s="55">
        <v>997</v>
      </c>
      <c r="E13" s="55">
        <v>1219</v>
      </c>
      <c r="F13" s="27">
        <v>5.2</v>
      </c>
      <c r="G13" s="27">
        <v>5.1</v>
      </c>
      <c r="H13" s="27">
        <v>6.3</v>
      </c>
      <c r="I13" s="27"/>
      <c r="J13" s="27"/>
      <c r="K13" s="76"/>
    </row>
    <row r="14" spans="1:11" ht="25.5" customHeight="1">
      <c r="A14" s="99" t="s">
        <v>221</v>
      </c>
      <c r="B14" s="46"/>
      <c r="C14" s="55">
        <v>1620</v>
      </c>
      <c r="D14" s="55">
        <v>1208</v>
      </c>
      <c r="E14" s="55">
        <v>1102</v>
      </c>
      <c r="F14" s="27">
        <v>8.5</v>
      </c>
      <c r="G14" s="27">
        <v>6.4</v>
      </c>
      <c r="H14" s="27">
        <v>5.9</v>
      </c>
      <c r="I14" s="27"/>
      <c r="J14" s="27"/>
      <c r="K14" s="76"/>
    </row>
    <row r="15" spans="1:11" ht="25.5" customHeight="1">
      <c r="A15" s="99" t="s">
        <v>222</v>
      </c>
      <c r="B15" s="46"/>
      <c r="C15" s="55">
        <v>3177</v>
      </c>
      <c r="D15" s="55">
        <v>2668</v>
      </c>
      <c r="E15" s="55">
        <v>2775</v>
      </c>
      <c r="F15" s="27">
        <v>5.5</v>
      </c>
      <c r="G15" s="27">
        <v>4.6</v>
      </c>
      <c r="H15" s="27">
        <v>4.9</v>
      </c>
      <c r="I15" s="27"/>
      <c r="J15" s="27"/>
      <c r="K15" s="76"/>
    </row>
    <row r="16" spans="1:11" ht="39" customHeight="1">
      <c r="A16" s="99" t="s">
        <v>223</v>
      </c>
      <c r="B16" s="46"/>
      <c r="C16" s="55">
        <v>1214</v>
      </c>
      <c r="D16" s="55">
        <v>1865</v>
      </c>
      <c r="E16" s="55">
        <v>1190</v>
      </c>
      <c r="F16" s="27">
        <v>6.2</v>
      </c>
      <c r="G16" s="27">
        <v>9.5</v>
      </c>
      <c r="H16" s="27">
        <v>6.2</v>
      </c>
      <c r="I16" s="27"/>
      <c r="J16" s="27"/>
      <c r="K16" s="76"/>
    </row>
    <row r="17" spans="1:11" ht="26.25" customHeight="1">
      <c r="A17" s="99" t="s">
        <v>224</v>
      </c>
      <c r="B17" s="46"/>
      <c r="C17" s="55">
        <v>1336</v>
      </c>
      <c r="D17" s="55">
        <v>1303</v>
      </c>
      <c r="E17" s="55">
        <v>2197</v>
      </c>
      <c r="F17" s="27">
        <v>6.8</v>
      </c>
      <c r="G17" s="27">
        <v>6.7</v>
      </c>
      <c r="H17" s="27">
        <v>11.4</v>
      </c>
      <c r="I17" s="27"/>
      <c r="J17" s="27"/>
      <c r="K17" s="76"/>
    </row>
    <row r="18" spans="1:11" ht="26.25" customHeight="1">
      <c r="A18" s="99" t="s">
        <v>225</v>
      </c>
      <c r="B18" s="46"/>
      <c r="C18" s="55">
        <v>1049</v>
      </c>
      <c r="D18" s="55">
        <v>1034</v>
      </c>
      <c r="E18" s="55">
        <v>975</v>
      </c>
      <c r="F18" s="27">
        <v>5.5</v>
      </c>
      <c r="G18" s="27">
        <v>5.5</v>
      </c>
      <c r="H18" s="27">
        <v>5.2</v>
      </c>
      <c r="I18" s="27"/>
      <c r="J18" s="27"/>
      <c r="K18" s="76"/>
    </row>
    <row r="19" spans="1:11" ht="26.25" customHeight="1">
      <c r="A19" s="99" t="s">
        <v>226</v>
      </c>
      <c r="B19" s="46"/>
      <c r="C19" s="55">
        <v>3599</v>
      </c>
      <c r="D19" s="55">
        <v>4202</v>
      </c>
      <c r="E19" s="55">
        <v>4362</v>
      </c>
      <c r="F19" s="27">
        <v>6.2</v>
      </c>
      <c r="G19" s="27">
        <v>7.3</v>
      </c>
      <c r="H19" s="27">
        <v>7.6</v>
      </c>
      <c r="I19" s="27"/>
      <c r="J19" s="27"/>
      <c r="K19" s="76"/>
    </row>
    <row r="20" spans="1:11" ht="39.75" customHeight="1">
      <c r="A20" s="99" t="s">
        <v>227</v>
      </c>
      <c r="B20" s="46"/>
      <c r="C20" s="55">
        <v>581</v>
      </c>
      <c r="D20" s="55">
        <v>650</v>
      </c>
      <c r="E20" s="55">
        <v>656</v>
      </c>
      <c r="F20" s="27">
        <v>3</v>
      </c>
      <c r="G20" s="27">
        <v>3.3</v>
      </c>
      <c r="H20" s="27">
        <v>3.4</v>
      </c>
      <c r="I20" s="27"/>
      <c r="J20" s="27"/>
      <c r="K20" s="76"/>
    </row>
    <row r="21" spans="1:11" ht="25.5" customHeight="1">
      <c r="A21" s="99" t="s">
        <v>228</v>
      </c>
      <c r="B21" s="46"/>
      <c r="C21" s="55">
        <v>380</v>
      </c>
      <c r="D21" s="55">
        <v>379</v>
      </c>
      <c r="E21" s="55">
        <v>376</v>
      </c>
      <c r="F21" s="27">
        <v>2</v>
      </c>
      <c r="G21" s="27">
        <v>2</v>
      </c>
      <c r="H21" s="27">
        <v>2</v>
      </c>
      <c r="I21" s="27"/>
      <c r="J21" s="27"/>
      <c r="K21" s="76"/>
    </row>
    <row r="22" spans="1:11" ht="26.25" customHeight="1">
      <c r="A22" s="99" t="s">
        <v>229</v>
      </c>
      <c r="B22" s="46"/>
      <c r="C22" s="55">
        <v>665</v>
      </c>
      <c r="D22" s="55">
        <v>646</v>
      </c>
      <c r="E22" s="55">
        <v>664</v>
      </c>
      <c r="F22" s="27">
        <v>3.4</v>
      </c>
      <c r="G22" s="27">
        <v>3.3</v>
      </c>
      <c r="H22" s="27">
        <v>3.4</v>
      </c>
      <c r="I22" s="27"/>
      <c r="J22" s="27"/>
      <c r="K22" s="76"/>
    </row>
    <row r="23" spans="1:11" ht="25.5" customHeight="1">
      <c r="A23" s="99" t="s">
        <v>230</v>
      </c>
      <c r="B23" s="46"/>
      <c r="C23" s="55">
        <v>1626</v>
      </c>
      <c r="D23" s="55">
        <v>1675</v>
      </c>
      <c r="E23" s="55">
        <v>1696</v>
      </c>
      <c r="F23" s="27">
        <v>2.8</v>
      </c>
      <c r="G23" s="27">
        <v>2.9</v>
      </c>
      <c r="H23" s="27">
        <v>3</v>
      </c>
      <c r="I23" s="27"/>
      <c r="J23" s="27"/>
      <c r="K23" s="76"/>
    </row>
    <row r="24" spans="1:11" ht="52.5" customHeight="1">
      <c r="A24" s="100" t="s">
        <v>231</v>
      </c>
      <c r="B24" s="49"/>
      <c r="C24" s="101">
        <v>9312</v>
      </c>
      <c r="D24" s="101">
        <v>9454</v>
      </c>
      <c r="E24" s="101">
        <v>9810</v>
      </c>
      <c r="F24" s="35">
        <v>4</v>
      </c>
      <c r="G24" s="35">
        <v>4.1</v>
      </c>
      <c r="H24" s="35">
        <v>4.3</v>
      </c>
      <c r="I24" s="27"/>
      <c r="J24" s="27"/>
      <c r="K24" s="76"/>
    </row>
    <row r="25" spans="1:10" ht="63.75" customHeight="1">
      <c r="A25" s="68" t="s">
        <v>232</v>
      </c>
      <c r="B25" s="99"/>
      <c r="C25" s="99"/>
      <c r="D25" s="99"/>
      <c r="E25" s="99"/>
      <c r="F25" s="102"/>
      <c r="G25" s="102"/>
      <c r="H25" s="3"/>
      <c r="I25" s="3"/>
      <c r="J25" s="3"/>
    </row>
    <row r="26" spans="1:10" ht="12.75">
      <c r="A26" s="3"/>
      <c r="B26" s="3"/>
      <c r="F26" s="102"/>
      <c r="G26" s="102"/>
      <c r="H26" s="3"/>
      <c r="I26" s="3"/>
      <c r="J26" s="3"/>
    </row>
    <row r="27" spans="1:10" ht="12.75">
      <c r="A27" s="3"/>
      <c r="B27" s="3"/>
      <c r="F27" s="102"/>
      <c r="G27" s="102"/>
      <c r="H27" s="3"/>
      <c r="I27" s="3"/>
      <c r="J27" s="3"/>
    </row>
    <row r="28" spans="1:10" ht="12.75">
      <c r="A28" s="3"/>
      <c r="B28" s="3"/>
      <c r="F28" s="102"/>
      <c r="G28" s="102"/>
      <c r="H28" s="3"/>
      <c r="I28" s="3"/>
      <c r="J28" s="3"/>
    </row>
    <row r="29" spans="1:10" ht="12.75">
      <c r="A29" s="3"/>
      <c r="B29" s="3"/>
      <c r="F29" s="102"/>
      <c r="G29" s="102"/>
      <c r="H29" s="3"/>
      <c r="I29" s="3"/>
      <c r="J29" s="3"/>
    </row>
    <row r="30" spans="1:10" ht="12.75">
      <c r="A30" s="3"/>
      <c r="B30" s="3"/>
      <c r="F30" s="102"/>
      <c r="G30" s="102"/>
      <c r="H30" s="3"/>
      <c r="I30" s="3"/>
      <c r="J30" s="3"/>
    </row>
    <row r="31" spans="1:10" ht="12.75">
      <c r="A31" s="3"/>
      <c r="B31" s="3"/>
      <c r="F31" s="102"/>
      <c r="G31" s="102"/>
      <c r="H31" s="3"/>
      <c r="I31" s="3"/>
      <c r="J31" s="3"/>
    </row>
    <row r="32" spans="1:10" ht="12.75">
      <c r="A32" s="3"/>
      <c r="B32" s="3"/>
      <c r="F32" s="102"/>
      <c r="G32" s="102"/>
      <c r="H32" s="3"/>
      <c r="I32" s="3"/>
      <c r="J32" s="3"/>
    </row>
    <row r="33" spans="1:10" ht="12.75">
      <c r="A33" s="3"/>
      <c r="B33" s="3"/>
      <c r="F33" s="102"/>
      <c r="G33" s="102"/>
      <c r="H33" s="3"/>
      <c r="I33" s="3"/>
      <c r="J33" s="3"/>
    </row>
  </sheetData>
  <mergeCells count="10">
    <mergeCell ref="E5:E7"/>
    <mergeCell ref="H5:H7"/>
    <mergeCell ref="A1:H1"/>
    <mergeCell ref="G5:G7"/>
    <mergeCell ref="C5:C7"/>
    <mergeCell ref="F5:F7"/>
    <mergeCell ref="F2:H4"/>
    <mergeCell ref="A2:B7"/>
    <mergeCell ref="C2:E4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&amp;C&amp;"Helvetica,Standard"&amp;8- 12 -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12"/>
  <dimension ref="A1:U49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2.28125" style="3" customWidth="1"/>
    <col min="2" max="2" width="7.421875" style="3" customWidth="1"/>
    <col min="3" max="3" width="7.8515625" style="3" customWidth="1"/>
    <col min="4" max="4" width="8.7109375" style="3" customWidth="1"/>
    <col min="5" max="5" width="7.57421875" style="3" customWidth="1"/>
    <col min="6" max="6" width="7.8515625" style="3" customWidth="1"/>
    <col min="7" max="7" width="7.28125" style="3" customWidth="1"/>
    <col min="8" max="8" width="7.8515625" style="3" customWidth="1"/>
    <col min="9" max="9" width="8.57421875" style="3" customWidth="1"/>
    <col min="10" max="10" width="8.00390625" style="3" customWidth="1"/>
    <col min="11" max="11" width="8.7109375" style="3" customWidth="1"/>
    <col min="12" max="16384" width="11.421875" style="3" customWidth="1"/>
  </cols>
  <sheetData>
    <row r="1" spans="1:11" s="20" customFormat="1" ht="38.25" customHeight="1">
      <c r="A1" s="407" t="s">
        <v>233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3.5" customHeight="1">
      <c r="A2" s="389" t="s">
        <v>234</v>
      </c>
      <c r="B2" s="420" t="s">
        <v>235</v>
      </c>
      <c r="C2" s="421"/>
      <c r="D2" s="421"/>
      <c r="E2" s="421"/>
      <c r="F2" s="421"/>
      <c r="G2" s="422" t="s">
        <v>236</v>
      </c>
      <c r="H2" s="421"/>
      <c r="I2" s="421"/>
      <c r="J2" s="421"/>
      <c r="K2" s="421"/>
    </row>
    <row r="3" spans="1:11" ht="12" customHeight="1">
      <c r="A3" s="417"/>
      <c r="B3" s="423" t="s">
        <v>237</v>
      </c>
      <c r="C3" s="424"/>
      <c r="D3" s="424"/>
      <c r="E3" s="427" t="s">
        <v>9</v>
      </c>
      <c r="F3" s="432" t="s">
        <v>238</v>
      </c>
      <c r="G3" s="380" t="s">
        <v>237</v>
      </c>
      <c r="H3" s="424"/>
      <c r="I3" s="424"/>
      <c r="J3" s="427" t="s">
        <v>9</v>
      </c>
      <c r="K3" s="432" t="s">
        <v>238</v>
      </c>
    </row>
    <row r="4" spans="1:11" ht="12" customHeight="1">
      <c r="A4" s="417"/>
      <c r="B4" s="416"/>
      <c r="C4" s="411"/>
      <c r="D4" s="411"/>
      <c r="E4" s="431"/>
      <c r="F4" s="433"/>
      <c r="G4" s="354"/>
      <c r="H4" s="411"/>
      <c r="I4" s="411"/>
      <c r="J4" s="431"/>
      <c r="K4" s="433"/>
    </row>
    <row r="5" spans="1:11" ht="13.5" customHeight="1">
      <c r="A5" s="418"/>
      <c r="B5" s="429" t="s">
        <v>239</v>
      </c>
      <c r="C5" s="427" t="s">
        <v>240</v>
      </c>
      <c r="D5" s="425" t="s">
        <v>241</v>
      </c>
      <c r="E5" s="431"/>
      <c r="F5" s="433"/>
      <c r="G5" s="427" t="s">
        <v>239</v>
      </c>
      <c r="H5" s="427" t="s">
        <v>240</v>
      </c>
      <c r="I5" s="425" t="s">
        <v>241</v>
      </c>
      <c r="J5" s="431"/>
      <c r="K5" s="433"/>
    </row>
    <row r="6" spans="1:11" ht="7.5" customHeight="1">
      <c r="A6" s="419"/>
      <c r="B6" s="430"/>
      <c r="C6" s="428"/>
      <c r="D6" s="426"/>
      <c r="E6" s="428"/>
      <c r="F6" s="434"/>
      <c r="G6" s="428"/>
      <c r="H6" s="428"/>
      <c r="I6" s="426"/>
      <c r="J6" s="428"/>
      <c r="K6" s="434"/>
    </row>
    <row r="7" spans="1:11" ht="27.75" customHeight="1">
      <c r="A7" s="46" t="s">
        <v>242</v>
      </c>
      <c r="B7" s="15" t="s">
        <v>110</v>
      </c>
      <c r="C7" s="15" t="s">
        <v>110</v>
      </c>
      <c r="D7" s="15" t="s">
        <v>110</v>
      </c>
      <c r="E7" s="15" t="s">
        <v>110</v>
      </c>
      <c r="F7" s="15" t="s">
        <v>110</v>
      </c>
      <c r="G7" s="15">
        <v>1</v>
      </c>
      <c r="H7" s="15" t="s">
        <v>110</v>
      </c>
      <c r="I7" s="15" t="s">
        <v>110</v>
      </c>
      <c r="J7" s="15">
        <v>1</v>
      </c>
      <c r="K7" s="15" t="s">
        <v>110</v>
      </c>
    </row>
    <row r="8" spans="1:11" ht="23.25" customHeight="1">
      <c r="A8" s="46" t="s">
        <v>243</v>
      </c>
      <c r="B8" s="15">
        <v>1</v>
      </c>
      <c r="C8" s="15" t="s">
        <v>110</v>
      </c>
      <c r="D8" s="15" t="s">
        <v>110</v>
      </c>
      <c r="E8" s="15">
        <v>1</v>
      </c>
      <c r="F8" s="15" t="s">
        <v>110</v>
      </c>
      <c r="G8" s="15">
        <v>41</v>
      </c>
      <c r="H8" s="15" t="s">
        <v>110</v>
      </c>
      <c r="I8" s="15" t="s">
        <v>110</v>
      </c>
      <c r="J8" s="15">
        <v>41</v>
      </c>
      <c r="K8" s="15" t="s">
        <v>110</v>
      </c>
    </row>
    <row r="9" spans="1:11" ht="24.75" customHeight="1">
      <c r="A9" s="46" t="s">
        <v>244</v>
      </c>
      <c r="B9" s="15">
        <v>15</v>
      </c>
      <c r="C9" s="15" t="s">
        <v>110</v>
      </c>
      <c r="D9" s="15" t="s">
        <v>110</v>
      </c>
      <c r="E9" s="15">
        <v>15</v>
      </c>
      <c r="F9" s="15">
        <v>1</v>
      </c>
      <c r="G9" s="15">
        <v>80</v>
      </c>
      <c r="H9" s="15" t="s">
        <v>110</v>
      </c>
      <c r="I9" s="15" t="s">
        <v>110</v>
      </c>
      <c r="J9" s="15">
        <v>80</v>
      </c>
      <c r="K9" s="15">
        <v>2</v>
      </c>
    </row>
    <row r="10" spans="1:11" ht="25.5" customHeight="1">
      <c r="A10" s="46" t="s">
        <v>245</v>
      </c>
      <c r="B10" s="15">
        <v>33</v>
      </c>
      <c r="C10" s="15" t="s">
        <v>110</v>
      </c>
      <c r="D10" s="15" t="s">
        <v>110</v>
      </c>
      <c r="E10" s="15">
        <v>33</v>
      </c>
      <c r="F10" s="15" t="s">
        <v>110</v>
      </c>
      <c r="G10" s="15">
        <v>119</v>
      </c>
      <c r="H10" s="15" t="s">
        <v>110</v>
      </c>
      <c r="I10" s="15">
        <v>1</v>
      </c>
      <c r="J10" s="15">
        <v>120</v>
      </c>
      <c r="K10" s="15">
        <v>6</v>
      </c>
    </row>
    <row r="11" spans="1:11" ht="25.5" customHeight="1">
      <c r="A11" s="46" t="s">
        <v>246</v>
      </c>
      <c r="B11" s="15">
        <v>82</v>
      </c>
      <c r="C11" s="15" t="s">
        <v>110</v>
      </c>
      <c r="D11" s="15" t="s">
        <v>110</v>
      </c>
      <c r="E11" s="15">
        <v>82</v>
      </c>
      <c r="F11" s="15">
        <v>7</v>
      </c>
      <c r="G11" s="15">
        <v>204</v>
      </c>
      <c r="H11" s="15" t="s">
        <v>110</v>
      </c>
      <c r="I11" s="15" t="s">
        <v>110</v>
      </c>
      <c r="J11" s="15">
        <v>204</v>
      </c>
      <c r="K11" s="15">
        <v>6</v>
      </c>
    </row>
    <row r="12" spans="1:11" ht="25.5" customHeight="1">
      <c r="A12" s="46" t="s">
        <v>247</v>
      </c>
      <c r="B12" s="15">
        <v>111</v>
      </c>
      <c r="C12" s="15" t="s">
        <v>110</v>
      </c>
      <c r="D12" s="15" t="s">
        <v>110</v>
      </c>
      <c r="E12" s="15">
        <v>111</v>
      </c>
      <c r="F12" s="15">
        <v>6</v>
      </c>
      <c r="G12" s="15">
        <v>288</v>
      </c>
      <c r="H12" s="15" t="s">
        <v>110</v>
      </c>
      <c r="I12" s="15">
        <v>2</v>
      </c>
      <c r="J12" s="15">
        <v>290</v>
      </c>
      <c r="K12" s="15">
        <v>4</v>
      </c>
    </row>
    <row r="13" spans="1:11" ht="25.5" customHeight="1">
      <c r="A13" s="46" t="s">
        <v>248</v>
      </c>
      <c r="B13" s="15">
        <v>152</v>
      </c>
      <c r="C13" s="15" t="s">
        <v>110</v>
      </c>
      <c r="D13" s="15">
        <v>1</v>
      </c>
      <c r="E13" s="15">
        <v>153</v>
      </c>
      <c r="F13" s="15">
        <v>7</v>
      </c>
      <c r="G13" s="15">
        <v>351</v>
      </c>
      <c r="H13" s="15" t="s">
        <v>110</v>
      </c>
      <c r="I13" s="15">
        <v>3</v>
      </c>
      <c r="J13" s="15">
        <v>354</v>
      </c>
      <c r="K13" s="15">
        <v>6</v>
      </c>
    </row>
    <row r="14" spans="1:11" ht="25.5" customHeight="1">
      <c r="A14" s="46" t="s">
        <v>249</v>
      </c>
      <c r="B14" s="15">
        <v>238</v>
      </c>
      <c r="C14" s="15" t="s">
        <v>110</v>
      </c>
      <c r="D14" s="15" t="s">
        <v>110</v>
      </c>
      <c r="E14" s="15">
        <v>238</v>
      </c>
      <c r="F14" s="15">
        <v>16</v>
      </c>
      <c r="G14" s="15">
        <v>483</v>
      </c>
      <c r="H14" s="15" t="s">
        <v>110</v>
      </c>
      <c r="I14" s="15">
        <v>7</v>
      </c>
      <c r="J14" s="15">
        <v>490</v>
      </c>
      <c r="K14" s="15">
        <v>11</v>
      </c>
    </row>
    <row r="15" spans="1:11" ht="25.5" customHeight="1">
      <c r="A15" s="46" t="s">
        <v>250</v>
      </c>
      <c r="B15" s="15">
        <v>282</v>
      </c>
      <c r="C15" s="15" t="s">
        <v>110</v>
      </c>
      <c r="D15" s="15">
        <v>4</v>
      </c>
      <c r="E15" s="15">
        <v>286</v>
      </c>
      <c r="F15" s="15">
        <v>11</v>
      </c>
      <c r="G15" s="15">
        <v>554</v>
      </c>
      <c r="H15" s="15" t="s">
        <v>110</v>
      </c>
      <c r="I15" s="15">
        <v>6</v>
      </c>
      <c r="J15" s="15">
        <v>560</v>
      </c>
      <c r="K15" s="15">
        <v>23</v>
      </c>
    </row>
    <row r="16" spans="1:11" ht="24.75" customHeight="1">
      <c r="A16" s="46" t="s">
        <v>251</v>
      </c>
      <c r="B16" s="15">
        <v>399</v>
      </c>
      <c r="C16" s="15" t="s">
        <v>110</v>
      </c>
      <c r="D16" s="15">
        <v>6</v>
      </c>
      <c r="E16" s="15">
        <v>405</v>
      </c>
      <c r="F16" s="15">
        <v>9</v>
      </c>
      <c r="G16" s="15">
        <v>632</v>
      </c>
      <c r="H16" s="15">
        <v>1</v>
      </c>
      <c r="I16" s="15">
        <v>15</v>
      </c>
      <c r="J16" s="15">
        <v>648</v>
      </c>
      <c r="K16" s="15">
        <v>13</v>
      </c>
    </row>
    <row r="17" spans="1:11" ht="25.5" customHeight="1">
      <c r="A17" s="46" t="s">
        <v>252</v>
      </c>
      <c r="B17" s="15">
        <v>470</v>
      </c>
      <c r="C17" s="15" t="s">
        <v>110</v>
      </c>
      <c r="D17" s="15">
        <v>6</v>
      </c>
      <c r="E17" s="15">
        <v>476</v>
      </c>
      <c r="F17" s="15">
        <v>8</v>
      </c>
      <c r="G17" s="15">
        <v>598</v>
      </c>
      <c r="H17" s="15" t="s">
        <v>110</v>
      </c>
      <c r="I17" s="15">
        <v>24</v>
      </c>
      <c r="J17" s="15">
        <v>622</v>
      </c>
      <c r="K17" s="15">
        <v>15</v>
      </c>
    </row>
    <row r="18" spans="1:11" ht="25.5" customHeight="1">
      <c r="A18" s="46" t="s">
        <v>253</v>
      </c>
      <c r="B18" s="15">
        <v>496</v>
      </c>
      <c r="C18" s="15" t="s">
        <v>110</v>
      </c>
      <c r="D18" s="15">
        <v>12</v>
      </c>
      <c r="E18" s="15">
        <v>508</v>
      </c>
      <c r="F18" s="15">
        <v>20</v>
      </c>
      <c r="G18" s="15">
        <v>583</v>
      </c>
      <c r="H18" s="15" t="s">
        <v>110</v>
      </c>
      <c r="I18" s="15">
        <v>31</v>
      </c>
      <c r="J18" s="15">
        <v>614</v>
      </c>
      <c r="K18" s="15">
        <v>14</v>
      </c>
    </row>
    <row r="19" spans="1:11" ht="25.5" customHeight="1">
      <c r="A19" s="46" t="s">
        <v>254</v>
      </c>
      <c r="B19" s="15">
        <v>577</v>
      </c>
      <c r="C19" s="15" t="s">
        <v>110</v>
      </c>
      <c r="D19" s="15">
        <v>15</v>
      </c>
      <c r="E19" s="15">
        <v>592</v>
      </c>
      <c r="F19" s="15">
        <v>5</v>
      </c>
      <c r="G19" s="15">
        <v>525</v>
      </c>
      <c r="H19" s="15" t="s">
        <v>110</v>
      </c>
      <c r="I19" s="15">
        <v>36</v>
      </c>
      <c r="J19" s="15">
        <v>561</v>
      </c>
      <c r="K19" s="15">
        <v>12</v>
      </c>
    </row>
    <row r="20" spans="1:11" ht="25.5" customHeight="1">
      <c r="A20" s="46" t="s">
        <v>255</v>
      </c>
      <c r="B20" s="15">
        <v>545</v>
      </c>
      <c r="C20" s="15" t="s">
        <v>110</v>
      </c>
      <c r="D20" s="15">
        <v>12</v>
      </c>
      <c r="E20" s="15">
        <v>557</v>
      </c>
      <c r="F20" s="15">
        <v>14</v>
      </c>
      <c r="G20" s="15">
        <v>468</v>
      </c>
      <c r="H20" s="15" t="s">
        <v>110</v>
      </c>
      <c r="I20" s="15">
        <v>36</v>
      </c>
      <c r="J20" s="15">
        <v>504</v>
      </c>
      <c r="K20" s="15">
        <v>12</v>
      </c>
    </row>
    <row r="21" spans="1:11" ht="24.75" customHeight="1">
      <c r="A21" s="46" t="s">
        <v>256</v>
      </c>
      <c r="B21" s="15">
        <v>486</v>
      </c>
      <c r="C21" s="15" t="s">
        <v>110</v>
      </c>
      <c r="D21" s="15">
        <v>25</v>
      </c>
      <c r="E21" s="15">
        <v>511</v>
      </c>
      <c r="F21" s="15">
        <v>7</v>
      </c>
      <c r="G21" s="15">
        <v>388</v>
      </c>
      <c r="H21" s="15" t="s">
        <v>110</v>
      </c>
      <c r="I21" s="15">
        <v>52</v>
      </c>
      <c r="J21" s="15">
        <v>440</v>
      </c>
      <c r="K21" s="15">
        <v>16</v>
      </c>
    </row>
    <row r="22" spans="1:11" ht="24" customHeight="1">
      <c r="A22" s="46" t="s">
        <v>257</v>
      </c>
      <c r="B22" s="15">
        <v>419</v>
      </c>
      <c r="C22" s="15" t="s">
        <v>110</v>
      </c>
      <c r="D22" s="15">
        <v>18</v>
      </c>
      <c r="E22" s="15">
        <v>437</v>
      </c>
      <c r="F22" s="15">
        <v>8</v>
      </c>
      <c r="G22" s="15">
        <v>286</v>
      </c>
      <c r="H22" s="15">
        <v>1</v>
      </c>
      <c r="I22" s="15">
        <v>43</v>
      </c>
      <c r="J22" s="15">
        <v>330</v>
      </c>
      <c r="K22" s="15">
        <v>10</v>
      </c>
    </row>
    <row r="23" spans="1:11" ht="25.5" customHeight="1">
      <c r="A23" s="46" t="s">
        <v>258</v>
      </c>
      <c r="B23" s="15">
        <v>382</v>
      </c>
      <c r="C23" s="15" t="s">
        <v>110</v>
      </c>
      <c r="D23" s="15">
        <v>30</v>
      </c>
      <c r="E23" s="15">
        <v>412</v>
      </c>
      <c r="F23" s="15">
        <v>8</v>
      </c>
      <c r="G23" s="15">
        <v>213</v>
      </c>
      <c r="H23" s="15">
        <v>1</v>
      </c>
      <c r="I23" s="15">
        <v>44</v>
      </c>
      <c r="J23" s="15">
        <v>258</v>
      </c>
      <c r="K23" s="15">
        <v>11</v>
      </c>
    </row>
    <row r="24" spans="1:11" ht="25.5" customHeight="1">
      <c r="A24" s="46" t="s">
        <v>259</v>
      </c>
      <c r="B24" s="15">
        <v>337</v>
      </c>
      <c r="C24" s="15" t="s">
        <v>110</v>
      </c>
      <c r="D24" s="15">
        <v>35</v>
      </c>
      <c r="E24" s="15">
        <v>372</v>
      </c>
      <c r="F24" s="15">
        <v>10</v>
      </c>
      <c r="G24" s="15">
        <v>196</v>
      </c>
      <c r="H24" s="15" t="s">
        <v>110</v>
      </c>
      <c r="I24" s="15">
        <v>59</v>
      </c>
      <c r="J24" s="15">
        <v>255</v>
      </c>
      <c r="K24" s="15">
        <v>10</v>
      </c>
    </row>
    <row r="25" spans="1:21" ht="24.75" customHeight="1">
      <c r="A25" s="46" t="s">
        <v>260</v>
      </c>
      <c r="B25" s="15">
        <v>1305</v>
      </c>
      <c r="C25" s="15">
        <v>4</v>
      </c>
      <c r="D25" s="15">
        <v>273</v>
      </c>
      <c r="E25" s="15">
        <v>1582</v>
      </c>
      <c r="F25" s="15">
        <v>30</v>
      </c>
      <c r="G25" s="15">
        <v>691</v>
      </c>
      <c r="H25" s="15">
        <v>10</v>
      </c>
      <c r="I25" s="15">
        <v>410</v>
      </c>
      <c r="J25" s="15">
        <v>1111</v>
      </c>
      <c r="K25" s="15">
        <v>23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25.5" customHeight="1">
      <c r="A26" s="46" t="s">
        <v>261</v>
      </c>
      <c r="B26" s="15">
        <v>630</v>
      </c>
      <c r="C26" s="15">
        <v>6</v>
      </c>
      <c r="D26" s="15">
        <v>480</v>
      </c>
      <c r="E26" s="15">
        <v>1116</v>
      </c>
      <c r="F26" s="15">
        <v>14</v>
      </c>
      <c r="G26" s="15">
        <v>284</v>
      </c>
      <c r="H26" s="15">
        <v>14</v>
      </c>
      <c r="I26" s="15">
        <v>590</v>
      </c>
      <c r="J26" s="15">
        <v>888</v>
      </c>
      <c r="K26" s="15">
        <v>19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25.5" customHeight="1">
      <c r="A27" s="46" t="s">
        <v>262</v>
      </c>
      <c r="B27" s="15">
        <v>217</v>
      </c>
      <c r="C27" s="15">
        <v>9</v>
      </c>
      <c r="D27" s="15">
        <v>551</v>
      </c>
      <c r="E27" s="15">
        <v>777</v>
      </c>
      <c r="F27" s="15">
        <v>6</v>
      </c>
      <c r="G27" s="15">
        <v>102</v>
      </c>
      <c r="H27" s="15">
        <v>16</v>
      </c>
      <c r="I27" s="15">
        <v>519</v>
      </c>
      <c r="J27" s="15">
        <v>637</v>
      </c>
      <c r="K27" s="15">
        <v>7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25.5" customHeight="1">
      <c r="A28" s="46" t="s">
        <v>263</v>
      </c>
      <c r="B28" s="15">
        <v>87</v>
      </c>
      <c r="C28" s="15">
        <v>13</v>
      </c>
      <c r="D28" s="15">
        <v>410</v>
      </c>
      <c r="E28" s="15">
        <v>510</v>
      </c>
      <c r="F28" s="15">
        <v>2</v>
      </c>
      <c r="G28" s="15">
        <v>43</v>
      </c>
      <c r="H28" s="15">
        <v>29</v>
      </c>
      <c r="I28" s="15">
        <v>313</v>
      </c>
      <c r="J28" s="15">
        <v>385</v>
      </c>
      <c r="K28" s="15">
        <v>8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24.75" customHeight="1">
      <c r="A29" s="46" t="s">
        <v>264</v>
      </c>
      <c r="B29" s="15">
        <v>34</v>
      </c>
      <c r="C29" s="15">
        <v>18</v>
      </c>
      <c r="D29" s="15">
        <v>220</v>
      </c>
      <c r="E29" s="15">
        <v>272</v>
      </c>
      <c r="F29" s="15">
        <v>3</v>
      </c>
      <c r="G29" s="15">
        <v>16</v>
      </c>
      <c r="H29" s="15">
        <v>16</v>
      </c>
      <c r="I29" s="15">
        <v>202</v>
      </c>
      <c r="J29" s="15">
        <v>234</v>
      </c>
      <c r="K29" s="15">
        <v>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25.5" customHeight="1">
      <c r="A30" s="46" t="s">
        <v>265</v>
      </c>
      <c r="B30" s="15">
        <v>18</v>
      </c>
      <c r="C30" s="15">
        <v>69</v>
      </c>
      <c r="D30" s="15">
        <v>277</v>
      </c>
      <c r="E30" s="15">
        <v>364</v>
      </c>
      <c r="F30" s="15">
        <v>2</v>
      </c>
      <c r="G30" s="15">
        <v>14</v>
      </c>
      <c r="H30" s="15">
        <v>11</v>
      </c>
      <c r="I30" s="15">
        <v>158</v>
      </c>
      <c r="J30" s="15">
        <v>183</v>
      </c>
      <c r="K30" s="15" t="s">
        <v>110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9" customFormat="1" ht="33" customHeight="1">
      <c r="A31" s="49" t="s">
        <v>231</v>
      </c>
      <c r="B31" s="16">
        <v>7316</v>
      </c>
      <c r="C31" s="16">
        <v>119</v>
      </c>
      <c r="D31" s="16">
        <v>2375</v>
      </c>
      <c r="E31" s="16">
        <v>9810</v>
      </c>
      <c r="F31" s="16">
        <v>194</v>
      </c>
      <c r="G31" s="16">
        <v>7160</v>
      </c>
      <c r="H31" s="16">
        <v>99</v>
      </c>
      <c r="I31" s="16">
        <v>2551</v>
      </c>
      <c r="J31" s="16">
        <v>9810</v>
      </c>
      <c r="K31" s="16">
        <v>230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5:21" ht="11.25">
      <c r="E32" s="104"/>
      <c r="F32" s="105"/>
      <c r="K32" s="39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5:21" ht="11.25">
      <c r="E33" s="104"/>
      <c r="F33" s="106"/>
      <c r="K33" s="39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5:21" ht="11.25">
      <c r="E34" s="104"/>
      <c r="F34" s="104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5:21" ht="11.25">
      <c r="E35" s="52"/>
      <c r="F35" s="52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5:21" ht="11.25">
      <c r="E36" s="52"/>
      <c r="F36" s="52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5:21" ht="11.25">
      <c r="E37" s="52"/>
      <c r="F37" s="52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5:21" ht="11.25">
      <c r="E38" s="52"/>
      <c r="F38" s="52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5:21" ht="11.25">
      <c r="E39" s="52"/>
      <c r="F39" s="52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5:21" ht="11.25">
      <c r="E40" s="52"/>
      <c r="F40" s="52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5:21" ht="11.25">
      <c r="E41" s="52"/>
      <c r="F41" s="52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5:21" ht="11.25">
      <c r="E42" s="52"/>
      <c r="F42" s="52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5:21" ht="11.25">
      <c r="E43" s="52"/>
      <c r="F43" s="52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2:21" ht="11.25"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2:21" ht="11.25"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2:21" ht="11.25"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2:21" ht="11.25"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2:21" ht="11.25"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2:21" ht="11.25"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mergeCells count="16">
    <mergeCell ref="F3:F6"/>
    <mergeCell ref="K3:K6"/>
    <mergeCell ref="G5:G6"/>
    <mergeCell ref="H5:H6"/>
    <mergeCell ref="I5:I6"/>
    <mergeCell ref="J3:J6"/>
    <mergeCell ref="A2:A6"/>
    <mergeCell ref="A1:K1"/>
    <mergeCell ref="B2:F2"/>
    <mergeCell ref="G2:K2"/>
    <mergeCell ref="B3:D4"/>
    <mergeCell ref="G3:I4"/>
    <mergeCell ref="D5:D6"/>
    <mergeCell ref="C5:C6"/>
    <mergeCell ref="B5:B6"/>
    <mergeCell ref="E3:E6"/>
  </mergeCells>
  <printOptions horizontalCentered="1"/>
  <pageMargins left="0.5905511811023623" right="0.5905511811023623" top="0.5905511811023623" bottom="0.7874015748031497" header="0.31496062992125984" footer="0.5118110236220472"/>
  <pageSetup firstPageNumber="13" useFirstPageNumber="1" horizontalDpi="600" verticalDpi="600" orientation="portrait" paperSize="9" r:id="rId1"/>
  <headerFooter alignWithMargins="0">
    <oddHeader>&amp;C&amp;8- 13 -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AH134"/>
  <sheetViews>
    <sheetView showGridLines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M1"/>
    </sheetView>
  </sheetViews>
  <sheetFormatPr defaultColWidth="11.421875" defaultRowHeight="12.75"/>
  <cols>
    <col min="1" max="1" width="4.140625" style="20" customWidth="1"/>
    <col min="2" max="2" width="10.8515625" style="20" customWidth="1"/>
    <col min="3" max="15" width="6.421875" style="20" customWidth="1"/>
    <col min="16" max="16" width="7.421875" style="20" customWidth="1"/>
    <col min="17" max="17" width="7.28125" style="20" bestFit="1" customWidth="1"/>
    <col min="18" max="23" width="6.421875" style="20" customWidth="1"/>
    <col min="24" max="24" width="7.00390625" style="20" bestFit="1" customWidth="1"/>
    <col min="25" max="25" width="7.8515625" style="20" customWidth="1"/>
    <col min="26" max="26" width="5.57421875" style="20" bestFit="1" customWidth="1"/>
    <col min="27" max="16384" width="11.421875" style="20" customWidth="1"/>
  </cols>
  <sheetData>
    <row r="1" spans="1:26" ht="61.5" customHeight="1">
      <c r="A1" s="435" t="s">
        <v>266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7" t="s">
        <v>267</v>
      </c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ht="12.75" customHeight="1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439" t="s">
        <v>268</v>
      </c>
      <c r="M2" s="440"/>
      <c r="N2" s="439" t="s">
        <v>269</v>
      </c>
      <c r="O2" s="43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0"/>
    </row>
    <row r="3" spans="1:26" ht="12.75">
      <c r="A3" s="111"/>
      <c r="B3" s="14" t="s">
        <v>270</v>
      </c>
      <c r="C3" s="3"/>
      <c r="D3" s="3"/>
      <c r="E3" s="3"/>
      <c r="F3" s="3"/>
      <c r="G3" s="3"/>
      <c r="H3" s="3"/>
      <c r="I3" s="3"/>
      <c r="J3" s="3"/>
      <c r="K3" s="3"/>
      <c r="L3" s="399"/>
      <c r="M3" s="399"/>
      <c r="N3" s="433"/>
      <c r="O3" s="433"/>
      <c r="P3" s="99"/>
      <c r="Q3" s="3"/>
      <c r="R3" s="3"/>
      <c r="S3" s="3"/>
      <c r="T3" s="3"/>
      <c r="U3" s="3"/>
      <c r="V3" s="3"/>
      <c r="W3" s="3"/>
      <c r="X3" s="3"/>
      <c r="Y3" s="3"/>
      <c r="Z3" s="112"/>
    </row>
    <row r="4" spans="1:26" ht="12.75">
      <c r="A4" s="111" t="s">
        <v>271</v>
      </c>
      <c r="B4" s="14" t="s">
        <v>272</v>
      </c>
      <c r="C4" s="3"/>
      <c r="D4" s="3"/>
      <c r="E4" s="3"/>
      <c r="F4" s="3"/>
      <c r="G4" s="3"/>
      <c r="H4" s="3"/>
      <c r="I4" s="3"/>
      <c r="J4" s="3"/>
      <c r="K4" s="3"/>
      <c r="L4" s="441"/>
      <c r="M4" s="441"/>
      <c r="N4" s="442"/>
      <c r="O4" s="442"/>
      <c r="P4" s="3"/>
      <c r="Q4" s="3"/>
      <c r="R4" s="3"/>
      <c r="S4" s="3"/>
      <c r="T4" s="3"/>
      <c r="U4" s="3"/>
      <c r="V4" s="3"/>
      <c r="W4" s="3"/>
      <c r="X4" s="3"/>
      <c r="Y4" s="3"/>
      <c r="Z4" s="113" t="s">
        <v>273</v>
      </c>
    </row>
    <row r="5" spans="1:26" ht="12.75">
      <c r="A5" s="114" t="s">
        <v>274</v>
      </c>
      <c r="B5" s="14" t="s">
        <v>275</v>
      </c>
      <c r="C5" s="393" t="s">
        <v>276</v>
      </c>
      <c r="D5" s="356" t="s">
        <v>243</v>
      </c>
      <c r="E5" s="356" t="s">
        <v>244</v>
      </c>
      <c r="F5" s="356" t="s">
        <v>245</v>
      </c>
      <c r="G5" s="356" t="s">
        <v>246</v>
      </c>
      <c r="H5" s="356" t="s">
        <v>247</v>
      </c>
      <c r="I5" s="356" t="s">
        <v>248</v>
      </c>
      <c r="J5" s="356" t="s">
        <v>249</v>
      </c>
      <c r="K5" s="356" t="s">
        <v>250</v>
      </c>
      <c r="L5" s="356" t="s">
        <v>251</v>
      </c>
      <c r="M5" s="396" t="s">
        <v>252</v>
      </c>
      <c r="N5" s="445" t="s">
        <v>253</v>
      </c>
      <c r="O5" s="356" t="s">
        <v>254</v>
      </c>
      <c r="P5" s="356" t="s">
        <v>277</v>
      </c>
      <c r="Q5" s="356" t="s">
        <v>260</v>
      </c>
      <c r="R5" s="356" t="s">
        <v>261</v>
      </c>
      <c r="S5" s="356" t="s">
        <v>262</v>
      </c>
      <c r="T5" s="356" t="s">
        <v>263</v>
      </c>
      <c r="U5" s="356" t="s">
        <v>264</v>
      </c>
      <c r="V5" s="356" t="s">
        <v>278</v>
      </c>
      <c r="W5" s="356" t="s">
        <v>279</v>
      </c>
      <c r="X5" s="345" t="s">
        <v>280</v>
      </c>
      <c r="Y5" s="356" t="s">
        <v>9</v>
      </c>
      <c r="Z5" s="113" t="s">
        <v>281</v>
      </c>
    </row>
    <row r="6" spans="1:26" ht="12.75">
      <c r="A6" s="114"/>
      <c r="B6" s="14" t="s">
        <v>282</v>
      </c>
      <c r="C6" s="443"/>
      <c r="D6" s="385"/>
      <c r="E6" s="385"/>
      <c r="F6" s="385"/>
      <c r="G6" s="385"/>
      <c r="H6" s="385"/>
      <c r="I6" s="385"/>
      <c r="J6" s="385"/>
      <c r="K6" s="385"/>
      <c r="L6" s="385"/>
      <c r="M6" s="405"/>
      <c r="N6" s="446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112"/>
    </row>
    <row r="7" spans="1:26" ht="12.75">
      <c r="A7" s="115"/>
      <c r="B7" s="116"/>
      <c r="C7" s="430"/>
      <c r="D7" s="444"/>
      <c r="E7" s="444"/>
      <c r="F7" s="444"/>
      <c r="G7" s="444"/>
      <c r="H7" s="444"/>
      <c r="I7" s="444"/>
      <c r="J7" s="444"/>
      <c r="K7" s="444"/>
      <c r="L7" s="444"/>
      <c r="M7" s="406"/>
      <c r="N7" s="447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117"/>
    </row>
    <row r="8" spans="1:26" ht="25.5" customHeight="1">
      <c r="A8" s="118" t="s">
        <v>283</v>
      </c>
      <c r="B8" s="51" t="s">
        <v>284</v>
      </c>
      <c r="C8" s="55" t="s">
        <v>110</v>
      </c>
      <c r="D8" s="55" t="s">
        <v>110</v>
      </c>
      <c r="E8" s="55" t="s">
        <v>110</v>
      </c>
      <c r="F8" s="55" t="s">
        <v>110</v>
      </c>
      <c r="G8" s="55" t="s">
        <v>110</v>
      </c>
      <c r="H8" s="119" t="s">
        <v>110</v>
      </c>
      <c r="I8" s="55" t="s">
        <v>110</v>
      </c>
      <c r="J8" s="55" t="s">
        <v>110</v>
      </c>
      <c r="K8" s="55" t="s">
        <v>110</v>
      </c>
      <c r="L8" s="55" t="s">
        <v>110</v>
      </c>
      <c r="M8" s="55" t="s">
        <v>110</v>
      </c>
      <c r="N8" s="55" t="s">
        <v>110</v>
      </c>
      <c r="O8" s="55" t="s">
        <v>110</v>
      </c>
      <c r="P8" s="55" t="s">
        <v>110</v>
      </c>
      <c r="Q8" s="55" t="s">
        <v>110</v>
      </c>
      <c r="R8" s="55" t="s">
        <v>110</v>
      </c>
      <c r="S8" s="55" t="s">
        <v>110</v>
      </c>
      <c r="T8" s="55" t="s">
        <v>110</v>
      </c>
      <c r="U8" s="55" t="s">
        <v>110</v>
      </c>
      <c r="V8" s="55" t="s">
        <v>110</v>
      </c>
      <c r="W8" s="55" t="s">
        <v>110</v>
      </c>
      <c r="X8" s="55" t="s">
        <v>110</v>
      </c>
      <c r="Y8" s="55" t="s">
        <v>110</v>
      </c>
      <c r="Z8" s="120">
        <v>1</v>
      </c>
    </row>
    <row r="9" spans="1:26" ht="25.5" customHeight="1">
      <c r="A9" s="118" t="s">
        <v>285</v>
      </c>
      <c r="B9" s="51" t="s">
        <v>286</v>
      </c>
      <c r="C9" s="55" t="s">
        <v>110</v>
      </c>
      <c r="D9" s="55" t="s">
        <v>110</v>
      </c>
      <c r="E9" s="55" t="s">
        <v>110</v>
      </c>
      <c r="F9" s="55" t="s">
        <v>110</v>
      </c>
      <c r="G9" s="55" t="s">
        <v>110</v>
      </c>
      <c r="H9" s="55" t="s">
        <v>110</v>
      </c>
      <c r="I9" s="55" t="s">
        <v>110</v>
      </c>
      <c r="J9" s="55" t="s">
        <v>110</v>
      </c>
      <c r="K9" s="55" t="s">
        <v>110</v>
      </c>
      <c r="L9" s="55" t="s">
        <v>110</v>
      </c>
      <c r="M9" s="55" t="s">
        <v>110</v>
      </c>
      <c r="N9" s="55">
        <v>1</v>
      </c>
      <c r="O9" s="55" t="s">
        <v>110</v>
      </c>
      <c r="P9" s="55" t="s">
        <v>110</v>
      </c>
      <c r="Q9" s="55" t="s">
        <v>110</v>
      </c>
      <c r="R9" s="55" t="s">
        <v>110</v>
      </c>
      <c r="S9" s="55" t="s">
        <v>110</v>
      </c>
      <c r="T9" s="55" t="s">
        <v>110</v>
      </c>
      <c r="U9" s="55" t="s">
        <v>110</v>
      </c>
      <c r="V9" s="55" t="s">
        <v>110</v>
      </c>
      <c r="W9" s="55" t="s">
        <v>110</v>
      </c>
      <c r="X9" s="55" t="s">
        <v>110</v>
      </c>
      <c r="Y9" s="55">
        <v>1</v>
      </c>
      <c r="Z9" s="120" t="s">
        <v>287</v>
      </c>
    </row>
    <row r="10" spans="1:26" ht="25.5" customHeight="1">
      <c r="A10" s="118" t="s">
        <v>288</v>
      </c>
      <c r="B10" s="51" t="s">
        <v>289</v>
      </c>
      <c r="C10" s="55" t="s">
        <v>110</v>
      </c>
      <c r="D10" s="55">
        <v>2</v>
      </c>
      <c r="E10" s="55">
        <v>3</v>
      </c>
      <c r="F10" s="55">
        <v>2</v>
      </c>
      <c r="G10" s="55">
        <v>3</v>
      </c>
      <c r="H10" s="55" t="s">
        <v>110</v>
      </c>
      <c r="I10" s="55" t="s">
        <v>110</v>
      </c>
      <c r="J10" s="55">
        <v>2</v>
      </c>
      <c r="K10" s="55" t="s">
        <v>110</v>
      </c>
      <c r="L10" s="55" t="s">
        <v>110</v>
      </c>
      <c r="M10" s="55" t="s">
        <v>110</v>
      </c>
      <c r="N10" s="55">
        <v>1</v>
      </c>
      <c r="O10" s="55">
        <v>1</v>
      </c>
      <c r="P10" s="55" t="s">
        <v>110</v>
      </c>
      <c r="Q10" s="55" t="s">
        <v>110</v>
      </c>
      <c r="R10" s="55">
        <v>1</v>
      </c>
      <c r="S10" s="55" t="s">
        <v>110</v>
      </c>
      <c r="T10" s="55" t="s">
        <v>110</v>
      </c>
      <c r="U10" s="55" t="s">
        <v>110</v>
      </c>
      <c r="V10" s="55" t="s">
        <v>110</v>
      </c>
      <c r="W10" s="55" t="s">
        <v>110</v>
      </c>
      <c r="X10" s="55" t="s">
        <v>110</v>
      </c>
      <c r="Y10" s="55">
        <v>15</v>
      </c>
      <c r="Z10" s="121" t="s">
        <v>290</v>
      </c>
    </row>
    <row r="11" spans="1:26" ht="25.5" customHeight="1">
      <c r="A11" s="118" t="s">
        <v>291</v>
      </c>
      <c r="B11" s="51" t="s">
        <v>292</v>
      </c>
      <c r="C11" s="55" t="s">
        <v>110</v>
      </c>
      <c r="D11" s="55">
        <v>2</v>
      </c>
      <c r="E11" s="55">
        <v>5</v>
      </c>
      <c r="F11" s="55">
        <v>10</v>
      </c>
      <c r="G11" s="55">
        <v>5</v>
      </c>
      <c r="H11" s="55">
        <v>3</v>
      </c>
      <c r="I11" s="55">
        <v>6</v>
      </c>
      <c r="J11" s="55">
        <v>1</v>
      </c>
      <c r="K11" s="55" t="s">
        <v>110</v>
      </c>
      <c r="L11" s="55" t="s">
        <v>110</v>
      </c>
      <c r="M11" s="55" t="s">
        <v>110</v>
      </c>
      <c r="N11" s="55">
        <v>1</v>
      </c>
      <c r="O11" s="55" t="s">
        <v>110</v>
      </c>
      <c r="P11" s="55" t="s">
        <v>110</v>
      </c>
      <c r="Q11" s="55" t="s">
        <v>110</v>
      </c>
      <c r="R11" s="55" t="s">
        <v>110</v>
      </c>
      <c r="S11" s="55" t="s">
        <v>110</v>
      </c>
      <c r="T11" s="55" t="s">
        <v>110</v>
      </c>
      <c r="U11" s="55" t="s">
        <v>110</v>
      </c>
      <c r="V11" s="55" t="s">
        <v>110</v>
      </c>
      <c r="W11" s="55" t="s">
        <v>110</v>
      </c>
      <c r="X11" s="55" t="s">
        <v>110</v>
      </c>
      <c r="Y11" s="55">
        <v>33</v>
      </c>
      <c r="Z11" s="121" t="s">
        <v>293</v>
      </c>
    </row>
    <row r="12" spans="1:26" ht="25.5" customHeight="1">
      <c r="A12" s="118" t="s">
        <v>294</v>
      </c>
      <c r="B12" s="51" t="s">
        <v>295</v>
      </c>
      <c r="C12" s="55" t="s">
        <v>110</v>
      </c>
      <c r="D12" s="55">
        <v>10</v>
      </c>
      <c r="E12" s="55">
        <v>12</v>
      </c>
      <c r="F12" s="55">
        <v>11</v>
      </c>
      <c r="G12" s="55">
        <v>15</v>
      </c>
      <c r="H12" s="55">
        <v>10</v>
      </c>
      <c r="I12" s="55">
        <v>6</v>
      </c>
      <c r="J12" s="55">
        <v>3</v>
      </c>
      <c r="K12" s="55">
        <v>5</v>
      </c>
      <c r="L12" s="55">
        <v>3</v>
      </c>
      <c r="M12" s="55">
        <v>2</v>
      </c>
      <c r="N12" s="55">
        <v>1</v>
      </c>
      <c r="O12" s="55">
        <v>1</v>
      </c>
      <c r="P12" s="55">
        <v>2</v>
      </c>
      <c r="Q12" s="55" t="s">
        <v>110</v>
      </c>
      <c r="R12" s="55">
        <v>1</v>
      </c>
      <c r="S12" s="55" t="s">
        <v>110</v>
      </c>
      <c r="T12" s="55" t="s">
        <v>110</v>
      </c>
      <c r="U12" s="55" t="s">
        <v>110</v>
      </c>
      <c r="V12" s="55" t="s">
        <v>110</v>
      </c>
      <c r="W12" s="55" t="s">
        <v>110</v>
      </c>
      <c r="X12" s="55" t="s">
        <v>110</v>
      </c>
      <c r="Y12" s="55">
        <v>82</v>
      </c>
      <c r="Z12" s="121" t="s">
        <v>296</v>
      </c>
    </row>
    <row r="13" spans="1:26" ht="25.5" customHeight="1">
      <c r="A13" s="118" t="s">
        <v>297</v>
      </c>
      <c r="B13" s="51" t="s">
        <v>298</v>
      </c>
      <c r="C13" s="55" t="s">
        <v>110</v>
      </c>
      <c r="D13" s="55">
        <v>4</v>
      </c>
      <c r="E13" s="55">
        <v>6</v>
      </c>
      <c r="F13" s="55">
        <v>12</v>
      </c>
      <c r="G13" s="55">
        <v>18</v>
      </c>
      <c r="H13" s="55">
        <v>22</v>
      </c>
      <c r="I13" s="55">
        <v>16</v>
      </c>
      <c r="J13" s="55">
        <v>10</v>
      </c>
      <c r="K13" s="55">
        <v>6</v>
      </c>
      <c r="L13" s="55">
        <v>6</v>
      </c>
      <c r="M13" s="55">
        <v>1</v>
      </c>
      <c r="N13" s="55">
        <v>3</v>
      </c>
      <c r="O13" s="55">
        <v>3</v>
      </c>
      <c r="P13" s="55">
        <v>3</v>
      </c>
      <c r="Q13" s="55">
        <v>1</v>
      </c>
      <c r="R13" s="55" t="s">
        <v>110</v>
      </c>
      <c r="S13" s="55" t="s">
        <v>110</v>
      </c>
      <c r="T13" s="55" t="s">
        <v>110</v>
      </c>
      <c r="U13" s="55" t="s">
        <v>110</v>
      </c>
      <c r="V13" s="55" t="s">
        <v>110</v>
      </c>
      <c r="W13" s="55" t="s">
        <v>110</v>
      </c>
      <c r="X13" s="55" t="s">
        <v>110</v>
      </c>
      <c r="Y13" s="55">
        <v>111</v>
      </c>
      <c r="Z13" s="121" t="s">
        <v>299</v>
      </c>
    </row>
    <row r="14" spans="1:26" ht="25.5" customHeight="1">
      <c r="A14" s="118" t="s">
        <v>300</v>
      </c>
      <c r="B14" s="51" t="s">
        <v>301</v>
      </c>
      <c r="C14" s="55" t="s">
        <v>110</v>
      </c>
      <c r="D14" s="55">
        <v>5</v>
      </c>
      <c r="E14" s="55">
        <v>10</v>
      </c>
      <c r="F14" s="55">
        <v>21</v>
      </c>
      <c r="G14" s="55">
        <v>16</v>
      </c>
      <c r="H14" s="55">
        <v>23</v>
      </c>
      <c r="I14" s="55">
        <v>24</v>
      </c>
      <c r="J14" s="55">
        <v>20</v>
      </c>
      <c r="K14" s="55">
        <v>8</v>
      </c>
      <c r="L14" s="55">
        <v>10</v>
      </c>
      <c r="M14" s="55">
        <v>6</v>
      </c>
      <c r="N14" s="55">
        <v>3</v>
      </c>
      <c r="O14" s="55">
        <v>1</v>
      </c>
      <c r="P14" s="55">
        <v>3</v>
      </c>
      <c r="Q14" s="55">
        <v>2</v>
      </c>
      <c r="R14" s="55">
        <v>1</v>
      </c>
      <c r="S14" s="55" t="s">
        <v>110</v>
      </c>
      <c r="T14" s="55" t="s">
        <v>110</v>
      </c>
      <c r="U14" s="55" t="s">
        <v>110</v>
      </c>
      <c r="V14" s="55" t="s">
        <v>110</v>
      </c>
      <c r="W14" s="55" t="s">
        <v>110</v>
      </c>
      <c r="X14" s="55" t="s">
        <v>110</v>
      </c>
      <c r="Y14" s="55">
        <v>153</v>
      </c>
      <c r="Z14" s="121" t="s">
        <v>302</v>
      </c>
    </row>
    <row r="15" spans="1:26" ht="25.5" customHeight="1">
      <c r="A15" s="118" t="s">
        <v>303</v>
      </c>
      <c r="B15" s="51" t="s">
        <v>304</v>
      </c>
      <c r="C15" s="55">
        <v>1</v>
      </c>
      <c r="D15" s="55">
        <v>5</v>
      </c>
      <c r="E15" s="55">
        <v>13</v>
      </c>
      <c r="F15" s="55">
        <v>9</v>
      </c>
      <c r="G15" s="55">
        <v>17</v>
      </c>
      <c r="H15" s="55">
        <v>39</v>
      </c>
      <c r="I15" s="55">
        <v>35</v>
      </c>
      <c r="J15" s="55">
        <v>39</v>
      </c>
      <c r="K15" s="55">
        <v>27</v>
      </c>
      <c r="L15" s="55">
        <v>16</v>
      </c>
      <c r="M15" s="55">
        <v>8</v>
      </c>
      <c r="N15" s="55">
        <v>8</v>
      </c>
      <c r="O15" s="55">
        <v>4</v>
      </c>
      <c r="P15" s="55">
        <v>14</v>
      </c>
      <c r="Q15" s="55">
        <v>1</v>
      </c>
      <c r="R15" s="55" t="s">
        <v>110</v>
      </c>
      <c r="S15" s="55">
        <v>2</v>
      </c>
      <c r="T15" s="55" t="s">
        <v>110</v>
      </c>
      <c r="U15" s="55" t="s">
        <v>110</v>
      </c>
      <c r="V15" s="55" t="s">
        <v>110</v>
      </c>
      <c r="W15" s="55" t="s">
        <v>110</v>
      </c>
      <c r="X15" s="55" t="s">
        <v>110</v>
      </c>
      <c r="Y15" s="55">
        <v>238</v>
      </c>
      <c r="Z15" s="121" t="s">
        <v>305</v>
      </c>
    </row>
    <row r="16" spans="1:26" ht="25.5" customHeight="1">
      <c r="A16" s="118" t="s">
        <v>306</v>
      </c>
      <c r="B16" s="51" t="s">
        <v>307</v>
      </c>
      <c r="C16" s="55" t="s">
        <v>110</v>
      </c>
      <c r="D16" s="55">
        <v>4</v>
      </c>
      <c r="E16" s="55">
        <v>7</v>
      </c>
      <c r="F16" s="55">
        <v>8</v>
      </c>
      <c r="G16" s="55">
        <v>16</v>
      </c>
      <c r="H16" s="55">
        <v>26</v>
      </c>
      <c r="I16" s="55">
        <v>41</v>
      </c>
      <c r="J16" s="55">
        <v>49</v>
      </c>
      <c r="K16" s="55">
        <v>55</v>
      </c>
      <c r="L16" s="55">
        <v>25</v>
      </c>
      <c r="M16" s="55">
        <v>18</v>
      </c>
      <c r="N16" s="55">
        <v>6</v>
      </c>
      <c r="O16" s="55">
        <v>8</v>
      </c>
      <c r="P16" s="55">
        <v>15</v>
      </c>
      <c r="Q16" s="55">
        <v>4</v>
      </c>
      <c r="R16" s="55">
        <v>1</v>
      </c>
      <c r="S16" s="55">
        <v>2</v>
      </c>
      <c r="T16" s="55" t="s">
        <v>110</v>
      </c>
      <c r="U16" s="55">
        <v>1</v>
      </c>
      <c r="V16" s="55" t="s">
        <v>110</v>
      </c>
      <c r="W16" s="55" t="s">
        <v>110</v>
      </c>
      <c r="X16" s="55" t="s">
        <v>110</v>
      </c>
      <c r="Y16" s="55">
        <v>286</v>
      </c>
      <c r="Z16" s="121" t="s">
        <v>308</v>
      </c>
    </row>
    <row r="17" spans="1:26" ht="25.5" customHeight="1">
      <c r="A17" s="111" t="s">
        <v>309</v>
      </c>
      <c r="B17" s="51" t="s">
        <v>310</v>
      </c>
      <c r="C17" s="55" t="s">
        <v>110</v>
      </c>
      <c r="D17" s="55">
        <v>3</v>
      </c>
      <c r="E17" s="55">
        <v>8</v>
      </c>
      <c r="F17" s="55">
        <v>10</v>
      </c>
      <c r="G17" s="55">
        <v>17</v>
      </c>
      <c r="H17" s="55">
        <v>42</v>
      </c>
      <c r="I17" s="55">
        <v>40</v>
      </c>
      <c r="J17" s="55">
        <v>59</v>
      </c>
      <c r="K17" s="55">
        <v>58</v>
      </c>
      <c r="L17" s="55">
        <v>66</v>
      </c>
      <c r="M17" s="55">
        <v>32</v>
      </c>
      <c r="N17" s="55">
        <v>22</v>
      </c>
      <c r="O17" s="55">
        <v>17</v>
      </c>
      <c r="P17" s="55">
        <v>23</v>
      </c>
      <c r="Q17" s="55">
        <v>7</v>
      </c>
      <c r="R17" s="55">
        <v>1</v>
      </c>
      <c r="S17" s="55" t="s">
        <v>110</v>
      </c>
      <c r="T17" s="55" t="s">
        <v>110</v>
      </c>
      <c r="U17" s="55" t="s">
        <v>110</v>
      </c>
      <c r="V17" s="55" t="s">
        <v>110</v>
      </c>
      <c r="W17" s="55" t="s">
        <v>110</v>
      </c>
      <c r="X17" s="55" t="s">
        <v>110</v>
      </c>
      <c r="Y17" s="55">
        <v>405</v>
      </c>
      <c r="Z17" s="121" t="s">
        <v>309</v>
      </c>
    </row>
    <row r="18" spans="1:26" ht="25.5" customHeight="1">
      <c r="A18" s="111" t="s">
        <v>311</v>
      </c>
      <c r="B18" s="51" t="s">
        <v>312</v>
      </c>
      <c r="C18" s="55" t="s">
        <v>110</v>
      </c>
      <c r="D18" s="55">
        <v>2</v>
      </c>
      <c r="E18" s="55">
        <v>6</v>
      </c>
      <c r="F18" s="55">
        <v>8</v>
      </c>
      <c r="G18" s="55">
        <v>25</v>
      </c>
      <c r="H18" s="55">
        <v>33</v>
      </c>
      <c r="I18" s="55">
        <v>39</v>
      </c>
      <c r="J18" s="55">
        <v>50</v>
      </c>
      <c r="K18" s="55">
        <v>62</v>
      </c>
      <c r="L18" s="55">
        <v>88</v>
      </c>
      <c r="M18" s="55">
        <v>70</v>
      </c>
      <c r="N18" s="55">
        <v>41</v>
      </c>
      <c r="O18" s="55">
        <v>17</v>
      </c>
      <c r="P18" s="55">
        <v>32</v>
      </c>
      <c r="Q18" s="55">
        <v>1</v>
      </c>
      <c r="R18" s="55">
        <v>1</v>
      </c>
      <c r="S18" s="55">
        <v>1</v>
      </c>
      <c r="T18" s="55" t="s">
        <v>110</v>
      </c>
      <c r="U18" s="55" t="s">
        <v>110</v>
      </c>
      <c r="V18" s="55" t="s">
        <v>110</v>
      </c>
      <c r="W18" s="55" t="s">
        <v>110</v>
      </c>
      <c r="X18" s="55" t="s">
        <v>110</v>
      </c>
      <c r="Y18" s="55">
        <v>476</v>
      </c>
      <c r="Z18" s="121" t="s">
        <v>311</v>
      </c>
    </row>
    <row r="19" spans="1:26" ht="25.5" customHeight="1">
      <c r="A19" s="111" t="s">
        <v>313</v>
      </c>
      <c r="B19" s="51" t="s">
        <v>314</v>
      </c>
      <c r="C19" s="55" t="s">
        <v>110</v>
      </c>
      <c r="D19" s="55">
        <v>1</v>
      </c>
      <c r="E19" s="55">
        <v>2</v>
      </c>
      <c r="F19" s="55">
        <v>8</v>
      </c>
      <c r="G19" s="55">
        <v>11</v>
      </c>
      <c r="H19" s="55">
        <v>26</v>
      </c>
      <c r="I19" s="55">
        <v>32</v>
      </c>
      <c r="J19" s="55">
        <v>52</v>
      </c>
      <c r="K19" s="55">
        <v>67</v>
      </c>
      <c r="L19" s="55">
        <v>85</v>
      </c>
      <c r="M19" s="55">
        <v>62</v>
      </c>
      <c r="N19" s="55">
        <v>55</v>
      </c>
      <c r="O19" s="55">
        <v>38</v>
      </c>
      <c r="P19" s="55">
        <v>52</v>
      </c>
      <c r="Q19" s="55">
        <v>11</v>
      </c>
      <c r="R19" s="55">
        <v>3</v>
      </c>
      <c r="S19" s="55">
        <v>1</v>
      </c>
      <c r="T19" s="55">
        <v>2</v>
      </c>
      <c r="U19" s="55" t="s">
        <v>110</v>
      </c>
      <c r="V19" s="55" t="s">
        <v>110</v>
      </c>
      <c r="W19" s="55" t="s">
        <v>110</v>
      </c>
      <c r="X19" s="55" t="s">
        <v>110</v>
      </c>
      <c r="Y19" s="55">
        <v>508</v>
      </c>
      <c r="Z19" s="121" t="s">
        <v>313</v>
      </c>
    </row>
    <row r="20" spans="1:26" ht="25.5" customHeight="1">
      <c r="A20" s="111" t="s">
        <v>315</v>
      </c>
      <c r="B20" s="51" t="s">
        <v>316</v>
      </c>
      <c r="C20" s="55" t="s">
        <v>110</v>
      </c>
      <c r="D20" s="55">
        <v>1</v>
      </c>
      <c r="E20" s="55">
        <v>2</v>
      </c>
      <c r="F20" s="55">
        <v>2</v>
      </c>
      <c r="G20" s="55">
        <v>13</v>
      </c>
      <c r="H20" s="55">
        <v>11</v>
      </c>
      <c r="I20" s="55">
        <v>31</v>
      </c>
      <c r="J20" s="55">
        <v>52</v>
      </c>
      <c r="K20" s="55">
        <v>73</v>
      </c>
      <c r="L20" s="55">
        <v>73</v>
      </c>
      <c r="M20" s="55">
        <v>85</v>
      </c>
      <c r="N20" s="55">
        <v>82</v>
      </c>
      <c r="O20" s="55">
        <v>70</v>
      </c>
      <c r="P20" s="55">
        <v>84</v>
      </c>
      <c r="Q20" s="55">
        <v>10</v>
      </c>
      <c r="R20" s="55">
        <v>3</v>
      </c>
      <c r="S20" s="55" t="s">
        <v>110</v>
      </c>
      <c r="T20" s="55" t="s">
        <v>110</v>
      </c>
      <c r="U20" s="55" t="s">
        <v>110</v>
      </c>
      <c r="V20" s="55" t="s">
        <v>110</v>
      </c>
      <c r="W20" s="55" t="s">
        <v>110</v>
      </c>
      <c r="X20" s="55" t="s">
        <v>110</v>
      </c>
      <c r="Y20" s="55">
        <v>592</v>
      </c>
      <c r="Z20" s="121" t="s">
        <v>315</v>
      </c>
    </row>
    <row r="21" spans="1:26" ht="25.5" customHeight="1">
      <c r="A21" s="111" t="s">
        <v>317</v>
      </c>
      <c r="B21" s="51" t="s">
        <v>318</v>
      </c>
      <c r="C21" s="55" t="s">
        <v>110</v>
      </c>
      <c r="D21" s="55">
        <v>2</v>
      </c>
      <c r="E21" s="55">
        <v>4</v>
      </c>
      <c r="F21" s="55">
        <v>13</v>
      </c>
      <c r="G21" s="55">
        <v>31</v>
      </c>
      <c r="H21" s="55">
        <v>34</v>
      </c>
      <c r="I21" s="55">
        <v>66</v>
      </c>
      <c r="J21" s="55">
        <v>112</v>
      </c>
      <c r="K21" s="55">
        <v>147</v>
      </c>
      <c r="L21" s="55">
        <v>201</v>
      </c>
      <c r="M21" s="55">
        <v>225</v>
      </c>
      <c r="N21" s="55">
        <v>291</v>
      </c>
      <c r="O21" s="55">
        <v>257</v>
      </c>
      <c r="P21" s="55">
        <v>744</v>
      </c>
      <c r="Q21" s="55">
        <v>120</v>
      </c>
      <c r="R21" s="55">
        <v>28</v>
      </c>
      <c r="S21" s="55">
        <v>9</v>
      </c>
      <c r="T21" s="55">
        <v>4</v>
      </c>
      <c r="U21" s="55" t="s">
        <v>110</v>
      </c>
      <c r="V21" s="55">
        <v>1</v>
      </c>
      <c r="W21" s="55" t="s">
        <v>110</v>
      </c>
      <c r="X21" s="55" t="s">
        <v>110</v>
      </c>
      <c r="Y21" s="55">
        <v>2289</v>
      </c>
      <c r="Z21" s="121" t="s">
        <v>317</v>
      </c>
    </row>
    <row r="22" spans="1:26" ht="25.5" customHeight="1">
      <c r="A22" s="111" t="s">
        <v>319</v>
      </c>
      <c r="B22" s="51" t="s">
        <v>320</v>
      </c>
      <c r="C22" s="55" t="s">
        <v>110</v>
      </c>
      <c r="D22" s="55" t="s">
        <v>110</v>
      </c>
      <c r="E22" s="55">
        <v>1</v>
      </c>
      <c r="F22" s="55">
        <v>3</v>
      </c>
      <c r="G22" s="55">
        <v>11</v>
      </c>
      <c r="H22" s="55">
        <v>13</v>
      </c>
      <c r="I22" s="55">
        <v>14</v>
      </c>
      <c r="J22" s="55">
        <v>27</v>
      </c>
      <c r="K22" s="55">
        <v>35</v>
      </c>
      <c r="L22" s="55">
        <v>60</v>
      </c>
      <c r="M22" s="55">
        <v>84</v>
      </c>
      <c r="N22" s="55">
        <v>69</v>
      </c>
      <c r="O22" s="55">
        <v>107</v>
      </c>
      <c r="P22" s="55">
        <v>559</v>
      </c>
      <c r="Q22" s="55">
        <v>416</v>
      </c>
      <c r="R22" s="55">
        <v>128</v>
      </c>
      <c r="S22" s="55">
        <v>41</v>
      </c>
      <c r="T22" s="55">
        <v>12</v>
      </c>
      <c r="U22" s="55">
        <v>1</v>
      </c>
      <c r="V22" s="55">
        <v>1</v>
      </c>
      <c r="W22" s="55" t="s">
        <v>110</v>
      </c>
      <c r="X22" s="55" t="s">
        <v>110</v>
      </c>
      <c r="Y22" s="55">
        <v>1582</v>
      </c>
      <c r="Z22" s="121" t="s">
        <v>319</v>
      </c>
    </row>
    <row r="23" spans="1:26" ht="25.5" customHeight="1">
      <c r="A23" s="111" t="s">
        <v>321</v>
      </c>
      <c r="B23" s="51" t="s">
        <v>322</v>
      </c>
      <c r="C23" s="55" t="s">
        <v>110</v>
      </c>
      <c r="D23" s="55" t="s">
        <v>110</v>
      </c>
      <c r="E23" s="55">
        <v>1</v>
      </c>
      <c r="F23" s="55">
        <v>1</v>
      </c>
      <c r="G23" s="55">
        <v>3</v>
      </c>
      <c r="H23" s="55">
        <v>6</v>
      </c>
      <c r="I23" s="55">
        <v>3</v>
      </c>
      <c r="J23" s="55">
        <v>10</v>
      </c>
      <c r="K23" s="55">
        <v>10</v>
      </c>
      <c r="L23" s="55">
        <v>11</v>
      </c>
      <c r="M23" s="55">
        <v>15</v>
      </c>
      <c r="N23" s="55">
        <v>21</v>
      </c>
      <c r="O23" s="55">
        <v>26</v>
      </c>
      <c r="P23" s="55">
        <v>181</v>
      </c>
      <c r="Q23" s="55">
        <v>335</v>
      </c>
      <c r="R23" s="55">
        <v>330</v>
      </c>
      <c r="S23" s="55">
        <v>118</v>
      </c>
      <c r="T23" s="55">
        <v>33</v>
      </c>
      <c r="U23" s="55">
        <v>11</v>
      </c>
      <c r="V23" s="55">
        <v>1</v>
      </c>
      <c r="W23" s="55" t="s">
        <v>110</v>
      </c>
      <c r="X23" s="55" t="s">
        <v>110</v>
      </c>
      <c r="Y23" s="55">
        <v>1116</v>
      </c>
      <c r="Z23" s="121" t="s">
        <v>321</v>
      </c>
    </row>
    <row r="24" spans="1:26" ht="25.5" customHeight="1">
      <c r="A24" s="111" t="s">
        <v>323</v>
      </c>
      <c r="B24" s="51" t="s">
        <v>324</v>
      </c>
      <c r="C24" s="55" t="s">
        <v>110</v>
      </c>
      <c r="D24" s="55" t="s">
        <v>110</v>
      </c>
      <c r="E24" s="55" t="s">
        <v>110</v>
      </c>
      <c r="F24" s="55">
        <v>2</v>
      </c>
      <c r="G24" s="55">
        <v>2</v>
      </c>
      <c r="H24" s="55">
        <v>2</v>
      </c>
      <c r="I24" s="55">
        <v>1</v>
      </c>
      <c r="J24" s="55">
        <v>3</v>
      </c>
      <c r="K24" s="55">
        <v>4</v>
      </c>
      <c r="L24" s="55">
        <v>4</v>
      </c>
      <c r="M24" s="55">
        <v>10</v>
      </c>
      <c r="N24" s="55">
        <v>6</v>
      </c>
      <c r="O24" s="55">
        <v>8</v>
      </c>
      <c r="P24" s="55">
        <v>53</v>
      </c>
      <c r="Q24" s="55">
        <v>128</v>
      </c>
      <c r="R24" s="55">
        <v>248</v>
      </c>
      <c r="S24" s="55">
        <v>217</v>
      </c>
      <c r="T24" s="55">
        <v>77</v>
      </c>
      <c r="U24" s="55">
        <v>11</v>
      </c>
      <c r="V24" s="55">
        <v>1</v>
      </c>
      <c r="W24" s="55" t="s">
        <v>110</v>
      </c>
      <c r="X24" s="55" t="s">
        <v>110</v>
      </c>
      <c r="Y24" s="55">
        <v>777</v>
      </c>
      <c r="Z24" s="121" t="s">
        <v>323</v>
      </c>
    </row>
    <row r="25" spans="1:26" ht="25.5" customHeight="1">
      <c r="A25" s="111" t="s">
        <v>325</v>
      </c>
      <c r="B25" s="51" t="s">
        <v>326</v>
      </c>
      <c r="C25" s="55" t="s">
        <v>110</v>
      </c>
      <c r="D25" s="55" t="s">
        <v>110</v>
      </c>
      <c r="E25" s="55" t="s">
        <v>110</v>
      </c>
      <c r="F25" s="55" t="s">
        <v>110</v>
      </c>
      <c r="G25" s="55" t="s">
        <v>110</v>
      </c>
      <c r="H25" s="55" t="s">
        <v>110</v>
      </c>
      <c r="I25" s="55" t="s">
        <v>110</v>
      </c>
      <c r="J25" s="55">
        <v>1</v>
      </c>
      <c r="K25" s="55">
        <v>2</v>
      </c>
      <c r="L25" s="55" t="s">
        <v>110</v>
      </c>
      <c r="M25" s="55">
        <v>2</v>
      </c>
      <c r="N25" s="55">
        <v>1</v>
      </c>
      <c r="O25" s="55">
        <v>2</v>
      </c>
      <c r="P25" s="55">
        <v>18</v>
      </c>
      <c r="Q25" s="55">
        <v>50</v>
      </c>
      <c r="R25" s="55">
        <v>96</v>
      </c>
      <c r="S25" s="55">
        <v>150</v>
      </c>
      <c r="T25" s="55">
        <v>135</v>
      </c>
      <c r="U25" s="55">
        <v>48</v>
      </c>
      <c r="V25" s="55">
        <v>4</v>
      </c>
      <c r="W25" s="55">
        <v>1</v>
      </c>
      <c r="X25" s="55" t="s">
        <v>110</v>
      </c>
      <c r="Y25" s="55">
        <v>510</v>
      </c>
      <c r="Z25" s="121" t="s">
        <v>325</v>
      </c>
    </row>
    <row r="26" spans="1:26" ht="25.5" customHeight="1">
      <c r="A26" s="111" t="s">
        <v>75</v>
      </c>
      <c r="B26" s="51" t="s">
        <v>327</v>
      </c>
      <c r="C26" s="55" t="s">
        <v>110</v>
      </c>
      <c r="D26" s="55" t="s">
        <v>110</v>
      </c>
      <c r="E26" s="55" t="s">
        <v>110</v>
      </c>
      <c r="F26" s="55" t="s">
        <v>110</v>
      </c>
      <c r="G26" s="55">
        <v>1</v>
      </c>
      <c r="H26" s="55" t="s">
        <v>110</v>
      </c>
      <c r="I26" s="55" t="s">
        <v>110</v>
      </c>
      <c r="J26" s="55" t="s">
        <v>110</v>
      </c>
      <c r="K26" s="55">
        <v>1</v>
      </c>
      <c r="L26" s="55" t="s">
        <v>110</v>
      </c>
      <c r="M26" s="55">
        <v>2</v>
      </c>
      <c r="N26" s="55" t="s">
        <v>110</v>
      </c>
      <c r="O26" s="55" t="s">
        <v>110</v>
      </c>
      <c r="P26" s="55">
        <v>2</v>
      </c>
      <c r="Q26" s="55">
        <v>15</v>
      </c>
      <c r="R26" s="55">
        <v>32</v>
      </c>
      <c r="S26" s="55">
        <v>61</v>
      </c>
      <c r="T26" s="55">
        <v>66</v>
      </c>
      <c r="U26" s="55">
        <v>72</v>
      </c>
      <c r="V26" s="55">
        <v>15</v>
      </c>
      <c r="W26" s="55">
        <v>3</v>
      </c>
      <c r="X26" s="55">
        <v>2</v>
      </c>
      <c r="Y26" s="55">
        <v>272</v>
      </c>
      <c r="Z26" s="121" t="s">
        <v>75</v>
      </c>
    </row>
    <row r="27" spans="1:26" ht="25.5" customHeight="1">
      <c r="A27" s="111" t="s">
        <v>328</v>
      </c>
      <c r="B27" s="51" t="s">
        <v>329</v>
      </c>
      <c r="C27" s="55" t="s">
        <v>110</v>
      </c>
      <c r="D27" s="55" t="s">
        <v>110</v>
      </c>
      <c r="E27" s="55" t="s">
        <v>110</v>
      </c>
      <c r="F27" s="55" t="s">
        <v>110</v>
      </c>
      <c r="G27" s="55" t="s">
        <v>110</v>
      </c>
      <c r="H27" s="55" t="s">
        <v>110</v>
      </c>
      <c r="I27" s="55" t="s">
        <v>110</v>
      </c>
      <c r="J27" s="55" t="s">
        <v>110</v>
      </c>
      <c r="K27" s="55" t="s">
        <v>110</v>
      </c>
      <c r="L27" s="55" t="s">
        <v>110</v>
      </c>
      <c r="M27" s="55" t="s">
        <v>110</v>
      </c>
      <c r="N27" s="55">
        <v>2</v>
      </c>
      <c r="O27" s="55">
        <v>1</v>
      </c>
      <c r="P27" s="55">
        <v>1</v>
      </c>
      <c r="Q27" s="55">
        <v>7</v>
      </c>
      <c r="R27" s="55">
        <v>12</v>
      </c>
      <c r="S27" s="55">
        <v>28</v>
      </c>
      <c r="T27" s="55">
        <v>29</v>
      </c>
      <c r="U27" s="55">
        <v>55</v>
      </c>
      <c r="V27" s="55">
        <v>21</v>
      </c>
      <c r="W27" s="55">
        <v>9</v>
      </c>
      <c r="X27" s="55">
        <v>1</v>
      </c>
      <c r="Y27" s="55">
        <v>166</v>
      </c>
      <c r="Z27" s="121" t="s">
        <v>328</v>
      </c>
    </row>
    <row r="28" spans="1:26" ht="25.5" customHeight="1">
      <c r="A28" s="111" t="s">
        <v>330</v>
      </c>
      <c r="B28" s="51" t="s">
        <v>331</v>
      </c>
      <c r="C28" s="55" t="s">
        <v>110</v>
      </c>
      <c r="D28" s="55" t="s">
        <v>110</v>
      </c>
      <c r="E28" s="55" t="s">
        <v>110</v>
      </c>
      <c r="F28" s="55" t="s">
        <v>110</v>
      </c>
      <c r="G28" s="55" t="s">
        <v>110</v>
      </c>
      <c r="H28" s="55" t="s">
        <v>110</v>
      </c>
      <c r="I28" s="55" t="s">
        <v>110</v>
      </c>
      <c r="J28" s="55" t="s">
        <v>110</v>
      </c>
      <c r="K28" s="55" t="s">
        <v>110</v>
      </c>
      <c r="L28" s="55" t="s">
        <v>110</v>
      </c>
      <c r="M28" s="55" t="s">
        <v>110</v>
      </c>
      <c r="N28" s="55" t="s">
        <v>110</v>
      </c>
      <c r="O28" s="55" t="s">
        <v>110</v>
      </c>
      <c r="P28" s="55">
        <v>1</v>
      </c>
      <c r="Q28" s="55">
        <v>3</v>
      </c>
      <c r="R28" s="55">
        <v>2</v>
      </c>
      <c r="S28" s="55">
        <v>5</v>
      </c>
      <c r="T28" s="55">
        <v>22</v>
      </c>
      <c r="U28" s="55">
        <v>27</v>
      </c>
      <c r="V28" s="55">
        <v>35</v>
      </c>
      <c r="W28" s="55">
        <v>18</v>
      </c>
      <c r="X28" s="55">
        <v>3</v>
      </c>
      <c r="Y28" s="55">
        <v>116</v>
      </c>
      <c r="Z28" s="121" t="s">
        <v>330</v>
      </c>
    </row>
    <row r="29" spans="1:26" ht="25.5" customHeight="1">
      <c r="A29" s="111" t="s">
        <v>332</v>
      </c>
      <c r="B29" s="51" t="s">
        <v>333</v>
      </c>
      <c r="C29" s="55" t="s">
        <v>110</v>
      </c>
      <c r="D29" s="55" t="s">
        <v>110</v>
      </c>
      <c r="E29" s="55" t="s">
        <v>110</v>
      </c>
      <c r="F29" s="55" t="s">
        <v>110</v>
      </c>
      <c r="G29" s="55" t="s">
        <v>110</v>
      </c>
      <c r="H29" s="55" t="s">
        <v>110</v>
      </c>
      <c r="I29" s="55" t="s">
        <v>110</v>
      </c>
      <c r="J29" s="55" t="s">
        <v>110</v>
      </c>
      <c r="K29" s="55" t="s">
        <v>110</v>
      </c>
      <c r="L29" s="55" t="s">
        <v>110</v>
      </c>
      <c r="M29" s="55" t="s">
        <v>110</v>
      </c>
      <c r="N29" s="55" t="s">
        <v>110</v>
      </c>
      <c r="O29" s="55" t="s">
        <v>110</v>
      </c>
      <c r="P29" s="55" t="s">
        <v>110</v>
      </c>
      <c r="Q29" s="55" t="s">
        <v>110</v>
      </c>
      <c r="R29" s="55" t="s">
        <v>110</v>
      </c>
      <c r="S29" s="55">
        <v>2</v>
      </c>
      <c r="T29" s="55">
        <v>5</v>
      </c>
      <c r="U29" s="55">
        <v>8</v>
      </c>
      <c r="V29" s="55">
        <v>20</v>
      </c>
      <c r="W29" s="55">
        <v>26</v>
      </c>
      <c r="X29" s="55">
        <v>21</v>
      </c>
      <c r="Y29" s="55">
        <v>82</v>
      </c>
      <c r="Z29" s="121" t="s">
        <v>332</v>
      </c>
    </row>
    <row r="30" spans="1:34" ht="38.25" customHeight="1">
      <c r="A30" s="122" t="s">
        <v>334</v>
      </c>
      <c r="B30" s="123" t="s">
        <v>335</v>
      </c>
      <c r="C30" s="101">
        <v>1</v>
      </c>
      <c r="D30" s="101">
        <v>41</v>
      </c>
      <c r="E30" s="101">
        <v>80</v>
      </c>
      <c r="F30" s="101">
        <v>120</v>
      </c>
      <c r="G30" s="101">
        <v>204</v>
      </c>
      <c r="H30" s="101">
        <v>290</v>
      </c>
      <c r="I30" s="101">
        <v>354</v>
      </c>
      <c r="J30" s="101">
        <v>490</v>
      </c>
      <c r="K30" s="101">
        <v>560</v>
      </c>
      <c r="L30" s="101">
        <v>648</v>
      </c>
      <c r="M30" s="101">
        <v>622</v>
      </c>
      <c r="N30" s="101">
        <v>614</v>
      </c>
      <c r="O30" s="101">
        <v>561</v>
      </c>
      <c r="P30" s="101">
        <v>1787</v>
      </c>
      <c r="Q30" s="101">
        <v>1111</v>
      </c>
      <c r="R30" s="101">
        <v>888</v>
      </c>
      <c r="S30" s="101">
        <v>637</v>
      </c>
      <c r="T30" s="101">
        <v>385</v>
      </c>
      <c r="U30" s="101">
        <v>234</v>
      </c>
      <c r="V30" s="101">
        <v>99</v>
      </c>
      <c r="W30" s="101">
        <v>57</v>
      </c>
      <c r="X30" s="101">
        <v>27</v>
      </c>
      <c r="Y30" s="101">
        <v>9810</v>
      </c>
      <c r="Z30" s="124">
        <v>23</v>
      </c>
      <c r="AA30" s="101"/>
      <c r="AB30" s="101"/>
      <c r="AC30" s="101"/>
      <c r="AD30" s="101"/>
      <c r="AE30" s="101"/>
      <c r="AF30" s="101"/>
      <c r="AG30" s="101"/>
      <c r="AH30" s="101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55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19"/>
      <c r="B35" s="19"/>
      <c r="C35" s="1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6" ht="12.75">
      <c r="A37" s="68"/>
      <c r="B37" s="52"/>
      <c r="C37" s="5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99"/>
      <c r="B38" s="99"/>
      <c r="C38" s="9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52"/>
      <c r="B40" s="52"/>
      <c r="C40" s="52"/>
      <c r="D40" s="52"/>
      <c r="E40" s="5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3"/>
      <c r="N41" s="3"/>
      <c r="O41" s="3"/>
      <c r="P41" s="3"/>
    </row>
    <row r="42" spans="1:16" ht="12.75">
      <c r="A42" s="3"/>
      <c r="B42" s="12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12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12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99"/>
      <c r="B45" s="126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</sheetData>
  <mergeCells count="27">
    <mergeCell ref="W5:W7"/>
    <mergeCell ref="X5:X7"/>
    <mergeCell ref="Y5:Y7"/>
    <mergeCell ref="S5:S7"/>
    <mergeCell ref="T5:T7"/>
    <mergeCell ref="U5:U7"/>
    <mergeCell ref="V5:V7"/>
    <mergeCell ref="O5:O7"/>
    <mergeCell ref="P5:P7"/>
    <mergeCell ref="Q5:Q7"/>
    <mergeCell ref="R5:R7"/>
    <mergeCell ref="K5:K7"/>
    <mergeCell ref="L5:L7"/>
    <mergeCell ref="M5:M7"/>
    <mergeCell ref="N5:N7"/>
    <mergeCell ref="G5:G7"/>
    <mergeCell ref="H5:H7"/>
    <mergeCell ref="I5:I7"/>
    <mergeCell ref="J5:J7"/>
    <mergeCell ref="C5:C7"/>
    <mergeCell ref="D5:D7"/>
    <mergeCell ref="E5:E7"/>
    <mergeCell ref="F5:F7"/>
    <mergeCell ref="A1:M1"/>
    <mergeCell ref="N1:Z1"/>
    <mergeCell ref="L2:M4"/>
    <mergeCell ref="N2:O4"/>
  </mergeCells>
  <printOptions horizontalCentered="1"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2"/>
  <dimension ref="A1:H4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20" customWidth="1"/>
    <col min="2" max="2" width="12.28125" style="20" customWidth="1"/>
    <col min="3" max="3" width="8.7109375" style="20" customWidth="1"/>
    <col min="4" max="4" width="9.57421875" style="20" customWidth="1"/>
    <col min="5" max="5" width="8.7109375" style="20" customWidth="1"/>
    <col min="6" max="6" width="8.421875" style="20" customWidth="1"/>
    <col min="7" max="7" width="8.57421875" style="20" customWidth="1"/>
    <col min="8" max="8" width="11.7109375" style="20" customWidth="1"/>
    <col min="9" max="16384" width="11.421875" style="20" customWidth="1"/>
  </cols>
  <sheetData>
    <row r="1" spans="1:8" ht="12.75">
      <c r="A1" s="4" t="s">
        <v>336</v>
      </c>
      <c r="B1" s="4"/>
      <c r="C1" s="4"/>
      <c r="D1" s="4"/>
      <c r="E1" s="4"/>
      <c r="F1" s="4"/>
      <c r="G1" s="4"/>
      <c r="H1" s="1"/>
    </row>
    <row r="2" spans="1:8" ht="25.5" customHeight="1">
      <c r="A2" s="127" t="s">
        <v>337</v>
      </c>
      <c r="B2" s="4"/>
      <c r="C2" s="4"/>
      <c r="D2" s="1"/>
      <c r="E2" s="1"/>
      <c r="F2" s="1"/>
      <c r="G2" s="1"/>
      <c r="H2" s="1"/>
    </row>
    <row r="3" spans="1:8" ht="18.75" customHeight="1">
      <c r="A3" s="349" t="s">
        <v>3</v>
      </c>
      <c r="B3" s="455" t="s">
        <v>338</v>
      </c>
      <c r="C3" s="456"/>
      <c r="D3" s="456"/>
      <c r="E3" s="456"/>
      <c r="F3" s="456"/>
      <c r="G3" s="456"/>
      <c r="H3" s="456"/>
    </row>
    <row r="4" spans="1:8" ht="18.75" customHeight="1">
      <c r="A4" s="453"/>
      <c r="B4" s="448" t="s">
        <v>9</v>
      </c>
      <c r="C4" s="397"/>
      <c r="D4" s="128" t="s">
        <v>339</v>
      </c>
      <c r="E4" s="129"/>
      <c r="F4" s="129"/>
      <c r="G4" s="129"/>
      <c r="H4" s="130"/>
    </row>
    <row r="5" spans="1:8" ht="18.75" customHeight="1">
      <c r="A5" s="454"/>
      <c r="B5" s="449"/>
      <c r="C5" s="450"/>
      <c r="D5" s="131" t="s">
        <v>239</v>
      </c>
      <c r="E5" s="131"/>
      <c r="F5" s="131" t="s">
        <v>240</v>
      </c>
      <c r="G5" s="131"/>
      <c r="H5" s="132" t="s">
        <v>241</v>
      </c>
    </row>
    <row r="6" spans="1:8" ht="18" customHeight="1">
      <c r="A6" s="457" t="s">
        <v>235</v>
      </c>
      <c r="B6" s="457"/>
      <c r="C6" s="457"/>
      <c r="D6" s="457"/>
      <c r="E6" s="457"/>
      <c r="F6" s="457"/>
      <c r="G6" s="457"/>
      <c r="H6" s="457"/>
    </row>
    <row r="7" spans="1:8" ht="12.75">
      <c r="A7" s="29">
        <v>1998</v>
      </c>
      <c r="B7" s="133">
        <v>33.3</v>
      </c>
      <c r="C7" s="134"/>
      <c r="D7" s="135">
        <v>28.8</v>
      </c>
      <c r="E7" s="136"/>
      <c r="F7" s="135">
        <v>61.4</v>
      </c>
      <c r="G7" s="136"/>
      <c r="H7" s="137">
        <v>43.9</v>
      </c>
    </row>
    <row r="8" spans="1:8" ht="12.75">
      <c r="A8" s="29">
        <v>1999</v>
      </c>
      <c r="B8" s="138">
        <v>34</v>
      </c>
      <c r="C8" s="134"/>
      <c r="D8" s="135">
        <v>29.3</v>
      </c>
      <c r="E8" s="136"/>
      <c r="F8" s="135">
        <v>62.5</v>
      </c>
      <c r="G8" s="136"/>
      <c r="H8" s="137">
        <v>44.1</v>
      </c>
    </row>
    <row r="9" spans="1:8" ht="12.75">
      <c r="A9" s="139">
        <v>2000</v>
      </c>
      <c r="B9" s="138">
        <v>34.2</v>
      </c>
      <c r="C9" s="134"/>
      <c r="D9" s="135">
        <v>29.7</v>
      </c>
      <c r="E9" s="136"/>
      <c r="F9" s="140" t="s">
        <v>340</v>
      </c>
      <c r="G9" s="136"/>
      <c r="H9" s="137">
        <v>44.4</v>
      </c>
    </row>
    <row r="10" spans="1:8" ht="12.75">
      <c r="A10" s="139">
        <v>2001</v>
      </c>
      <c r="B10" s="138">
        <v>35.8</v>
      </c>
      <c r="D10" s="134">
        <v>30.4</v>
      </c>
      <c r="F10" s="136">
        <v>63.7</v>
      </c>
      <c r="H10" s="9">
        <v>46.3</v>
      </c>
    </row>
    <row r="11" spans="1:8" ht="12.75">
      <c r="A11" s="139">
        <v>2002</v>
      </c>
      <c r="B11" s="138">
        <v>34.7</v>
      </c>
      <c r="D11" s="141">
        <v>30.5</v>
      </c>
      <c r="F11" s="141">
        <v>61.1</v>
      </c>
      <c r="H11" s="9">
        <v>44.5</v>
      </c>
    </row>
    <row r="12" spans="1:8" ht="12.75">
      <c r="A12" s="139">
        <v>2003</v>
      </c>
      <c r="B12" s="138">
        <v>34.8</v>
      </c>
      <c r="D12" s="141">
        <v>30.7</v>
      </c>
      <c r="F12" s="141">
        <v>61</v>
      </c>
      <c r="H12" s="9">
        <v>44.9</v>
      </c>
    </row>
    <row r="13" spans="1:8" ht="12.75">
      <c r="A13" s="139">
        <v>2004</v>
      </c>
      <c r="B13" s="138">
        <v>35.4</v>
      </c>
      <c r="C13" s="142"/>
      <c r="D13" s="142">
        <v>31.4</v>
      </c>
      <c r="E13" s="142"/>
      <c r="F13" s="142">
        <v>60.9</v>
      </c>
      <c r="G13" s="142"/>
      <c r="H13" s="9">
        <v>45.2</v>
      </c>
    </row>
    <row r="14" spans="1:8" ht="12.75">
      <c r="A14" s="139">
        <v>2005</v>
      </c>
      <c r="B14" s="138">
        <v>36.2</v>
      </c>
      <c r="D14" s="141">
        <v>32.2</v>
      </c>
      <c r="F14" s="141">
        <v>60.4</v>
      </c>
      <c r="H14" s="9">
        <v>46.4</v>
      </c>
    </row>
    <row r="15" spans="1:8" ht="12.75">
      <c r="A15" s="139">
        <v>2006</v>
      </c>
      <c r="B15" s="138">
        <v>36.2</v>
      </c>
      <c r="D15" s="141">
        <v>32.2</v>
      </c>
      <c r="F15" s="141">
        <v>60.7</v>
      </c>
      <c r="H15" s="9">
        <v>46.8</v>
      </c>
    </row>
    <row r="16" spans="1:8" ht="12.75">
      <c r="A16" s="139">
        <v>2007</v>
      </c>
      <c r="B16" s="138">
        <v>36.5</v>
      </c>
      <c r="D16" s="141">
        <v>32.4</v>
      </c>
      <c r="F16" s="141">
        <v>61.4</v>
      </c>
      <c r="H16" s="9">
        <v>47.5</v>
      </c>
    </row>
    <row r="17" spans="1:8" s="37" customFormat="1" ht="12.75">
      <c r="A17" s="143">
        <v>2008</v>
      </c>
      <c r="B17" s="144">
        <v>36.8</v>
      </c>
      <c r="D17" s="145">
        <v>32.7</v>
      </c>
      <c r="F17" s="145">
        <v>62.5</v>
      </c>
      <c r="H17" s="146">
        <v>48.1</v>
      </c>
    </row>
    <row r="18" spans="1:8" ht="29.25" customHeight="1">
      <c r="A18" s="1" t="s">
        <v>236</v>
      </c>
      <c r="B18" s="2"/>
      <c r="C18" s="1"/>
      <c r="D18" s="2"/>
      <c r="E18" s="2"/>
      <c r="F18" s="2"/>
      <c r="G18" s="2"/>
      <c r="H18" s="2"/>
    </row>
    <row r="19" spans="1:8" ht="12.75">
      <c r="A19" s="29">
        <v>1998</v>
      </c>
      <c r="B19" s="3">
        <v>30.3</v>
      </c>
      <c r="C19" s="3"/>
      <c r="D19" s="3">
        <v>26.2</v>
      </c>
      <c r="E19" s="3"/>
      <c r="F19" s="3">
        <v>46.6</v>
      </c>
      <c r="G19" s="3"/>
      <c r="H19" s="147">
        <v>40.5</v>
      </c>
    </row>
    <row r="20" spans="1:8" ht="12.75">
      <c r="A20" s="29">
        <v>1999</v>
      </c>
      <c r="B20" s="148">
        <v>31</v>
      </c>
      <c r="C20" s="3"/>
      <c r="D20" s="3">
        <v>26.7</v>
      </c>
      <c r="E20" s="3"/>
      <c r="F20" s="3">
        <v>46.3</v>
      </c>
      <c r="G20" s="3"/>
      <c r="H20" s="137">
        <v>41</v>
      </c>
    </row>
    <row r="21" spans="1:8" ht="12.75">
      <c r="A21" s="14">
        <v>2000</v>
      </c>
      <c r="B21" s="3">
        <v>31.1</v>
      </c>
      <c r="C21" s="3"/>
      <c r="D21" s="3">
        <v>26.9</v>
      </c>
      <c r="E21" s="3"/>
      <c r="F21" s="3">
        <v>46.8</v>
      </c>
      <c r="G21" s="3"/>
      <c r="H21" s="147">
        <v>41.1</v>
      </c>
    </row>
    <row r="22" spans="1:8" ht="12.75">
      <c r="A22" s="147">
        <v>2001</v>
      </c>
      <c r="B22" s="149">
        <v>32.5</v>
      </c>
      <c r="D22" s="3">
        <v>27.4</v>
      </c>
      <c r="F22" s="3">
        <v>47.7</v>
      </c>
      <c r="H22" s="147">
        <v>43.3</v>
      </c>
    </row>
    <row r="23" spans="1:8" ht="12.75">
      <c r="A23" s="17">
        <v>2002</v>
      </c>
      <c r="B23" s="148">
        <v>31.5</v>
      </c>
      <c r="D23" s="102">
        <v>27.5</v>
      </c>
      <c r="F23" s="102">
        <v>47.5</v>
      </c>
      <c r="H23" s="147">
        <v>41.4</v>
      </c>
    </row>
    <row r="24" spans="1:8" ht="12.75">
      <c r="A24" s="31">
        <v>2003</v>
      </c>
      <c r="B24" s="148">
        <v>31.5</v>
      </c>
      <c r="D24" s="102">
        <v>27.6</v>
      </c>
      <c r="F24" s="102">
        <v>46.2</v>
      </c>
      <c r="H24" s="147">
        <v>41.4</v>
      </c>
    </row>
    <row r="25" spans="1:8" ht="12.75">
      <c r="A25" s="17">
        <v>2004</v>
      </c>
      <c r="B25" s="148">
        <v>32.4</v>
      </c>
      <c r="D25" s="150">
        <v>28.3</v>
      </c>
      <c r="E25" s="150"/>
      <c r="F25" s="150">
        <v>48.9</v>
      </c>
      <c r="G25" s="150"/>
      <c r="H25" s="147">
        <v>42.1</v>
      </c>
    </row>
    <row r="26" spans="1:8" ht="12.75">
      <c r="A26" s="31">
        <v>2005</v>
      </c>
      <c r="B26" s="148">
        <v>33</v>
      </c>
      <c r="D26" s="150">
        <v>29.2</v>
      </c>
      <c r="F26" s="150">
        <v>49.7</v>
      </c>
      <c r="H26" s="147">
        <v>43.1</v>
      </c>
    </row>
    <row r="27" spans="1:8" ht="12.75">
      <c r="A27" s="17">
        <v>2006</v>
      </c>
      <c r="B27" s="149">
        <v>33.1</v>
      </c>
      <c r="D27" s="3">
        <v>29.2</v>
      </c>
      <c r="F27" s="3">
        <v>51.6</v>
      </c>
      <c r="H27" s="147">
        <v>43.4</v>
      </c>
    </row>
    <row r="28" spans="1:8" ht="12.75">
      <c r="A28" s="31">
        <v>2007</v>
      </c>
      <c r="B28" s="149">
        <v>33.2</v>
      </c>
      <c r="D28" s="3">
        <v>29.3</v>
      </c>
      <c r="F28" s="3">
        <v>48.3</v>
      </c>
      <c r="H28" s="147">
        <v>44.3</v>
      </c>
    </row>
    <row r="29" spans="1:8" s="37" customFormat="1" ht="12.75">
      <c r="A29" s="151">
        <v>2008</v>
      </c>
      <c r="B29" s="104">
        <v>33.7</v>
      </c>
      <c r="D29" s="19">
        <v>29.5</v>
      </c>
      <c r="F29" s="19">
        <v>50.7</v>
      </c>
      <c r="H29" s="152">
        <v>44.9</v>
      </c>
    </row>
    <row r="30" spans="1:8" s="37" customFormat="1" ht="12.75">
      <c r="A30" s="33"/>
      <c r="B30" s="104"/>
      <c r="D30" s="19"/>
      <c r="F30" s="19"/>
      <c r="H30" s="152"/>
    </row>
    <row r="31" spans="1:8" s="37" customFormat="1" ht="12.75">
      <c r="A31" s="33"/>
      <c r="B31" s="104"/>
      <c r="D31" s="19"/>
      <c r="F31" s="19"/>
      <c r="H31" s="152"/>
    </row>
    <row r="32" spans="1:8" ht="54.75" customHeight="1">
      <c r="A32" s="153" t="s">
        <v>341</v>
      </c>
      <c r="B32" s="1"/>
      <c r="C32" s="1"/>
      <c r="D32" s="1"/>
      <c r="E32" s="1"/>
      <c r="F32" s="1"/>
      <c r="G32" s="1"/>
      <c r="H32" s="1"/>
    </row>
    <row r="33" spans="1:8" ht="12.75">
      <c r="A33" s="439" t="s">
        <v>342</v>
      </c>
      <c r="B33" s="412"/>
      <c r="C33" s="451" t="s">
        <v>343</v>
      </c>
      <c r="D33" s="452"/>
      <c r="E33" s="452"/>
      <c r="F33" s="452"/>
      <c r="G33" s="452"/>
      <c r="H33" s="452"/>
    </row>
    <row r="34" spans="1:8" ht="12.75">
      <c r="A34" s="399"/>
      <c r="B34" s="390"/>
      <c r="C34" s="154"/>
      <c r="D34" s="155"/>
      <c r="E34" s="155"/>
      <c r="F34" s="155"/>
      <c r="G34" s="11" t="s">
        <v>344</v>
      </c>
      <c r="H34" s="156"/>
    </row>
    <row r="35" spans="1:8" ht="12.75">
      <c r="A35" s="399"/>
      <c r="B35" s="390"/>
      <c r="C35" s="157" t="s">
        <v>345</v>
      </c>
      <c r="D35" s="158" t="s">
        <v>346</v>
      </c>
      <c r="E35" s="158" t="s">
        <v>347</v>
      </c>
      <c r="F35" s="158" t="s">
        <v>348</v>
      </c>
      <c r="G35" s="158" t="s">
        <v>349</v>
      </c>
      <c r="H35" s="159" t="s">
        <v>9</v>
      </c>
    </row>
    <row r="36" spans="1:8" ht="12.75">
      <c r="A36" s="400"/>
      <c r="B36" s="391"/>
      <c r="C36" s="160"/>
      <c r="D36" s="161"/>
      <c r="E36" s="162"/>
      <c r="F36" s="162"/>
      <c r="G36" s="13" t="s">
        <v>350</v>
      </c>
      <c r="H36" s="163"/>
    </row>
    <row r="37" spans="1:8" ht="20.25" customHeight="1">
      <c r="A37" s="68" t="s">
        <v>351</v>
      </c>
      <c r="B37" s="68"/>
      <c r="C37" s="164">
        <v>338</v>
      </c>
      <c r="D37" s="165">
        <v>190</v>
      </c>
      <c r="E37" s="165">
        <v>7</v>
      </c>
      <c r="F37" s="165">
        <v>290</v>
      </c>
      <c r="G37" s="165">
        <v>1</v>
      </c>
      <c r="H37" s="53">
        <v>826</v>
      </c>
    </row>
    <row r="38" spans="1:8" ht="20.25" customHeight="1">
      <c r="A38" s="68" t="s">
        <v>352</v>
      </c>
      <c r="B38" s="68"/>
      <c r="C38" s="164">
        <v>141</v>
      </c>
      <c r="D38" s="53">
        <v>766</v>
      </c>
      <c r="E38" s="53">
        <v>16</v>
      </c>
      <c r="F38" s="53">
        <v>942</v>
      </c>
      <c r="G38" s="53">
        <v>8</v>
      </c>
      <c r="H38" s="53">
        <v>1873</v>
      </c>
    </row>
    <row r="39" spans="1:8" ht="20.25" customHeight="1">
      <c r="A39" s="68" t="s">
        <v>353</v>
      </c>
      <c r="B39" s="68"/>
      <c r="C39" s="164">
        <v>8</v>
      </c>
      <c r="D39" s="53">
        <v>18</v>
      </c>
      <c r="E39" s="53">
        <v>37</v>
      </c>
      <c r="F39" s="53">
        <v>60</v>
      </c>
      <c r="G39" s="53">
        <v>1</v>
      </c>
      <c r="H39" s="53">
        <v>124</v>
      </c>
    </row>
    <row r="40" spans="1:8" ht="20.25" customHeight="1">
      <c r="A40" s="68" t="s">
        <v>354</v>
      </c>
      <c r="B40" s="68"/>
      <c r="C40" s="164">
        <v>300</v>
      </c>
      <c r="D40" s="53">
        <v>1269</v>
      </c>
      <c r="E40" s="53">
        <v>46</v>
      </c>
      <c r="F40" s="53">
        <v>5330</v>
      </c>
      <c r="G40" s="53">
        <v>4</v>
      </c>
      <c r="H40" s="53">
        <v>6949</v>
      </c>
    </row>
    <row r="41" spans="1:8" ht="20.25" customHeight="1">
      <c r="A41" s="68" t="s">
        <v>355</v>
      </c>
      <c r="B41" s="68"/>
      <c r="C41" s="164" t="s">
        <v>110</v>
      </c>
      <c r="D41" s="53">
        <v>4</v>
      </c>
      <c r="E41" s="53" t="s">
        <v>110</v>
      </c>
      <c r="F41" s="53" t="s">
        <v>110</v>
      </c>
      <c r="G41" s="53">
        <v>34</v>
      </c>
      <c r="H41" s="53">
        <v>38</v>
      </c>
    </row>
    <row r="42" spans="1:8" ht="20.25" customHeight="1">
      <c r="A42" s="73" t="s">
        <v>231</v>
      </c>
      <c r="B42" s="73"/>
      <c r="C42" s="166">
        <v>787</v>
      </c>
      <c r="D42" s="167">
        <v>2247</v>
      </c>
      <c r="E42" s="167">
        <v>106</v>
      </c>
      <c r="F42" s="167">
        <v>6622</v>
      </c>
      <c r="G42" s="167">
        <v>48</v>
      </c>
      <c r="H42" s="167">
        <v>9810</v>
      </c>
    </row>
    <row r="43" spans="1:8" ht="42.75" customHeight="1">
      <c r="A43" s="99" t="s">
        <v>356</v>
      </c>
      <c r="B43" s="99"/>
      <c r="C43" s="99"/>
      <c r="D43" s="3"/>
      <c r="E43" s="3"/>
      <c r="F43" s="3"/>
      <c r="G43" s="3"/>
      <c r="H43" s="3"/>
    </row>
    <row r="44" spans="1:8" ht="11.25" customHeight="1">
      <c r="A44" s="99" t="s">
        <v>357</v>
      </c>
      <c r="B44" s="99"/>
      <c r="C44" s="99"/>
      <c r="D44" s="99"/>
      <c r="E44" s="3"/>
      <c r="F44" s="3"/>
      <c r="G44" s="3"/>
      <c r="H44" s="3"/>
    </row>
  </sheetData>
  <mergeCells count="6">
    <mergeCell ref="B4:C5"/>
    <mergeCell ref="C33:H33"/>
    <mergeCell ref="A33:B36"/>
    <mergeCell ref="A3:A5"/>
    <mergeCell ref="B3:H3"/>
    <mergeCell ref="A6:H6"/>
  </mergeCells>
  <printOptions horizontalCentered="1"/>
  <pageMargins left="0.7874015748031497" right="0.7874015748031497" top="0.7874015748031497" bottom="0.5905511811023623" header="0.5118110236220472" footer="0.31496062992125984"/>
  <pageSetup firstPageNumber="16" useFirstPageNumber="1" horizontalDpi="600" verticalDpi="600" orientation="portrait" paperSize="9" r:id="rId2"/>
  <headerFooter alignWithMargins="0">
    <oddHeader>&amp;C&amp;"Helvetica,Standard"&amp;8- 16 -</oddHeader>
  </headerFooter>
  <ignoredErrors>
    <ignoredError sqref="F9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I60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.7109375" style="3" customWidth="1"/>
    <col min="2" max="2" width="6.140625" style="3" customWidth="1"/>
    <col min="3" max="3" width="12.28125" style="3" customWidth="1"/>
    <col min="4" max="4" width="12.140625" style="3" customWidth="1"/>
    <col min="5" max="5" width="11.7109375" style="3" customWidth="1"/>
    <col min="6" max="6" width="12.7109375" style="3" bestFit="1" customWidth="1"/>
    <col min="7" max="7" width="12.28125" style="3" bestFit="1" customWidth="1"/>
    <col min="8" max="8" width="12.8515625" style="3" bestFit="1" customWidth="1"/>
    <col min="9" max="9" width="8.00390625" style="3" bestFit="1" customWidth="1"/>
    <col min="10" max="16384" width="11.421875" style="3" customWidth="1"/>
  </cols>
  <sheetData>
    <row r="1" spans="1:9" s="168" customFormat="1" ht="24.75" customHeight="1">
      <c r="A1" s="459" t="s">
        <v>358</v>
      </c>
      <c r="B1" s="459"/>
      <c r="C1" s="459"/>
      <c r="D1" s="459"/>
      <c r="E1" s="459"/>
      <c r="F1" s="459"/>
      <c r="G1" s="459"/>
      <c r="H1" s="459"/>
      <c r="I1" s="459"/>
    </row>
    <row r="2" spans="1:9" s="169" customFormat="1" ht="11.25">
      <c r="A2" s="398" t="s">
        <v>359</v>
      </c>
      <c r="B2" s="398"/>
      <c r="C2" s="467"/>
      <c r="D2" s="370" t="s">
        <v>360</v>
      </c>
      <c r="E2" s="463" t="s">
        <v>361</v>
      </c>
      <c r="F2" s="463"/>
      <c r="G2" s="463"/>
      <c r="H2" s="463"/>
      <c r="I2" s="463"/>
    </row>
    <row r="3" spans="1:9" s="169" customFormat="1" ht="11.25">
      <c r="A3" s="410"/>
      <c r="B3" s="410"/>
      <c r="C3" s="468"/>
      <c r="D3" s="464"/>
      <c r="E3" s="475" t="s">
        <v>362</v>
      </c>
      <c r="F3" s="472" t="s">
        <v>363</v>
      </c>
      <c r="G3" s="472"/>
      <c r="H3" s="472"/>
      <c r="I3" s="473"/>
    </row>
    <row r="4" spans="1:9" s="169" customFormat="1" ht="11.25">
      <c r="A4" s="410"/>
      <c r="B4" s="410"/>
      <c r="C4" s="468"/>
      <c r="D4" s="464"/>
      <c r="E4" s="476"/>
      <c r="F4" s="460" t="s">
        <v>364</v>
      </c>
      <c r="G4" s="461" t="s">
        <v>365</v>
      </c>
      <c r="H4" s="461"/>
      <c r="I4" s="462"/>
    </row>
    <row r="5" spans="1:9" s="169" customFormat="1" ht="11.25">
      <c r="A5" s="410"/>
      <c r="B5" s="410"/>
      <c r="C5" s="468"/>
      <c r="D5" s="464"/>
      <c r="E5" s="476"/>
      <c r="F5" s="460"/>
      <c r="G5" s="345" t="s">
        <v>366</v>
      </c>
      <c r="H5" s="345" t="s">
        <v>367</v>
      </c>
      <c r="I5" s="380" t="s">
        <v>394</v>
      </c>
    </row>
    <row r="6" spans="1:9" s="169" customFormat="1" ht="11.25">
      <c r="A6" s="469"/>
      <c r="B6" s="469"/>
      <c r="C6" s="470"/>
      <c r="D6" s="465"/>
      <c r="E6" s="477"/>
      <c r="F6" s="346"/>
      <c r="G6" s="346"/>
      <c r="H6" s="346"/>
      <c r="I6" s="365"/>
    </row>
    <row r="7" spans="1:9" s="174" customFormat="1" ht="18" customHeight="1">
      <c r="A7" s="170" t="s">
        <v>368</v>
      </c>
      <c r="B7" s="171"/>
      <c r="C7" s="172"/>
      <c r="D7" s="173"/>
      <c r="E7" s="172"/>
      <c r="F7" s="172"/>
      <c r="G7" s="172"/>
      <c r="H7" s="172"/>
      <c r="I7" s="172"/>
    </row>
    <row r="8" spans="1:9" s="174" customFormat="1" ht="11.25">
      <c r="A8" s="174" t="s">
        <v>369</v>
      </c>
      <c r="D8" s="341">
        <v>9728</v>
      </c>
      <c r="E8" s="339">
        <v>9507</v>
      </c>
      <c r="F8" s="339">
        <v>9</v>
      </c>
      <c r="G8" s="339">
        <v>66</v>
      </c>
      <c r="H8" s="339">
        <v>63</v>
      </c>
      <c r="I8" s="339">
        <v>83</v>
      </c>
    </row>
    <row r="9" spans="2:9" s="174" customFormat="1" ht="11.25">
      <c r="B9" s="174" t="s">
        <v>362</v>
      </c>
      <c r="D9" s="341">
        <v>9616</v>
      </c>
      <c r="E9" s="339">
        <v>9408</v>
      </c>
      <c r="F9" s="339" t="s">
        <v>110</v>
      </c>
      <c r="G9" s="339">
        <v>64</v>
      </c>
      <c r="H9" s="339">
        <v>61</v>
      </c>
      <c r="I9" s="339">
        <v>83</v>
      </c>
    </row>
    <row r="10" spans="2:9" s="174" customFormat="1" ht="11.25">
      <c r="B10" s="174" t="s">
        <v>370</v>
      </c>
      <c r="D10" s="341">
        <v>48</v>
      </c>
      <c r="E10" s="339">
        <v>42</v>
      </c>
      <c r="F10" s="339">
        <v>3</v>
      </c>
      <c r="G10" s="339">
        <v>2</v>
      </c>
      <c r="H10" s="339">
        <v>1</v>
      </c>
      <c r="I10" s="339" t="s">
        <v>110</v>
      </c>
    </row>
    <row r="11" spans="2:9" s="174" customFormat="1" ht="11.25">
      <c r="B11" s="174" t="s">
        <v>371</v>
      </c>
      <c r="D11" s="341">
        <v>64</v>
      </c>
      <c r="E11" s="339">
        <v>57</v>
      </c>
      <c r="F11" s="339">
        <v>6</v>
      </c>
      <c r="G11" s="339" t="s">
        <v>110</v>
      </c>
      <c r="H11" s="339">
        <v>1</v>
      </c>
      <c r="I11" s="339" t="s">
        <v>110</v>
      </c>
    </row>
    <row r="12" spans="1:9" s="174" customFormat="1" ht="11.25">
      <c r="A12" s="174" t="s">
        <v>372</v>
      </c>
      <c r="D12" s="341">
        <v>20</v>
      </c>
      <c r="E12" s="339">
        <v>19</v>
      </c>
      <c r="F12" s="339" t="s">
        <v>110</v>
      </c>
      <c r="G12" s="339" t="s">
        <v>110</v>
      </c>
      <c r="H12" s="339" t="s">
        <v>110</v>
      </c>
      <c r="I12" s="339">
        <v>1</v>
      </c>
    </row>
    <row r="13" spans="1:9" s="174" customFormat="1" ht="11.25">
      <c r="A13" s="174" t="s">
        <v>373</v>
      </c>
      <c r="D13" s="341">
        <v>17</v>
      </c>
      <c r="E13" s="339">
        <v>16</v>
      </c>
      <c r="F13" s="339">
        <v>1</v>
      </c>
      <c r="G13" s="339" t="s">
        <v>110</v>
      </c>
      <c r="H13" s="339" t="s">
        <v>110</v>
      </c>
      <c r="I13" s="339" t="s">
        <v>110</v>
      </c>
    </row>
    <row r="14" spans="1:9" s="174" customFormat="1" ht="11.25">
      <c r="A14" s="174" t="s">
        <v>374</v>
      </c>
      <c r="D14" s="341">
        <v>38</v>
      </c>
      <c r="E14" s="339">
        <v>34</v>
      </c>
      <c r="F14" s="339">
        <v>2</v>
      </c>
      <c r="G14" s="339" t="s">
        <v>110</v>
      </c>
      <c r="H14" s="339">
        <v>1</v>
      </c>
      <c r="I14" s="339">
        <v>1</v>
      </c>
    </row>
    <row r="15" spans="1:9" s="174" customFormat="1" ht="11.25">
      <c r="A15" s="174" t="s">
        <v>375</v>
      </c>
      <c r="D15" s="341">
        <v>2</v>
      </c>
      <c r="E15" s="339">
        <v>2</v>
      </c>
      <c r="F15" s="339" t="s">
        <v>110</v>
      </c>
      <c r="G15" s="339" t="s">
        <v>110</v>
      </c>
      <c r="H15" s="339" t="s">
        <v>110</v>
      </c>
      <c r="I15" s="339" t="s">
        <v>110</v>
      </c>
    </row>
    <row r="16" spans="1:9" s="174" customFormat="1" ht="11.25">
      <c r="A16" s="174" t="s">
        <v>395</v>
      </c>
      <c r="D16" s="341">
        <v>5</v>
      </c>
      <c r="E16" s="339">
        <v>2</v>
      </c>
      <c r="F16" s="339">
        <v>3</v>
      </c>
      <c r="G16" s="339" t="s">
        <v>110</v>
      </c>
      <c r="H16" s="339" t="s">
        <v>110</v>
      </c>
      <c r="I16" s="339" t="s">
        <v>110</v>
      </c>
    </row>
    <row r="17" spans="1:9" s="176" customFormat="1" ht="11.25">
      <c r="A17" s="176" t="s">
        <v>231</v>
      </c>
      <c r="D17" s="342">
        <v>9810</v>
      </c>
      <c r="E17" s="340">
        <v>9580</v>
      </c>
      <c r="F17" s="340">
        <v>15</v>
      </c>
      <c r="G17" s="340">
        <v>66</v>
      </c>
      <c r="H17" s="340">
        <v>64</v>
      </c>
      <c r="I17" s="340">
        <v>85</v>
      </c>
    </row>
    <row r="18" spans="4:9" s="176" customFormat="1" ht="11.25">
      <c r="D18" s="190"/>
      <c r="E18" s="178"/>
      <c r="F18" s="178"/>
      <c r="G18" s="178"/>
      <c r="H18" s="178"/>
      <c r="I18" s="178"/>
    </row>
    <row r="19" spans="1:9" s="179" customFormat="1" ht="22.5" customHeight="1">
      <c r="A19" s="471" t="s">
        <v>396</v>
      </c>
      <c r="B19" s="471"/>
      <c r="C19" s="471"/>
      <c r="D19" s="471"/>
      <c r="E19" s="471"/>
      <c r="F19" s="471"/>
      <c r="G19" s="471"/>
      <c r="H19" s="471"/>
      <c r="I19" s="471"/>
    </row>
    <row r="20" spans="1:9" s="169" customFormat="1" ht="12" customHeight="1">
      <c r="A20" s="398" t="s">
        <v>359</v>
      </c>
      <c r="B20" s="398"/>
      <c r="C20" s="467"/>
      <c r="D20" s="370" t="s">
        <v>376</v>
      </c>
      <c r="E20" s="466" t="s">
        <v>377</v>
      </c>
      <c r="F20" s="463"/>
      <c r="G20" s="463"/>
      <c r="H20" s="463"/>
      <c r="I20" s="463"/>
    </row>
    <row r="21" spans="1:9" s="169" customFormat="1" ht="12" customHeight="1">
      <c r="A21" s="410"/>
      <c r="B21" s="410"/>
      <c r="C21" s="468"/>
      <c r="D21" s="464"/>
      <c r="E21" s="345" t="s">
        <v>362</v>
      </c>
      <c r="F21" s="472" t="s">
        <v>363</v>
      </c>
      <c r="G21" s="472"/>
      <c r="H21" s="472"/>
      <c r="I21" s="473"/>
    </row>
    <row r="22" spans="1:9" s="169" customFormat="1" ht="12" customHeight="1">
      <c r="A22" s="410"/>
      <c r="B22" s="410"/>
      <c r="C22" s="468"/>
      <c r="D22" s="464"/>
      <c r="E22" s="460"/>
      <c r="F22" s="345" t="s">
        <v>378</v>
      </c>
      <c r="G22" s="472" t="s">
        <v>379</v>
      </c>
      <c r="H22" s="472"/>
      <c r="I22" s="473"/>
    </row>
    <row r="23" spans="1:9" s="169" customFormat="1" ht="12" customHeight="1">
      <c r="A23" s="410"/>
      <c r="B23" s="410"/>
      <c r="C23" s="468"/>
      <c r="D23" s="464"/>
      <c r="E23" s="460"/>
      <c r="F23" s="460"/>
      <c r="G23" s="460" t="s">
        <v>366</v>
      </c>
      <c r="H23" s="460" t="s">
        <v>367</v>
      </c>
      <c r="I23" s="364" t="s">
        <v>394</v>
      </c>
    </row>
    <row r="24" spans="1:9" s="169" customFormat="1" ht="12" customHeight="1">
      <c r="A24" s="469"/>
      <c r="B24" s="469"/>
      <c r="C24" s="470"/>
      <c r="D24" s="465"/>
      <c r="E24" s="346"/>
      <c r="F24" s="346"/>
      <c r="G24" s="346"/>
      <c r="H24" s="346"/>
      <c r="I24" s="365"/>
    </row>
    <row r="25" spans="1:9" ht="18" customHeight="1">
      <c r="A25" s="180" t="s">
        <v>380</v>
      </c>
      <c r="B25" s="152"/>
      <c r="C25" s="152"/>
      <c r="D25" s="181"/>
      <c r="E25" s="33"/>
      <c r="F25" s="152"/>
      <c r="G25" s="152"/>
      <c r="H25" s="152"/>
      <c r="I25" s="152"/>
    </row>
    <row r="26" spans="1:9" ht="11.25">
      <c r="A26" s="3" t="s">
        <v>369</v>
      </c>
      <c r="C26" s="48"/>
      <c r="D26" s="339">
        <v>9719</v>
      </c>
      <c r="E26" s="339">
        <v>9533</v>
      </c>
      <c r="F26" s="339">
        <v>9</v>
      </c>
      <c r="G26" s="339">
        <v>45</v>
      </c>
      <c r="H26" s="339">
        <v>58</v>
      </c>
      <c r="I26" s="339">
        <v>74</v>
      </c>
    </row>
    <row r="27" spans="2:9" ht="11.25">
      <c r="B27" s="3" t="s">
        <v>362</v>
      </c>
      <c r="C27" s="48"/>
      <c r="D27" s="339">
        <v>9580</v>
      </c>
      <c r="E27" s="339">
        <v>9408</v>
      </c>
      <c r="F27" s="339" t="s">
        <v>110</v>
      </c>
      <c r="G27" s="339">
        <v>42</v>
      </c>
      <c r="H27" s="339">
        <v>57</v>
      </c>
      <c r="I27" s="339">
        <v>73</v>
      </c>
    </row>
    <row r="28" spans="2:9" ht="11.25">
      <c r="B28" s="3" t="s">
        <v>370</v>
      </c>
      <c r="C28" s="48"/>
      <c r="D28" s="339">
        <v>69</v>
      </c>
      <c r="E28" s="339">
        <v>64</v>
      </c>
      <c r="F28" s="339">
        <v>3</v>
      </c>
      <c r="G28" s="339">
        <v>2</v>
      </c>
      <c r="H28" s="339" t="s">
        <v>110</v>
      </c>
      <c r="I28" s="339" t="s">
        <v>110</v>
      </c>
    </row>
    <row r="29" spans="2:9" ht="11.25">
      <c r="B29" s="3" t="s">
        <v>371</v>
      </c>
      <c r="C29" s="48"/>
      <c r="D29" s="339">
        <v>70</v>
      </c>
      <c r="E29" s="339">
        <v>61</v>
      </c>
      <c r="F29" s="339">
        <v>6</v>
      </c>
      <c r="G29" s="339">
        <v>1</v>
      </c>
      <c r="H29" s="339">
        <v>1</v>
      </c>
      <c r="I29" s="339">
        <v>1</v>
      </c>
    </row>
    <row r="30" spans="1:9" ht="11.25">
      <c r="A30" s="3" t="s">
        <v>372</v>
      </c>
      <c r="C30" s="48"/>
      <c r="D30" s="339">
        <v>3</v>
      </c>
      <c r="E30" s="339">
        <v>2</v>
      </c>
      <c r="F30" s="339" t="s">
        <v>110</v>
      </c>
      <c r="G30" s="339" t="s">
        <v>110</v>
      </c>
      <c r="H30" s="339" t="s">
        <v>110</v>
      </c>
      <c r="I30" s="339">
        <v>1</v>
      </c>
    </row>
    <row r="31" spans="1:9" ht="11.25">
      <c r="A31" s="3" t="s">
        <v>373</v>
      </c>
      <c r="C31" s="48"/>
      <c r="D31" s="339">
        <v>32</v>
      </c>
      <c r="E31" s="339">
        <v>31</v>
      </c>
      <c r="F31" s="339">
        <v>1</v>
      </c>
      <c r="G31" s="339" t="s">
        <v>110</v>
      </c>
      <c r="H31" s="339" t="s">
        <v>110</v>
      </c>
      <c r="I31" s="339" t="s">
        <v>110</v>
      </c>
    </row>
    <row r="32" spans="1:9" ht="11.25">
      <c r="A32" s="3" t="s">
        <v>374</v>
      </c>
      <c r="C32" s="48"/>
      <c r="D32" s="339">
        <v>53</v>
      </c>
      <c r="E32" s="339">
        <v>50</v>
      </c>
      <c r="F32" s="339">
        <v>2</v>
      </c>
      <c r="G32" s="339" t="s">
        <v>110</v>
      </c>
      <c r="H32" s="339" t="s">
        <v>110</v>
      </c>
      <c r="I32" s="339">
        <v>1</v>
      </c>
    </row>
    <row r="33" spans="1:9" ht="11.25">
      <c r="A33" s="3" t="s">
        <v>375</v>
      </c>
      <c r="C33" s="48"/>
      <c r="D33" s="339" t="s">
        <v>110</v>
      </c>
      <c r="E33" s="339" t="s">
        <v>110</v>
      </c>
      <c r="F33" s="339" t="s">
        <v>110</v>
      </c>
      <c r="G33" s="339" t="s">
        <v>110</v>
      </c>
      <c r="H33" s="339" t="s">
        <v>110</v>
      </c>
      <c r="I33" s="339" t="s">
        <v>110</v>
      </c>
    </row>
    <row r="34" spans="1:9" ht="11.25">
      <c r="A34" s="3" t="s">
        <v>395</v>
      </c>
      <c r="C34" s="48"/>
      <c r="D34" s="339">
        <v>3</v>
      </c>
      <c r="E34" s="339" t="s">
        <v>110</v>
      </c>
      <c r="F34" s="339">
        <v>3</v>
      </c>
      <c r="G34" s="339" t="s">
        <v>110</v>
      </c>
      <c r="H34" s="339" t="s">
        <v>110</v>
      </c>
      <c r="I34" s="339" t="s">
        <v>110</v>
      </c>
    </row>
    <row r="35" spans="1:9" ht="11.25">
      <c r="A35" s="19" t="s">
        <v>231</v>
      </c>
      <c r="C35" s="48"/>
      <c r="D35" s="340">
        <v>9810</v>
      </c>
      <c r="E35" s="340">
        <v>9616</v>
      </c>
      <c r="F35" s="340">
        <v>15</v>
      </c>
      <c r="G35" s="340">
        <v>45</v>
      </c>
      <c r="H35" s="340">
        <v>58</v>
      </c>
      <c r="I35" s="340">
        <v>76</v>
      </c>
    </row>
    <row r="36" ht="21.75" customHeight="1">
      <c r="A36" s="3" t="s">
        <v>381</v>
      </c>
    </row>
    <row r="37" ht="18" customHeight="1"/>
    <row r="38" spans="1:8" ht="36" customHeight="1">
      <c r="A38" s="458" t="s">
        <v>382</v>
      </c>
      <c r="B38" s="458"/>
      <c r="C38" s="458"/>
      <c r="D38" s="458"/>
      <c r="E38" s="458"/>
      <c r="F38" s="458"/>
      <c r="G38" s="458"/>
      <c r="H38" s="458"/>
    </row>
    <row r="39" spans="1:8" ht="11.25">
      <c r="A39" s="463" t="s">
        <v>3</v>
      </c>
      <c r="B39" s="349"/>
      <c r="C39" s="478" t="s">
        <v>231</v>
      </c>
      <c r="D39" s="56" t="s">
        <v>383</v>
      </c>
      <c r="E39" s="481" t="s">
        <v>384</v>
      </c>
      <c r="F39" s="452"/>
      <c r="G39" s="452"/>
      <c r="H39" s="452"/>
    </row>
    <row r="40" spans="1:8" ht="11.25">
      <c r="A40" s="474"/>
      <c r="B40" s="350"/>
      <c r="C40" s="479"/>
      <c r="D40" s="58" t="s">
        <v>385</v>
      </c>
      <c r="E40" s="462" t="s">
        <v>386</v>
      </c>
      <c r="F40" s="58" t="s">
        <v>387</v>
      </c>
      <c r="G40" s="58" t="s">
        <v>388</v>
      </c>
      <c r="H40" s="59" t="s">
        <v>389</v>
      </c>
    </row>
    <row r="41" spans="1:8" ht="11.25">
      <c r="A41" s="471"/>
      <c r="B41" s="351"/>
      <c r="C41" s="480"/>
      <c r="D41" s="182" t="s">
        <v>390</v>
      </c>
      <c r="E41" s="482"/>
      <c r="F41" s="182" t="s">
        <v>391</v>
      </c>
      <c r="G41" s="182" t="s">
        <v>392</v>
      </c>
      <c r="H41" s="183" t="s">
        <v>393</v>
      </c>
    </row>
    <row r="42" spans="2:8" ht="18" customHeight="1">
      <c r="B42" s="184">
        <v>1991</v>
      </c>
      <c r="C42" s="185">
        <f aca="true" t="shared" si="0" ref="C42:C57">D42+E42</f>
        <v>8267</v>
      </c>
      <c r="D42" s="186">
        <v>7974</v>
      </c>
      <c r="E42" s="175">
        <f aca="true" t="shared" si="1" ref="E42:E58">SUM(F42:H42)</f>
        <v>293</v>
      </c>
      <c r="F42" s="175">
        <v>5</v>
      </c>
      <c r="G42" s="175">
        <v>205</v>
      </c>
      <c r="H42" s="175">
        <v>83</v>
      </c>
    </row>
    <row r="43" spans="2:8" ht="11.25">
      <c r="B43" s="184">
        <v>1992</v>
      </c>
      <c r="C43" s="185">
        <f t="shared" si="0"/>
        <v>7763</v>
      </c>
      <c r="D43" s="175">
        <v>7383</v>
      </c>
      <c r="E43" s="175">
        <f t="shared" si="1"/>
        <v>380</v>
      </c>
      <c r="F43" s="175">
        <v>9</v>
      </c>
      <c r="G43" s="175">
        <v>258</v>
      </c>
      <c r="H43" s="175">
        <v>113</v>
      </c>
    </row>
    <row r="44" spans="2:8" ht="11.25">
      <c r="B44" s="184">
        <v>1993</v>
      </c>
      <c r="C44" s="185">
        <f t="shared" si="0"/>
        <v>7955</v>
      </c>
      <c r="D44" s="175">
        <v>7476</v>
      </c>
      <c r="E44" s="175">
        <f t="shared" si="1"/>
        <v>479</v>
      </c>
      <c r="F44" s="175">
        <v>11</v>
      </c>
      <c r="G44" s="175">
        <v>317</v>
      </c>
      <c r="H44" s="175">
        <v>151</v>
      </c>
    </row>
    <row r="45" spans="2:8" ht="11.25">
      <c r="B45" s="184">
        <v>1994</v>
      </c>
      <c r="C45" s="185">
        <f t="shared" si="0"/>
        <v>8581</v>
      </c>
      <c r="D45" s="175">
        <v>8109</v>
      </c>
      <c r="E45" s="175">
        <f t="shared" si="1"/>
        <v>472</v>
      </c>
      <c r="F45" s="175">
        <v>20</v>
      </c>
      <c r="G45" s="175">
        <v>311</v>
      </c>
      <c r="H45" s="175">
        <v>141</v>
      </c>
    </row>
    <row r="46" spans="2:8" ht="11.25">
      <c r="B46" s="184">
        <v>1995</v>
      </c>
      <c r="C46" s="185">
        <f t="shared" si="0"/>
        <v>8781</v>
      </c>
      <c r="D46" s="175">
        <v>8281</v>
      </c>
      <c r="E46" s="175">
        <f t="shared" si="1"/>
        <v>500</v>
      </c>
      <c r="F46" s="175">
        <v>18</v>
      </c>
      <c r="G46" s="175">
        <v>319</v>
      </c>
      <c r="H46" s="175">
        <v>163</v>
      </c>
    </row>
    <row r="47" spans="2:8" ht="11.25">
      <c r="B47" s="184">
        <v>1996</v>
      </c>
      <c r="C47" s="185">
        <f t="shared" si="0"/>
        <v>8646</v>
      </c>
      <c r="D47" s="175">
        <v>8019</v>
      </c>
      <c r="E47" s="175">
        <f t="shared" si="1"/>
        <v>627</v>
      </c>
      <c r="F47" s="175">
        <v>15</v>
      </c>
      <c r="G47" s="175">
        <v>389</v>
      </c>
      <c r="H47" s="175">
        <v>223</v>
      </c>
    </row>
    <row r="48" spans="2:8" ht="11.25">
      <c r="B48" s="184">
        <v>1997</v>
      </c>
      <c r="C48" s="185">
        <f t="shared" si="0"/>
        <v>8619</v>
      </c>
      <c r="D48" s="175">
        <v>7893</v>
      </c>
      <c r="E48" s="175">
        <f t="shared" si="1"/>
        <v>726</v>
      </c>
      <c r="F48" s="175">
        <v>20</v>
      </c>
      <c r="G48" s="175">
        <v>454</v>
      </c>
      <c r="H48" s="175">
        <v>252</v>
      </c>
    </row>
    <row r="49" spans="2:8" ht="11.25">
      <c r="B49" s="184">
        <v>1998</v>
      </c>
      <c r="C49" s="185">
        <f t="shared" si="0"/>
        <v>8591</v>
      </c>
      <c r="D49" s="175">
        <v>7925</v>
      </c>
      <c r="E49" s="175">
        <f t="shared" si="1"/>
        <v>666</v>
      </c>
      <c r="F49" s="175">
        <v>17</v>
      </c>
      <c r="G49" s="175">
        <v>411</v>
      </c>
      <c r="H49" s="175">
        <v>238</v>
      </c>
    </row>
    <row r="50" spans="2:8" ht="11.25">
      <c r="B50" s="184">
        <v>1999</v>
      </c>
      <c r="C50" s="185">
        <f t="shared" si="0"/>
        <v>9296</v>
      </c>
      <c r="D50" s="175">
        <v>8703</v>
      </c>
      <c r="E50" s="175">
        <f t="shared" si="1"/>
        <v>593</v>
      </c>
      <c r="F50" s="175">
        <v>23</v>
      </c>
      <c r="G50" s="175">
        <v>325</v>
      </c>
      <c r="H50" s="175">
        <v>245</v>
      </c>
    </row>
    <row r="51" spans="2:8" ht="11.25">
      <c r="B51" s="184">
        <v>2000</v>
      </c>
      <c r="C51" s="185">
        <f t="shared" si="0"/>
        <v>9067</v>
      </c>
      <c r="D51" s="175">
        <v>8403</v>
      </c>
      <c r="E51" s="175">
        <f t="shared" si="1"/>
        <v>664</v>
      </c>
      <c r="F51" s="175">
        <v>24</v>
      </c>
      <c r="G51" s="175">
        <v>367</v>
      </c>
      <c r="H51" s="175">
        <v>273</v>
      </c>
    </row>
    <row r="52" spans="2:8" ht="11.25">
      <c r="B52" s="184">
        <v>2001</v>
      </c>
      <c r="C52" s="185">
        <f t="shared" si="0"/>
        <v>8575</v>
      </c>
      <c r="D52" s="175">
        <v>7869</v>
      </c>
      <c r="E52" s="175">
        <f t="shared" si="1"/>
        <v>706</v>
      </c>
      <c r="F52" s="175">
        <v>19</v>
      </c>
      <c r="G52" s="175">
        <v>340</v>
      </c>
      <c r="H52" s="175">
        <v>347</v>
      </c>
    </row>
    <row r="53" spans="2:8" ht="11.25">
      <c r="B53" s="184">
        <v>2002</v>
      </c>
      <c r="C53" s="185">
        <f t="shared" si="0"/>
        <v>8597</v>
      </c>
      <c r="D53" s="175">
        <v>7880</v>
      </c>
      <c r="E53" s="175">
        <f t="shared" si="1"/>
        <v>717</v>
      </c>
      <c r="F53" s="175">
        <v>37</v>
      </c>
      <c r="G53" s="175">
        <v>336</v>
      </c>
      <c r="H53" s="175">
        <v>344</v>
      </c>
    </row>
    <row r="54" spans="2:8" ht="11.25">
      <c r="B54" s="184">
        <v>2003</v>
      </c>
      <c r="C54" s="185">
        <f t="shared" si="0"/>
        <v>8372</v>
      </c>
      <c r="D54" s="175">
        <v>7629</v>
      </c>
      <c r="E54" s="175">
        <f t="shared" si="1"/>
        <v>743</v>
      </c>
      <c r="F54" s="175">
        <v>40</v>
      </c>
      <c r="G54" s="175">
        <v>344</v>
      </c>
      <c r="H54" s="175">
        <v>359</v>
      </c>
    </row>
    <row r="55" spans="2:8" ht="11.25">
      <c r="B55" s="184">
        <v>2004</v>
      </c>
      <c r="C55" s="185">
        <f t="shared" si="0"/>
        <v>9691</v>
      </c>
      <c r="D55" s="175">
        <v>9025</v>
      </c>
      <c r="E55" s="175">
        <f t="shared" si="1"/>
        <v>666</v>
      </c>
      <c r="F55" s="175">
        <v>28</v>
      </c>
      <c r="G55" s="175">
        <v>308</v>
      </c>
      <c r="H55" s="175">
        <v>330</v>
      </c>
    </row>
    <row r="56" spans="2:8" ht="11.25">
      <c r="B56" s="184">
        <v>2005</v>
      </c>
      <c r="C56" s="185">
        <f t="shared" si="0"/>
        <v>9836</v>
      </c>
      <c r="D56" s="175">
        <v>9256</v>
      </c>
      <c r="E56" s="175">
        <f t="shared" si="1"/>
        <v>580</v>
      </c>
      <c r="F56" s="175">
        <v>32</v>
      </c>
      <c r="G56" s="175">
        <v>265</v>
      </c>
      <c r="H56" s="175">
        <v>283</v>
      </c>
    </row>
    <row r="57" spans="2:8" ht="11.25">
      <c r="B57" s="184">
        <v>2006</v>
      </c>
      <c r="C57" s="185">
        <f t="shared" si="0"/>
        <v>9312</v>
      </c>
      <c r="D57" s="175">
        <v>8793</v>
      </c>
      <c r="E57" s="175">
        <f t="shared" si="1"/>
        <v>519</v>
      </c>
      <c r="F57" s="175">
        <v>32</v>
      </c>
      <c r="G57" s="175">
        <v>231</v>
      </c>
      <c r="H57" s="175">
        <v>256</v>
      </c>
    </row>
    <row r="58" spans="2:8" ht="11.25">
      <c r="B58" s="184">
        <v>2007</v>
      </c>
      <c r="C58" s="185">
        <f>D58+F58+G58+H58</f>
        <v>9454</v>
      </c>
      <c r="D58" s="175">
        <v>8948</v>
      </c>
      <c r="E58" s="175">
        <f t="shared" si="1"/>
        <v>506</v>
      </c>
      <c r="F58" s="175">
        <v>25</v>
      </c>
      <c r="G58" s="175">
        <v>203</v>
      </c>
      <c r="H58" s="175">
        <v>278</v>
      </c>
    </row>
    <row r="59" spans="2:8" ht="11.25">
      <c r="B59" s="189">
        <v>2008</v>
      </c>
      <c r="C59" s="187">
        <v>9810</v>
      </c>
      <c r="D59" s="177">
        <v>9408</v>
      </c>
      <c r="E59" s="177">
        <v>402</v>
      </c>
      <c r="F59" s="177">
        <v>22</v>
      </c>
      <c r="G59" s="177">
        <v>172</v>
      </c>
      <c r="H59" s="177">
        <v>208</v>
      </c>
    </row>
    <row r="60" ht="11.25">
      <c r="C60" s="188"/>
    </row>
  </sheetData>
  <mergeCells count="27">
    <mergeCell ref="A39:B41"/>
    <mergeCell ref="E21:E24"/>
    <mergeCell ref="E3:E6"/>
    <mergeCell ref="F3:I3"/>
    <mergeCell ref="C39:C41"/>
    <mergeCell ref="E39:H39"/>
    <mergeCell ref="E40:E41"/>
    <mergeCell ref="F22:F24"/>
    <mergeCell ref="I23:I24"/>
    <mergeCell ref="G23:G24"/>
    <mergeCell ref="A2:C6"/>
    <mergeCell ref="D2:D6"/>
    <mergeCell ref="A19:I19"/>
    <mergeCell ref="A20:C24"/>
    <mergeCell ref="H23:H24"/>
    <mergeCell ref="G22:I22"/>
    <mergeCell ref="F21:I21"/>
    <mergeCell ref="A38:H38"/>
    <mergeCell ref="A1:I1"/>
    <mergeCell ref="F4:F6"/>
    <mergeCell ref="G4:I4"/>
    <mergeCell ref="G5:G6"/>
    <mergeCell ref="H5:H6"/>
    <mergeCell ref="I5:I6"/>
    <mergeCell ref="E2:I2"/>
    <mergeCell ref="D20:D24"/>
    <mergeCell ref="E20:I20"/>
  </mergeCells>
  <printOptions horizontalCentered="1"/>
  <pageMargins left="0.5905511811023623" right="0.5905511811023623" top="0.5905511811023623" bottom="0.3937007874015748" header="0.31496062992125984" footer="0"/>
  <pageSetup firstPageNumber="17" useFirstPageNumber="1" horizontalDpi="600" verticalDpi="600" orientation="portrait" paperSize="9" r:id="rId2"/>
  <headerFooter alignWithMargins="0">
    <oddHeader>&amp;C&amp;8- 17 -&amp;10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1"/>
  <dimension ref="A1:J3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0.28125" style="20" customWidth="1"/>
    <col min="2" max="2" width="1.57421875" style="20" customWidth="1"/>
    <col min="3" max="3" width="11.00390625" style="20" customWidth="1"/>
    <col min="4" max="8" width="9.57421875" style="20" customWidth="1"/>
    <col min="9" max="9" width="12.28125" style="20" customWidth="1"/>
    <col min="10" max="16384" width="11.421875" style="20" customWidth="1"/>
  </cols>
  <sheetData>
    <row r="1" spans="1:10" ht="38.25" customHeight="1">
      <c r="A1" s="407" t="s">
        <v>397</v>
      </c>
      <c r="B1" s="348"/>
      <c r="C1" s="348"/>
      <c r="D1" s="348"/>
      <c r="E1" s="348"/>
      <c r="F1" s="348"/>
      <c r="G1" s="348"/>
      <c r="H1" s="348"/>
      <c r="I1" s="348"/>
      <c r="J1" s="3"/>
    </row>
    <row r="2" spans="1:10" ht="16.5" customHeight="1">
      <c r="A2" s="398" t="s">
        <v>398</v>
      </c>
      <c r="B2" s="412"/>
      <c r="C2" s="370" t="s">
        <v>399</v>
      </c>
      <c r="D2" s="80" t="s">
        <v>400</v>
      </c>
      <c r="E2" s="80"/>
      <c r="F2" s="80"/>
      <c r="G2" s="80"/>
      <c r="H2" s="191"/>
      <c r="I2" s="363" t="s">
        <v>401</v>
      </c>
      <c r="J2" s="3"/>
    </row>
    <row r="3" spans="1:10" ht="12.75">
      <c r="A3" s="399"/>
      <c r="B3" s="390"/>
      <c r="C3" s="371"/>
      <c r="D3" s="356" t="s">
        <v>348</v>
      </c>
      <c r="E3" s="427" t="s">
        <v>402</v>
      </c>
      <c r="F3" s="427" t="s">
        <v>403</v>
      </c>
      <c r="G3" s="427" t="s">
        <v>290</v>
      </c>
      <c r="H3" s="387" t="s">
        <v>404</v>
      </c>
      <c r="I3" s="366"/>
      <c r="J3" s="3"/>
    </row>
    <row r="4" spans="1:10" ht="12.75">
      <c r="A4" s="399"/>
      <c r="B4" s="390"/>
      <c r="C4" s="371"/>
      <c r="D4" s="483"/>
      <c r="E4" s="483"/>
      <c r="F4" s="483" t="s">
        <v>403</v>
      </c>
      <c r="G4" s="483"/>
      <c r="H4" s="374"/>
      <c r="I4" s="366"/>
      <c r="J4" s="3"/>
    </row>
    <row r="5" spans="1:10" ht="12.75">
      <c r="A5" s="399"/>
      <c r="B5" s="390"/>
      <c r="C5" s="371"/>
      <c r="D5" s="483"/>
      <c r="E5" s="483"/>
      <c r="F5" s="483"/>
      <c r="G5" s="483"/>
      <c r="H5" s="374"/>
      <c r="I5" s="366"/>
      <c r="J5" s="3"/>
    </row>
    <row r="6" spans="1:10" ht="12.75">
      <c r="A6" s="399"/>
      <c r="B6" s="390"/>
      <c r="C6" s="371"/>
      <c r="D6" s="483"/>
      <c r="E6" s="483"/>
      <c r="F6" s="483"/>
      <c r="G6" s="483"/>
      <c r="H6" s="374"/>
      <c r="I6" s="366"/>
      <c r="J6" s="3"/>
    </row>
    <row r="7" spans="1:10" ht="12.75">
      <c r="A7" s="400"/>
      <c r="B7" s="391"/>
      <c r="C7" s="394"/>
      <c r="D7" s="484"/>
      <c r="E7" s="484"/>
      <c r="F7" s="484" t="s">
        <v>405</v>
      </c>
      <c r="G7" s="484"/>
      <c r="H7" s="388"/>
      <c r="I7" s="367"/>
      <c r="J7" s="3"/>
    </row>
    <row r="8" spans="1:10" ht="25.5" customHeight="1">
      <c r="A8" s="192">
        <v>0</v>
      </c>
      <c r="B8" s="51"/>
      <c r="C8" s="15" t="s">
        <v>110</v>
      </c>
      <c r="D8" s="15" t="s">
        <v>110</v>
      </c>
      <c r="E8" s="15" t="s">
        <v>110</v>
      </c>
      <c r="F8" s="15" t="s">
        <v>110</v>
      </c>
      <c r="G8" s="15" t="s">
        <v>110</v>
      </c>
      <c r="H8" s="15" t="s">
        <v>110</v>
      </c>
      <c r="I8" s="15" t="s">
        <v>110</v>
      </c>
      <c r="J8" s="3"/>
    </row>
    <row r="9" spans="1:10" ht="19.5" customHeight="1">
      <c r="A9" s="192">
        <v>1</v>
      </c>
      <c r="B9" s="51"/>
      <c r="C9" s="15">
        <v>9</v>
      </c>
      <c r="D9" s="15">
        <v>5</v>
      </c>
      <c r="E9" s="15">
        <v>3</v>
      </c>
      <c r="F9" s="15">
        <v>1</v>
      </c>
      <c r="G9" s="15" t="s">
        <v>110</v>
      </c>
      <c r="H9" s="15" t="s">
        <v>110</v>
      </c>
      <c r="I9" s="15">
        <v>5</v>
      </c>
      <c r="J9" s="3"/>
    </row>
    <row r="10" spans="1:10" ht="19.5" customHeight="1">
      <c r="A10" s="192">
        <v>2</v>
      </c>
      <c r="B10" s="51"/>
      <c r="C10" s="15">
        <v>66</v>
      </c>
      <c r="D10" s="15">
        <v>49</v>
      </c>
      <c r="E10" s="15">
        <v>17</v>
      </c>
      <c r="F10" s="15" t="s">
        <v>110</v>
      </c>
      <c r="G10" s="15" t="s">
        <v>110</v>
      </c>
      <c r="H10" s="15" t="s">
        <v>110</v>
      </c>
      <c r="I10" s="15">
        <v>17</v>
      </c>
      <c r="J10" s="3"/>
    </row>
    <row r="11" spans="1:10" ht="19.5" customHeight="1">
      <c r="A11" s="192">
        <v>3</v>
      </c>
      <c r="B11" s="51"/>
      <c r="C11" s="15">
        <v>141</v>
      </c>
      <c r="D11" s="15">
        <v>80</v>
      </c>
      <c r="E11" s="15">
        <v>55</v>
      </c>
      <c r="F11" s="15">
        <v>5</v>
      </c>
      <c r="G11" s="15">
        <v>1</v>
      </c>
      <c r="H11" s="15" t="s">
        <v>110</v>
      </c>
      <c r="I11" s="15">
        <v>68</v>
      </c>
      <c r="J11" s="3"/>
    </row>
    <row r="12" spans="1:10" ht="19.5" customHeight="1">
      <c r="A12" s="192">
        <v>4</v>
      </c>
      <c r="B12" s="51"/>
      <c r="C12" s="15">
        <v>205</v>
      </c>
      <c r="D12" s="15">
        <v>107</v>
      </c>
      <c r="E12" s="15">
        <v>72</v>
      </c>
      <c r="F12" s="15">
        <v>21</v>
      </c>
      <c r="G12" s="15">
        <v>4</v>
      </c>
      <c r="H12" s="15">
        <v>1</v>
      </c>
      <c r="I12" s="15">
        <v>130</v>
      </c>
      <c r="J12" s="3"/>
    </row>
    <row r="13" spans="1:10" ht="19.5" customHeight="1">
      <c r="A13" s="192">
        <v>5</v>
      </c>
      <c r="B13" s="51"/>
      <c r="C13" s="15">
        <v>200</v>
      </c>
      <c r="D13" s="15">
        <v>117</v>
      </c>
      <c r="E13" s="15">
        <v>60</v>
      </c>
      <c r="F13" s="15">
        <v>18</v>
      </c>
      <c r="G13" s="15">
        <v>4</v>
      </c>
      <c r="H13" s="15">
        <v>1</v>
      </c>
      <c r="I13" s="15">
        <v>112</v>
      </c>
      <c r="J13" s="3"/>
    </row>
    <row r="14" spans="1:10" ht="19.5" customHeight="1">
      <c r="A14" s="192">
        <v>6</v>
      </c>
      <c r="B14" s="51"/>
      <c r="C14" s="15">
        <v>216</v>
      </c>
      <c r="D14" s="15">
        <v>101</v>
      </c>
      <c r="E14" s="15">
        <v>81</v>
      </c>
      <c r="F14" s="15">
        <v>28</v>
      </c>
      <c r="G14" s="15">
        <v>5</v>
      </c>
      <c r="H14" s="15">
        <v>1</v>
      </c>
      <c r="I14" s="15">
        <v>156</v>
      </c>
      <c r="J14" s="3"/>
    </row>
    <row r="15" spans="1:10" ht="19.5" customHeight="1">
      <c r="A15" s="192">
        <v>7</v>
      </c>
      <c r="B15" s="51"/>
      <c r="C15" s="15">
        <v>206</v>
      </c>
      <c r="D15" s="15">
        <v>95</v>
      </c>
      <c r="E15" s="15">
        <v>75</v>
      </c>
      <c r="F15" s="15">
        <v>31</v>
      </c>
      <c r="G15" s="15">
        <v>5</v>
      </c>
      <c r="H15" s="15" t="s">
        <v>110</v>
      </c>
      <c r="I15" s="15">
        <v>152</v>
      </c>
      <c r="J15" s="3"/>
    </row>
    <row r="16" spans="1:10" ht="19.5" customHeight="1">
      <c r="A16" s="192">
        <v>8</v>
      </c>
      <c r="B16" s="51"/>
      <c r="C16" s="15">
        <v>201</v>
      </c>
      <c r="D16" s="15">
        <v>80</v>
      </c>
      <c r="E16" s="15">
        <v>77</v>
      </c>
      <c r="F16" s="15">
        <v>41</v>
      </c>
      <c r="G16" s="15">
        <v>3</v>
      </c>
      <c r="H16" s="15" t="s">
        <v>110</v>
      </c>
      <c r="I16" s="15">
        <v>168</v>
      </c>
      <c r="J16" s="3"/>
    </row>
    <row r="17" spans="1:10" ht="19.5" customHeight="1">
      <c r="A17" s="192">
        <v>9</v>
      </c>
      <c r="B17" s="51"/>
      <c r="C17" s="15">
        <v>167</v>
      </c>
      <c r="D17" s="15">
        <v>49</v>
      </c>
      <c r="E17" s="15">
        <v>72</v>
      </c>
      <c r="F17" s="15">
        <v>44</v>
      </c>
      <c r="G17" s="15">
        <v>2</v>
      </c>
      <c r="H17" s="15" t="s">
        <v>110</v>
      </c>
      <c r="I17" s="15">
        <v>166</v>
      </c>
      <c r="J17" s="3"/>
    </row>
    <row r="18" spans="1:10" ht="19.5" customHeight="1">
      <c r="A18" s="192">
        <v>10</v>
      </c>
      <c r="B18" s="46"/>
      <c r="C18" s="15">
        <v>147</v>
      </c>
      <c r="D18" s="15">
        <v>51</v>
      </c>
      <c r="E18" s="15">
        <v>62</v>
      </c>
      <c r="F18" s="15">
        <v>31</v>
      </c>
      <c r="G18" s="15">
        <v>1</v>
      </c>
      <c r="H18" s="15">
        <v>2</v>
      </c>
      <c r="I18" s="15">
        <v>135</v>
      </c>
      <c r="J18" s="3"/>
    </row>
    <row r="19" spans="1:10" ht="19.5" customHeight="1">
      <c r="A19" s="192">
        <v>11</v>
      </c>
      <c r="B19" s="46"/>
      <c r="C19" s="15">
        <v>151</v>
      </c>
      <c r="D19" s="15">
        <v>37</v>
      </c>
      <c r="E19" s="15">
        <v>50</v>
      </c>
      <c r="F19" s="15">
        <v>53</v>
      </c>
      <c r="G19" s="15">
        <v>7</v>
      </c>
      <c r="H19" s="15">
        <v>4</v>
      </c>
      <c r="I19" s="15">
        <v>194</v>
      </c>
      <c r="J19" s="3"/>
    </row>
    <row r="20" spans="1:10" ht="19.5" customHeight="1">
      <c r="A20" s="192">
        <v>12</v>
      </c>
      <c r="B20" s="46"/>
      <c r="C20" s="15">
        <v>141</v>
      </c>
      <c r="D20" s="15">
        <v>44</v>
      </c>
      <c r="E20" s="15">
        <v>56</v>
      </c>
      <c r="F20" s="15">
        <v>34</v>
      </c>
      <c r="G20" s="15">
        <v>6</v>
      </c>
      <c r="H20" s="15">
        <v>1</v>
      </c>
      <c r="I20" s="15">
        <v>146</v>
      </c>
      <c r="J20" s="3"/>
    </row>
    <row r="21" spans="1:10" ht="19.5" customHeight="1">
      <c r="A21" s="192">
        <v>13</v>
      </c>
      <c r="B21" s="46"/>
      <c r="C21" s="15">
        <v>127</v>
      </c>
      <c r="D21" s="15">
        <v>32</v>
      </c>
      <c r="E21" s="15">
        <v>40</v>
      </c>
      <c r="F21" s="15">
        <v>42</v>
      </c>
      <c r="G21" s="15">
        <v>9</v>
      </c>
      <c r="H21" s="15">
        <v>4</v>
      </c>
      <c r="I21" s="15">
        <v>167</v>
      </c>
      <c r="J21" s="3"/>
    </row>
    <row r="22" spans="1:10" ht="19.5" customHeight="1">
      <c r="A22" s="192">
        <v>14</v>
      </c>
      <c r="B22" s="46"/>
      <c r="C22" s="15">
        <v>114</v>
      </c>
      <c r="D22" s="15">
        <v>39</v>
      </c>
      <c r="E22" s="15">
        <v>47</v>
      </c>
      <c r="F22" s="15">
        <v>22</v>
      </c>
      <c r="G22" s="15">
        <v>6</v>
      </c>
      <c r="H22" s="15" t="s">
        <v>110</v>
      </c>
      <c r="I22" s="15">
        <v>109</v>
      </c>
      <c r="J22" s="3"/>
    </row>
    <row r="23" spans="1:10" ht="19.5" customHeight="1">
      <c r="A23" s="192">
        <v>15</v>
      </c>
      <c r="B23" s="46"/>
      <c r="C23" s="15">
        <v>83</v>
      </c>
      <c r="D23" s="15">
        <v>23</v>
      </c>
      <c r="E23" s="15">
        <v>30</v>
      </c>
      <c r="F23" s="15">
        <v>20</v>
      </c>
      <c r="G23" s="15">
        <v>9</v>
      </c>
      <c r="H23" s="15">
        <v>1</v>
      </c>
      <c r="I23" s="15">
        <v>101</v>
      </c>
      <c r="J23" s="15"/>
    </row>
    <row r="24" spans="1:10" ht="19.5" customHeight="1">
      <c r="A24" s="192">
        <v>16</v>
      </c>
      <c r="B24" s="46"/>
      <c r="C24" s="15">
        <v>101</v>
      </c>
      <c r="D24" s="15">
        <v>26</v>
      </c>
      <c r="E24" s="15">
        <v>40</v>
      </c>
      <c r="F24" s="15">
        <v>24</v>
      </c>
      <c r="G24" s="15">
        <v>9</v>
      </c>
      <c r="H24" s="15">
        <v>2</v>
      </c>
      <c r="I24" s="15">
        <v>123</v>
      </c>
      <c r="J24" s="3"/>
    </row>
    <row r="25" spans="1:10" ht="19.5" customHeight="1">
      <c r="A25" s="192">
        <v>17</v>
      </c>
      <c r="B25" s="46"/>
      <c r="C25" s="15">
        <v>94</v>
      </c>
      <c r="D25" s="15">
        <v>27</v>
      </c>
      <c r="E25" s="15">
        <v>33</v>
      </c>
      <c r="F25" s="15">
        <v>30</v>
      </c>
      <c r="G25" s="15">
        <v>3</v>
      </c>
      <c r="H25" s="15">
        <v>1</v>
      </c>
      <c r="I25" s="15">
        <v>106</v>
      </c>
      <c r="J25" s="3"/>
    </row>
    <row r="26" spans="1:10" ht="19.5" customHeight="1">
      <c r="A26" s="192">
        <v>18</v>
      </c>
      <c r="B26" s="46"/>
      <c r="C26" s="15">
        <v>165</v>
      </c>
      <c r="D26" s="15">
        <v>48</v>
      </c>
      <c r="E26" s="15">
        <v>83</v>
      </c>
      <c r="F26" s="15">
        <v>27</v>
      </c>
      <c r="G26" s="15">
        <v>4</v>
      </c>
      <c r="H26" s="15">
        <v>3</v>
      </c>
      <c r="I26" s="15">
        <v>162</v>
      </c>
      <c r="J26" s="3"/>
    </row>
    <row r="27" spans="1:10" ht="19.5" customHeight="1">
      <c r="A27" s="192">
        <v>19</v>
      </c>
      <c r="B27" s="46"/>
      <c r="C27" s="15">
        <v>188</v>
      </c>
      <c r="D27" s="15">
        <v>89</v>
      </c>
      <c r="E27" s="15">
        <v>70</v>
      </c>
      <c r="F27" s="15">
        <v>23</v>
      </c>
      <c r="G27" s="15">
        <v>6</v>
      </c>
      <c r="H27" s="15" t="s">
        <v>110</v>
      </c>
      <c r="I27" s="15">
        <v>134</v>
      </c>
      <c r="J27" s="15"/>
    </row>
    <row r="28" spans="1:10" ht="19.5" customHeight="1">
      <c r="A28" s="192">
        <v>20</v>
      </c>
      <c r="B28" s="46"/>
      <c r="C28" s="15">
        <v>181</v>
      </c>
      <c r="D28" s="15">
        <v>102</v>
      </c>
      <c r="E28" s="15">
        <v>47</v>
      </c>
      <c r="F28" s="15">
        <v>25</v>
      </c>
      <c r="G28" s="15">
        <v>5</v>
      </c>
      <c r="H28" s="15">
        <v>2</v>
      </c>
      <c r="I28" s="15">
        <v>123</v>
      </c>
      <c r="J28" s="3"/>
    </row>
    <row r="29" spans="1:10" ht="19.5" customHeight="1">
      <c r="A29" s="192">
        <v>21</v>
      </c>
      <c r="B29" s="46"/>
      <c r="C29" s="15">
        <v>174</v>
      </c>
      <c r="D29" s="15">
        <v>108</v>
      </c>
      <c r="E29" s="15">
        <v>52</v>
      </c>
      <c r="F29" s="15">
        <v>11</v>
      </c>
      <c r="G29" s="15">
        <v>3</v>
      </c>
      <c r="H29" s="15" t="s">
        <v>110</v>
      </c>
      <c r="I29" s="15">
        <v>83</v>
      </c>
      <c r="J29" s="3"/>
    </row>
    <row r="30" spans="1:10" ht="19.5" customHeight="1">
      <c r="A30" s="192">
        <v>22</v>
      </c>
      <c r="B30" s="46"/>
      <c r="C30" s="15">
        <v>144</v>
      </c>
      <c r="D30" s="15">
        <v>96</v>
      </c>
      <c r="E30" s="15">
        <v>31</v>
      </c>
      <c r="F30" s="15">
        <v>13</v>
      </c>
      <c r="G30" s="15">
        <v>3</v>
      </c>
      <c r="H30" s="15">
        <v>1</v>
      </c>
      <c r="I30" s="15">
        <v>70</v>
      </c>
      <c r="J30" s="3"/>
    </row>
    <row r="31" spans="1:10" ht="19.5" customHeight="1">
      <c r="A31" s="192">
        <v>23</v>
      </c>
      <c r="B31" s="46"/>
      <c r="C31" s="15">
        <v>150</v>
      </c>
      <c r="D31" s="15">
        <v>103</v>
      </c>
      <c r="E31" s="15">
        <v>40</v>
      </c>
      <c r="F31" s="15">
        <v>6</v>
      </c>
      <c r="G31" s="15">
        <v>1</v>
      </c>
      <c r="H31" s="15" t="s">
        <v>110</v>
      </c>
      <c r="I31" s="15">
        <v>55</v>
      </c>
      <c r="J31" s="3"/>
    </row>
    <row r="32" spans="1:10" ht="19.5" customHeight="1">
      <c r="A32" s="192">
        <v>24</v>
      </c>
      <c r="B32" s="46"/>
      <c r="C32" s="15">
        <v>129</v>
      </c>
      <c r="D32" s="15">
        <v>101</v>
      </c>
      <c r="E32" s="15">
        <v>21</v>
      </c>
      <c r="F32" s="15">
        <v>7</v>
      </c>
      <c r="G32" s="15" t="s">
        <v>110</v>
      </c>
      <c r="H32" s="15" t="s">
        <v>110</v>
      </c>
      <c r="I32" s="15">
        <v>35</v>
      </c>
      <c r="J32" s="3"/>
    </row>
    <row r="33" spans="1:10" ht="19.5" customHeight="1">
      <c r="A33" s="192">
        <v>25</v>
      </c>
      <c r="B33" s="46"/>
      <c r="C33" s="15">
        <v>127</v>
      </c>
      <c r="D33" s="15">
        <v>102</v>
      </c>
      <c r="E33" s="15">
        <v>17</v>
      </c>
      <c r="F33" s="15">
        <v>5</v>
      </c>
      <c r="G33" s="15">
        <v>1</v>
      </c>
      <c r="H33" s="15">
        <v>2</v>
      </c>
      <c r="I33" s="15">
        <v>44</v>
      </c>
      <c r="J33" s="3"/>
    </row>
    <row r="34" spans="1:10" ht="19.5" customHeight="1">
      <c r="A34" s="68" t="s">
        <v>406</v>
      </c>
      <c r="B34" s="46"/>
      <c r="C34" s="15">
        <v>790</v>
      </c>
      <c r="D34" s="15">
        <v>735</v>
      </c>
      <c r="E34" s="15">
        <v>40</v>
      </c>
      <c r="F34" s="15">
        <v>13</v>
      </c>
      <c r="G34" s="15">
        <v>2</v>
      </c>
      <c r="H34" s="15" t="s">
        <v>110</v>
      </c>
      <c r="I34" s="15">
        <v>72</v>
      </c>
      <c r="J34" s="3"/>
    </row>
    <row r="35" spans="1:10" s="37" customFormat="1" ht="32.25" customHeight="1">
      <c r="A35" s="73" t="s">
        <v>231</v>
      </c>
      <c r="B35" s="49"/>
      <c r="C35" s="16">
        <v>4417</v>
      </c>
      <c r="D35" s="16">
        <v>2446</v>
      </c>
      <c r="E35" s="16">
        <v>1271</v>
      </c>
      <c r="F35" s="16">
        <v>575</v>
      </c>
      <c r="G35" s="16">
        <v>99</v>
      </c>
      <c r="H35" s="16">
        <v>26</v>
      </c>
      <c r="I35" s="16">
        <v>2833</v>
      </c>
      <c r="J35" s="19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3:9" ht="12.75">
      <c r="C37" s="193"/>
      <c r="D37" s="193"/>
      <c r="E37" s="193"/>
      <c r="F37" s="193"/>
      <c r="G37" s="193"/>
      <c r="H37" s="193"/>
      <c r="I37" s="193"/>
    </row>
    <row r="38" ht="19.5" customHeight="1"/>
  </sheetData>
  <mergeCells count="9">
    <mergeCell ref="A1:I1"/>
    <mergeCell ref="F3:F7"/>
    <mergeCell ref="G3:G7"/>
    <mergeCell ref="H3:H7"/>
    <mergeCell ref="I2:I7"/>
    <mergeCell ref="A2:B7"/>
    <mergeCell ref="C2:C7"/>
    <mergeCell ref="D3:D7"/>
    <mergeCell ref="E3:E7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&amp;C&amp;"Helvetica,Standard"&amp;8- 18 -</oddHeader>
  </headerFooter>
  <ignoredErrors>
    <ignoredError sqref="E3:G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/>
  <dimension ref="A1:K3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.57421875" style="20" customWidth="1"/>
    <col min="2" max="2" width="16.7109375" style="20" customWidth="1"/>
    <col min="3" max="3" width="11.421875" style="20" customWidth="1"/>
    <col min="4" max="9" width="8.7109375" style="20" customWidth="1"/>
    <col min="10" max="16384" width="11.421875" style="20" customWidth="1"/>
  </cols>
  <sheetData>
    <row r="1" spans="1:11" ht="38.25" customHeight="1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3"/>
      <c r="K1" s="3"/>
    </row>
    <row r="2" spans="1:11" ht="12.75" customHeight="1">
      <c r="A2" s="398" t="s">
        <v>408</v>
      </c>
      <c r="B2" s="467"/>
      <c r="C2" s="370" t="s">
        <v>409</v>
      </c>
      <c r="D2" s="194"/>
      <c r="E2" s="194"/>
      <c r="F2" s="194"/>
      <c r="G2" s="194"/>
      <c r="H2" s="194"/>
      <c r="I2" s="194"/>
      <c r="J2" s="3"/>
      <c r="K2" s="3"/>
    </row>
    <row r="3" spans="1:11" ht="12.75">
      <c r="A3" s="410"/>
      <c r="B3" s="468"/>
      <c r="C3" s="371"/>
      <c r="D3" s="2" t="s">
        <v>410</v>
      </c>
      <c r="E3" s="2"/>
      <c r="F3" s="2"/>
      <c r="G3" s="2"/>
      <c r="H3" s="2"/>
      <c r="I3" s="2"/>
      <c r="J3" s="3"/>
      <c r="K3" s="3"/>
    </row>
    <row r="4" spans="1:11" ht="12.75">
      <c r="A4" s="410"/>
      <c r="B4" s="468"/>
      <c r="C4" s="371"/>
      <c r="D4" s="3"/>
      <c r="E4" s="3"/>
      <c r="F4" s="3"/>
      <c r="G4" s="3"/>
      <c r="H4" s="3"/>
      <c r="I4" s="3"/>
      <c r="J4" s="3"/>
      <c r="K4" s="3"/>
    </row>
    <row r="5" spans="1:11" ht="12.75">
      <c r="A5" s="410"/>
      <c r="B5" s="468"/>
      <c r="C5" s="371"/>
      <c r="D5" s="156"/>
      <c r="E5" s="155"/>
      <c r="F5" s="155"/>
      <c r="G5" s="155"/>
      <c r="H5" s="155"/>
      <c r="I5" s="195" t="s">
        <v>330</v>
      </c>
      <c r="J5" s="3"/>
      <c r="K5" s="3"/>
    </row>
    <row r="6" spans="1:11" ht="12.75">
      <c r="A6" s="410"/>
      <c r="B6" s="468"/>
      <c r="C6" s="371"/>
      <c r="D6" s="9" t="s">
        <v>411</v>
      </c>
      <c r="E6" s="158" t="s">
        <v>412</v>
      </c>
      <c r="F6" s="158" t="s">
        <v>413</v>
      </c>
      <c r="G6" s="158" t="s">
        <v>414</v>
      </c>
      <c r="H6" s="158" t="s">
        <v>415</v>
      </c>
      <c r="I6" s="159" t="s">
        <v>416</v>
      </c>
      <c r="J6" s="3"/>
      <c r="K6" s="3"/>
    </row>
    <row r="7" spans="1:11" ht="12.75">
      <c r="A7" s="469"/>
      <c r="B7" s="470"/>
      <c r="C7" s="394"/>
      <c r="D7" s="196"/>
      <c r="E7" s="197"/>
      <c r="F7" s="197"/>
      <c r="G7" s="197"/>
      <c r="H7" s="197"/>
      <c r="I7" s="198" t="s">
        <v>417</v>
      </c>
      <c r="J7" s="3"/>
      <c r="K7" s="3"/>
    </row>
    <row r="8" spans="1:11" ht="25.5" customHeight="1">
      <c r="A8" s="99" t="s">
        <v>418</v>
      </c>
      <c r="B8" s="99"/>
      <c r="C8" s="205">
        <v>707</v>
      </c>
      <c r="D8" s="55">
        <v>34</v>
      </c>
      <c r="E8" s="55">
        <v>144</v>
      </c>
      <c r="F8" s="55">
        <v>132</v>
      </c>
      <c r="G8" s="55">
        <v>118</v>
      </c>
      <c r="H8" s="55">
        <v>117</v>
      </c>
      <c r="I8" s="55">
        <v>162</v>
      </c>
      <c r="J8" s="3"/>
      <c r="K8" s="3"/>
    </row>
    <row r="9" spans="1:11" ht="25.5" customHeight="1">
      <c r="A9" s="99"/>
      <c r="B9" s="99" t="s">
        <v>419</v>
      </c>
      <c r="C9" s="205">
        <v>61</v>
      </c>
      <c r="D9" s="47">
        <v>2</v>
      </c>
      <c r="E9" s="47">
        <v>27</v>
      </c>
      <c r="F9" s="47">
        <v>18</v>
      </c>
      <c r="G9" s="47">
        <v>6</v>
      </c>
      <c r="H9" s="47">
        <v>5</v>
      </c>
      <c r="I9" s="47">
        <v>3</v>
      </c>
      <c r="J9" s="3"/>
      <c r="K9" s="3"/>
    </row>
    <row r="10" spans="1:11" ht="25.5" customHeight="1">
      <c r="A10" s="99"/>
      <c r="B10" s="199" t="s">
        <v>420</v>
      </c>
      <c r="C10" s="205">
        <v>130</v>
      </c>
      <c r="D10" s="47">
        <v>9</v>
      </c>
      <c r="E10" s="47">
        <v>32</v>
      </c>
      <c r="F10" s="47">
        <v>34</v>
      </c>
      <c r="G10" s="47">
        <v>22</v>
      </c>
      <c r="H10" s="47">
        <v>16</v>
      </c>
      <c r="I10" s="47">
        <v>17</v>
      </c>
      <c r="J10" s="3"/>
      <c r="K10" s="3"/>
    </row>
    <row r="11" spans="1:11" ht="25.5" customHeight="1">
      <c r="A11" s="99"/>
      <c r="B11" s="199" t="s">
        <v>421</v>
      </c>
      <c r="C11" s="205">
        <v>53</v>
      </c>
      <c r="D11" s="47">
        <v>3</v>
      </c>
      <c r="E11" s="47">
        <v>10</v>
      </c>
      <c r="F11" s="47">
        <v>10</v>
      </c>
      <c r="G11" s="47">
        <v>13</v>
      </c>
      <c r="H11" s="47">
        <v>12</v>
      </c>
      <c r="I11" s="47">
        <v>5</v>
      </c>
      <c r="J11" s="3"/>
      <c r="K11" s="3"/>
    </row>
    <row r="12" spans="1:11" ht="25.5" customHeight="1">
      <c r="A12" s="99"/>
      <c r="B12" s="199" t="s">
        <v>422</v>
      </c>
      <c r="C12" s="205">
        <v>64</v>
      </c>
      <c r="D12" s="47" t="s">
        <v>110</v>
      </c>
      <c r="E12" s="47">
        <v>13</v>
      </c>
      <c r="F12" s="47">
        <v>11</v>
      </c>
      <c r="G12" s="47">
        <v>13</v>
      </c>
      <c r="H12" s="47">
        <v>13</v>
      </c>
      <c r="I12" s="47">
        <v>14</v>
      </c>
      <c r="J12" s="3"/>
      <c r="K12" s="3"/>
    </row>
    <row r="13" spans="1:11" ht="25.5" customHeight="1">
      <c r="A13" s="99"/>
      <c r="B13" s="199" t="s">
        <v>423</v>
      </c>
      <c r="C13" s="205">
        <v>97</v>
      </c>
      <c r="D13" s="47">
        <v>5</v>
      </c>
      <c r="E13" s="47">
        <v>20</v>
      </c>
      <c r="F13" s="47">
        <v>17</v>
      </c>
      <c r="G13" s="47">
        <v>13</v>
      </c>
      <c r="H13" s="47">
        <v>16</v>
      </c>
      <c r="I13" s="47">
        <v>26</v>
      </c>
      <c r="J13" s="3"/>
      <c r="K13" s="3"/>
    </row>
    <row r="14" spans="1:11" ht="25.5" customHeight="1">
      <c r="A14" s="99"/>
      <c r="B14" s="199" t="s">
        <v>424</v>
      </c>
      <c r="C14" s="205">
        <v>129</v>
      </c>
      <c r="D14" s="47">
        <v>7</v>
      </c>
      <c r="E14" s="47">
        <v>24</v>
      </c>
      <c r="F14" s="47">
        <v>19</v>
      </c>
      <c r="G14" s="47">
        <v>17</v>
      </c>
      <c r="H14" s="47">
        <v>25</v>
      </c>
      <c r="I14" s="47">
        <v>37</v>
      </c>
      <c r="J14" s="3"/>
      <c r="K14" s="3"/>
    </row>
    <row r="15" spans="1:11" ht="25.5" customHeight="1">
      <c r="A15" s="99"/>
      <c r="B15" s="199" t="s">
        <v>425</v>
      </c>
      <c r="C15" s="205">
        <v>173</v>
      </c>
      <c r="D15" s="47">
        <v>8</v>
      </c>
      <c r="E15" s="47">
        <v>18</v>
      </c>
      <c r="F15" s="47">
        <v>23</v>
      </c>
      <c r="G15" s="47">
        <v>34</v>
      </c>
      <c r="H15" s="47">
        <v>30</v>
      </c>
      <c r="I15" s="47">
        <v>60</v>
      </c>
      <c r="J15" s="3"/>
      <c r="K15" s="3"/>
    </row>
    <row r="16" spans="1:11" ht="37.5" customHeight="1">
      <c r="A16" s="99" t="s">
        <v>426</v>
      </c>
      <c r="B16" s="99"/>
      <c r="C16" s="205">
        <v>918</v>
      </c>
      <c r="D16" s="47">
        <v>41</v>
      </c>
      <c r="E16" s="47">
        <v>87</v>
      </c>
      <c r="F16" s="47">
        <v>122</v>
      </c>
      <c r="G16" s="47">
        <v>123</v>
      </c>
      <c r="H16" s="47">
        <v>151</v>
      </c>
      <c r="I16" s="47">
        <v>394</v>
      </c>
      <c r="J16" s="3"/>
      <c r="K16" s="3"/>
    </row>
    <row r="17" spans="1:11" ht="38.25" customHeight="1">
      <c r="A17" s="99" t="s">
        <v>427</v>
      </c>
      <c r="B17" s="99"/>
      <c r="C17" s="205">
        <v>2792</v>
      </c>
      <c r="D17" s="47">
        <v>141</v>
      </c>
      <c r="E17" s="47">
        <v>390</v>
      </c>
      <c r="F17" s="47">
        <v>467</v>
      </c>
      <c r="G17" s="47">
        <v>375</v>
      </c>
      <c r="H17" s="47">
        <v>461</v>
      </c>
      <c r="I17" s="47">
        <v>958</v>
      </c>
      <c r="J17" s="3"/>
      <c r="K17" s="3"/>
    </row>
    <row r="18" spans="1:11" ht="25.5" customHeight="1">
      <c r="A18" s="99"/>
      <c r="B18" s="199" t="s">
        <v>425</v>
      </c>
      <c r="C18" s="205">
        <v>479</v>
      </c>
      <c r="D18" s="47">
        <v>14</v>
      </c>
      <c r="E18" s="47">
        <v>45</v>
      </c>
      <c r="F18" s="47">
        <v>60</v>
      </c>
      <c r="G18" s="47">
        <v>64</v>
      </c>
      <c r="H18" s="47">
        <v>91</v>
      </c>
      <c r="I18" s="47">
        <v>205</v>
      </c>
      <c r="J18" s="3"/>
      <c r="K18" s="3"/>
    </row>
    <row r="19" spans="1:11" ht="25.5" customHeight="1">
      <c r="A19" s="99"/>
      <c r="B19" s="199" t="s">
        <v>424</v>
      </c>
      <c r="C19" s="205">
        <v>511</v>
      </c>
      <c r="D19" s="47">
        <v>21</v>
      </c>
      <c r="E19" s="47">
        <v>51</v>
      </c>
      <c r="F19" s="47">
        <v>75</v>
      </c>
      <c r="G19" s="47">
        <v>54</v>
      </c>
      <c r="H19" s="47">
        <v>100</v>
      </c>
      <c r="I19" s="47">
        <v>210</v>
      </c>
      <c r="J19" s="3"/>
      <c r="K19" s="3"/>
    </row>
    <row r="20" spans="1:11" ht="25.5" customHeight="1">
      <c r="A20" s="99"/>
      <c r="B20" s="199" t="s">
        <v>423</v>
      </c>
      <c r="C20" s="205">
        <v>411</v>
      </c>
      <c r="D20" s="47">
        <v>18</v>
      </c>
      <c r="E20" s="47">
        <v>61</v>
      </c>
      <c r="F20" s="47">
        <v>58</v>
      </c>
      <c r="G20" s="47">
        <v>49</v>
      </c>
      <c r="H20" s="47">
        <v>73</v>
      </c>
      <c r="I20" s="47">
        <v>152</v>
      </c>
      <c r="J20" s="3"/>
      <c r="K20" s="3"/>
    </row>
    <row r="21" spans="1:11" ht="25.5" customHeight="1">
      <c r="A21" s="99"/>
      <c r="B21" s="199" t="s">
        <v>422</v>
      </c>
      <c r="C21" s="205">
        <v>314</v>
      </c>
      <c r="D21" s="47">
        <v>16</v>
      </c>
      <c r="E21" s="47">
        <v>32</v>
      </c>
      <c r="F21" s="47">
        <v>58</v>
      </c>
      <c r="G21" s="47">
        <v>40</v>
      </c>
      <c r="H21" s="47">
        <v>43</v>
      </c>
      <c r="I21" s="47">
        <v>125</v>
      </c>
      <c r="J21" s="3"/>
      <c r="K21" s="3"/>
    </row>
    <row r="22" spans="1:11" ht="25.5" customHeight="1">
      <c r="A22" s="99"/>
      <c r="B22" s="199" t="s">
        <v>421</v>
      </c>
      <c r="C22" s="205">
        <v>261</v>
      </c>
      <c r="D22" s="47">
        <v>13</v>
      </c>
      <c r="E22" s="47">
        <v>24</v>
      </c>
      <c r="F22" s="47">
        <v>41</v>
      </c>
      <c r="G22" s="47">
        <v>54</v>
      </c>
      <c r="H22" s="47">
        <v>49</v>
      </c>
      <c r="I22" s="47">
        <v>80</v>
      </c>
      <c r="J22" s="3"/>
      <c r="K22" s="3"/>
    </row>
    <row r="23" spans="1:11" ht="25.5" customHeight="1">
      <c r="A23" s="99"/>
      <c r="B23" s="199" t="s">
        <v>420</v>
      </c>
      <c r="C23" s="205">
        <v>596</v>
      </c>
      <c r="D23" s="47">
        <v>40</v>
      </c>
      <c r="E23" s="47">
        <v>113</v>
      </c>
      <c r="F23" s="47">
        <v>125</v>
      </c>
      <c r="G23" s="47">
        <v>79</v>
      </c>
      <c r="H23" s="47">
        <v>82</v>
      </c>
      <c r="I23" s="47">
        <v>157</v>
      </c>
      <c r="J23" s="3"/>
      <c r="K23" s="3"/>
    </row>
    <row r="24" spans="1:11" ht="25.5" customHeight="1">
      <c r="A24" s="99"/>
      <c r="B24" s="99" t="s">
        <v>428</v>
      </c>
      <c r="C24" s="205">
        <v>146</v>
      </c>
      <c r="D24" s="47">
        <v>12</v>
      </c>
      <c r="E24" s="47">
        <v>42</v>
      </c>
      <c r="F24" s="47">
        <v>32</v>
      </c>
      <c r="G24" s="47">
        <v>19</v>
      </c>
      <c r="H24" s="47">
        <v>17</v>
      </c>
      <c r="I24" s="47">
        <v>24</v>
      </c>
      <c r="J24" s="3"/>
      <c r="K24" s="3"/>
    </row>
    <row r="25" spans="1:11" ht="25.5" customHeight="1">
      <c r="A25" s="99"/>
      <c r="B25" s="99" t="s">
        <v>429</v>
      </c>
      <c r="C25" s="205">
        <v>45</v>
      </c>
      <c r="D25" s="47">
        <v>5</v>
      </c>
      <c r="E25" s="47">
        <v>17</v>
      </c>
      <c r="F25" s="47">
        <v>11</v>
      </c>
      <c r="G25" s="47">
        <v>7</v>
      </c>
      <c r="H25" s="47">
        <v>2</v>
      </c>
      <c r="I25" s="47">
        <v>3</v>
      </c>
      <c r="J25" s="3"/>
      <c r="K25" s="3"/>
    </row>
    <row r="26" spans="1:11" ht="25.5" customHeight="1">
      <c r="A26" s="99"/>
      <c r="B26" s="99" t="s">
        <v>430</v>
      </c>
      <c r="C26" s="205">
        <v>29</v>
      </c>
      <c r="D26" s="47">
        <v>2</v>
      </c>
      <c r="E26" s="47">
        <v>5</v>
      </c>
      <c r="F26" s="47">
        <v>7</v>
      </c>
      <c r="G26" s="47">
        <v>9</v>
      </c>
      <c r="H26" s="47">
        <v>4</v>
      </c>
      <c r="I26" s="47">
        <v>2</v>
      </c>
      <c r="J26" s="3"/>
      <c r="K26" s="3"/>
    </row>
    <row r="27" spans="1:11" ht="36.75" customHeight="1">
      <c r="A27" s="100" t="s">
        <v>231</v>
      </c>
      <c r="B27" s="100"/>
      <c r="C27" s="207">
        <v>4417</v>
      </c>
      <c r="D27" s="50">
        <v>216</v>
      </c>
      <c r="E27" s="50">
        <v>621</v>
      </c>
      <c r="F27" s="50">
        <v>721</v>
      </c>
      <c r="G27" s="50">
        <v>616</v>
      </c>
      <c r="H27" s="50">
        <v>729</v>
      </c>
      <c r="I27" s="50">
        <v>1514</v>
      </c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55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3">
    <mergeCell ref="C2:C7"/>
    <mergeCell ref="A2:B7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1"/>
  <headerFooter alignWithMargins="0">
    <oddHeader>&amp;C&amp;"Helvetica,Standard"&amp;8- 19 -</oddHeader>
  </headerFooter>
  <ignoredErrors>
    <ignoredError sqref="I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1"/>
  <dimension ref="A1:J37"/>
  <sheetViews>
    <sheetView showGridLines="0" workbookViewId="0" topLeftCell="A1">
      <selection activeCell="A1" sqref="A1:G1"/>
    </sheetView>
  </sheetViews>
  <sheetFormatPr defaultColWidth="11.421875" defaultRowHeight="12.75"/>
  <cols>
    <col min="1" max="3" width="11.421875" style="20" customWidth="1"/>
    <col min="4" max="4" width="12.00390625" style="20" customWidth="1"/>
    <col min="5" max="5" width="11.421875" style="20" customWidth="1"/>
    <col min="6" max="6" width="11.8515625" style="20" customWidth="1"/>
    <col min="7" max="16384" width="11.421875" style="20" customWidth="1"/>
  </cols>
  <sheetData>
    <row r="1" spans="1:10" ht="38.25" customHeight="1">
      <c r="A1" s="407" t="s">
        <v>431</v>
      </c>
      <c r="B1" s="348"/>
      <c r="C1" s="348"/>
      <c r="D1" s="348"/>
      <c r="E1" s="348"/>
      <c r="F1" s="348"/>
      <c r="G1" s="348"/>
      <c r="H1" s="3"/>
      <c r="I1" s="3"/>
      <c r="J1" s="3"/>
    </row>
    <row r="2" spans="1:10" ht="12.75">
      <c r="A2" s="389" t="s">
        <v>432</v>
      </c>
      <c r="B2" s="200" t="s">
        <v>433</v>
      </c>
      <c r="C2" s="41"/>
      <c r="D2" s="81"/>
      <c r="E2" s="81"/>
      <c r="F2" s="81"/>
      <c r="G2" s="41"/>
      <c r="H2" s="3"/>
      <c r="I2" s="3"/>
      <c r="J2" s="3"/>
    </row>
    <row r="3" spans="1:10" ht="12.75">
      <c r="A3" s="390"/>
      <c r="B3" s="361" t="s">
        <v>9</v>
      </c>
      <c r="C3" s="61" t="s">
        <v>434</v>
      </c>
      <c r="D3" s="61"/>
      <c r="E3" s="61"/>
      <c r="F3" s="61"/>
      <c r="G3" s="61"/>
      <c r="H3" s="3"/>
      <c r="I3" s="3"/>
      <c r="J3" s="3"/>
    </row>
    <row r="4" spans="1:10" ht="12.75">
      <c r="A4" s="390"/>
      <c r="B4" s="485"/>
      <c r="C4" s="156"/>
      <c r="D4" s="11" t="s">
        <v>10</v>
      </c>
      <c r="E4" s="201"/>
      <c r="F4" s="11" t="s">
        <v>10</v>
      </c>
      <c r="G4" s="202"/>
      <c r="H4" s="3"/>
      <c r="I4" s="3"/>
      <c r="J4" s="3"/>
    </row>
    <row r="5" spans="1:10" ht="12.75">
      <c r="A5" s="390"/>
      <c r="B5" s="485"/>
      <c r="C5" s="9" t="s">
        <v>435</v>
      </c>
      <c r="D5" s="158" t="s">
        <v>436</v>
      </c>
      <c r="E5" s="158" t="s">
        <v>437</v>
      </c>
      <c r="F5" s="158" t="s">
        <v>436</v>
      </c>
      <c r="G5" s="9" t="s">
        <v>438</v>
      </c>
      <c r="H5" s="3"/>
      <c r="I5" s="3"/>
      <c r="J5" s="3"/>
    </row>
    <row r="6" spans="1:10" ht="12.75">
      <c r="A6" s="391"/>
      <c r="B6" s="486"/>
      <c r="C6" s="163"/>
      <c r="D6" s="13" t="s">
        <v>439</v>
      </c>
      <c r="E6" s="182"/>
      <c r="F6" s="13" t="s">
        <v>440</v>
      </c>
      <c r="G6" s="203"/>
      <c r="H6" s="3"/>
      <c r="I6" s="3"/>
      <c r="J6" s="3"/>
    </row>
    <row r="7" spans="1:10" ht="25.5" customHeight="1">
      <c r="A7" s="204">
        <v>0</v>
      </c>
      <c r="B7" s="205" t="s">
        <v>110</v>
      </c>
      <c r="C7" s="47" t="s">
        <v>110</v>
      </c>
      <c r="D7" s="47" t="s">
        <v>110</v>
      </c>
      <c r="E7" s="47" t="s">
        <v>110</v>
      </c>
      <c r="F7" s="47" t="s">
        <v>110</v>
      </c>
      <c r="G7" s="47" t="s">
        <v>110</v>
      </c>
      <c r="H7" s="3"/>
      <c r="I7" s="3"/>
      <c r="J7" s="3"/>
    </row>
    <row r="8" spans="1:10" ht="25.5" customHeight="1">
      <c r="A8" s="204">
        <v>1</v>
      </c>
      <c r="B8" s="205">
        <v>9</v>
      </c>
      <c r="C8" s="47">
        <v>2</v>
      </c>
      <c r="D8" s="47">
        <v>2</v>
      </c>
      <c r="E8" s="47">
        <v>7</v>
      </c>
      <c r="F8" s="47">
        <v>6</v>
      </c>
      <c r="G8" s="47" t="s">
        <v>110</v>
      </c>
      <c r="H8" s="3"/>
      <c r="I8" s="3"/>
      <c r="J8" s="3"/>
    </row>
    <row r="9" spans="1:10" ht="25.5" customHeight="1">
      <c r="A9" s="204">
        <v>2</v>
      </c>
      <c r="B9" s="205">
        <v>66</v>
      </c>
      <c r="C9" s="47">
        <v>29</v>
      </c>
      <c r="D9" s="47">
        <v>25</v>
      </c>
      <c r="E9" s="47">
        <v>33</v>
      </c>
      <c r="F9" s="47">
        <v>25</v>
      </c>
      <c r="G9" s="47">
        <v>4</v>
      </c>
      <c r="H9" s="3"/>
      <c r="I9" s="3"/>
      <c r="J9" s="3"/>
    </row>
    <row r="10" spans="1:10" ht="25.5" customHeight="1">
      <c r="A10" s="204">
        <v>3</v>
      </c>
      <c r="B10" s="205">
        <v>141</v>
      </c>
      <c r="C10" s="47">
        <v>56</v>
      </c>
      <c r="D10" s="47">
        <v>40</v>
      </c>
      <c r="E10" s="47">
        <v>74</v>
      </c>
      <c r="F10" s="47">
        <v>62</v>
      </c>
      <c r="G10" s="47">
        <v>11</v>
      </c>
      <c r="H10" s="3"/>
      <c r="I10" s="3"/>
      <c r="J10" s="3"/>
    </row>
    <row r="11" spans="1:10" ht="25.5" customHeight="1">
      <c r="A11" s="204">
        <v>4</v>
      </c>
      <c r="B11" s="205">
        <v>205</v>
      </c>
      <c r="C11" s="47">
        <v>72</v>
      </c>
      <c r="D11" s="47">
        <v>60</v>
      </c>
      <c r="E11" s="47">
        <v>121</v>
      </c>
      <c r="F11" s="47">
        <v>101</v>
      </c>
      <c r="G11" s="47">
        <v>12</v>
      </c>
      <c r="H11" s="3"/>
      <c r="I11" s="3"/>
      <c r="J11" s="3"/>
    </row>
    <row r="12" spans="1:10" ht="25.5" customHeight="1">
      <c r="A12" s="204">
        <v>5</v>
      </c>
      <c r="B12" s="205">
        <v>200</v>
      </c>
      <c r="C12" s="47">
        <v>57</v>
      </c>
      <c r="D12" s="47">
        <v>50</v>
      </c>
      <c r="E12" s="47">
        <v>129</v>
      </c>
      <c r="F12" s="47">
        <v>101</v>
      </c>
      <c r="G12" s="47">
        <v>14</v>
      </c>
      <c r="H12" s="3"/>
      <c r="I12" s="3"/>
      <c r="J12" s="3"/>
    </row>
    <row r="13" spans="1:10" ht="25.5" customHeight="1">
      <c r="A13" s="204">
        <v>6</v>
      </c>
      <c r="B13" s="205">
        <v>216</v>
      </c>
      <c r="C13" s="47">
        <v>62</v>
      </c>
      <c r="D13" s="47">
        <v>45</v>
      </c>
      <c r="E13" s="47">
        <v>145</v>
      </c>
      <c r="F13" s="47">
        <v>118</v>
      </c>
      <c r="G13" s="47">
        <v>9</v>
      </c>
      <c r="H13" s="3"/>
      <c r="I13" s="3"/>
      <c r="J13" s="3"/>
    </row>
    <row r="14" spans="1:10" ht="25.5" customHeight="1">
      <c r="A14" s="204">
        <v>7</v>
      </c>
      <c r="B14" s="205">
        <v>206</v>
      </c>
      <c r="C14" s="47">
        <v>76</v>
      </c>
      <c r="D14" s="47">
        <v>61</v>
      </c>
      <c r="E14" s="47">
        <v>122</v>
      </c>
      <c r="F14" s="47">
        <v>95</v>
      </c>
      <c r="G14" s="47">
        <v>8</v>
      </c>
      <c r="H14" s="3"/>
      <c r="I14" s="3"/>
      <c r="J14" s="3"/>
    </row>
    <row r="15" spans="1:10" ht="25.5" customHeight="1">
      <c r="A15" s="204">
        <v>8</v>
      </c>
      <c r="B15" s="205">
        <v>201</v>
      </c>
      <c r="C15" s="47">
        <v>67</v>
      </c>
      <c r="D15" s="47">
        <v>52</v>
      </c>
      <c r="E15" s="47">
        <v>119</v>
      </c>
      <c r="F15" s="47">
        <v>99</v>
      </c>
      <c r="G15" s="47">
        <v>15</v>
      </c>
      <c r="H15" s="3"/>
      <c r="I15" s="3"/>
      <c r="J15" s="3"/>
    </row>
    <row r="16" spans="1:10" ht="25.5" customHeight="1">
      <c r="A16" s="204">
        <v>9</v>
      </c>
      <c r="B16" s="205">
        <v>167</v>
      </c>
      <c r="C16" s="47">
        <v>58</v>
      </c>
      <c r="D16" s="47">
        <v>44</v>
      </c>
      <c r="E16" s="47">
        <v>98</v>
      </c>
      <c r="F16" s="47">
        <v>84</v>
      </c>
      <c r="G16" s="47">
        <v>11</v>
      </c>
      <c r="H16" s="3"/>
      <c r="I16" s="3"/>
      <c r="J16" s="3"/>
    </row>
    <row r="17" spans="1:10" ht="25.5" customHeight="1">
      <c r="A17" s="206">
        <v>10</v>
      </c>
      <c r="B17" s="205">
        <v>147</v>
      </c>
      <c r="C17" s="47">
        <v>48</v>
      </c>
      <c r="D17" s="47">
        <v>34</v>
      </c>
      <c r="E17" s="47">
        <v>80</v>
      </c>
      <c r="F17" s="47">
        <v>72</v>
      </c>
      <c r="G17" s="47">
        <v>19</v>
      </c>
      <c r="H17" s="3"/>
      <c r="I17" s="3"/>
      <c r="J17" s="3"/>
    </row>
    <row r="18" spans="1:10" ht="25.5" customHeight="1">
      <c r="A18" s="206">
        <v>11</v>
      </c>
      <c r="B18" s="205">
        <v>151</v>
      </c>
      <c r="C18" s="47">
        <v>47</v>
      </c>
      <c r="D18" s="47">
        <v>45</v>
      </c>
      <c r="E18" s="47">
        <v>90</v>
      </c>
      <c r="F18" s="47">
        <v>71</v>
      </c>
      <c r="G18" s="47">
        <v>14</v>
      </c>
      <c r="H18" s="3"/>
      <c r="I18" s="3"/>
      <c r="J18" s="3"/>
    </row>
    <row r="19" spans="1:10" ht="25.5" customHeight="1">
      <c r="A19" s="206">
        <v>12</v>
      </c>
      <c r="B19" s="205">
        <v>141</v>
      </c>
      <c r="C19" s="47">
        <v>42</v>
      </c>
      <c r="D19" s="47">
        <v>32</v>
      </c>
      <c r="E19" s="47">
        <v>84</v>
      </c>
      <c r="F19" s="47">
        <v>70</v>
      </c>
      <c r="G19" s="47">
        <v>15</v>
      </c>
      <c r="H19" s="3"/>
      <c r="I19" s="3"/>
      <c r="J19" s="3"/>
    </row>
    <row r="20" spans="1:10" ht="25.5" customHeight="1">
      <c r="A20" s="206">
        <v>13</v>
      </c>
      <c r="B20" s="205">
        <v>127</v>
      </c>
      <c r="C20" s="47">
        <v>42</v>
      </c>
      <c r="D20" s="47">
        <v>36</v>
      </c>
      <c r="E20" s="47">
        <v>78</v>
      </c>
      <c r="F20" s="47">
        <v>64</v>
      </c>
      <c r="G20" s="47">
        <v>7</v>
      </c>
      <c r="H20" s="3"/>
      <c r="I20" s="3"/>
      <c r="J20" s="3"/>
    </row>
    <row r="21" spans="1:10" ht="25.5" customHeight="1">
      <c r="A21" s="206">
        <v>14</v>
      </c>
      <c r="B21" s="205">
        <v>114</v>
      </c>
      <c r="C21" s="47">
        <v>43</v>
      </c>
      <c r="D21" s="47">
        <v>31</v>
      </c>
      <c r="E21" s="47">
        <v>65</v>
      </c>
      <c r="F21" s="47">
        <v>50</v>
      </c>
      <c r="G21" s="47">
        <v>6</v>
      </c>
      <c r="H21" s="3"/>
      <c r="I21" s="3"/>
      <c r="J21" s="3"/>
    </row>
    <row r="22" spans="1:10" ht="25.5" customHeight="1">
      <c r="A22" s="206">
        <v>15</v>
      </c>
      <c r="B22" s="205">
        <v>83</v>
      </c>
      <c r="C22" s="47">
        <v>26</v>
      </c>
      <c r="D22" s="47">
        <v>19</v>
      </c>
      <c r="E22" s="47">
        <v>54</v>
      </c>
      <c r="F22" s="47">
        <v>43</v>
      </c>
      <c r="G22" s="47">
        <v>3</v>
      </c>
      <c r="H22" s="3"/>
      <c r="I22" s="3"/>
      <c r="J22" s="3"/>
    </row>
    <row r="23" spans="1:10" ht="25.5" customHeight="1">
      <c r="A23" s="206">
        <v>16</v>
      </c>
      <c r="B23" s="205">
        <v>101</v>
      </c>
      <c r="C23" s="47">
        <v>39</v>
      </c>
      <c r="D23" s="47">
        <v>34</v>
      </c>
      <c r="E23" s="47">
        <v>55</v>
      </c>
      <c r="F23" s="47">
        <v>43</v>
      </c>
      <c r="G23" s="47">
        <v>7</v>
      </c>
      <c r="H23" s="3"/>
      <c r="I23" s="3"/>
      <c r="J23" s="3"/>
    </row>
    <row r="24" spans="1:10" ht="25.5" customHeight="1">
      <c r="A24" s="206">
        <v>17</v>
      </c>
      <c r="B24" s="205">
        <v>94</v>
      </c>
      <c r="C24" s="47">
        <v>28</v>
      </c>
      <c r="D24" s="47">
        <v>22</v>
      </c>
      <c r="E24" s="47">
        <v>63</v>
      </c>
      <c r="F24" s="47">
        <v>47</v>
      </c>
      <c r="G24" s="47">
        <v>3</v>
      </c>
      <c r="H24" s="3"/>
      <c r="I24" s="3"/>
      <c r="J24" s="3"/>
    </row>
    <row r="25" spans="1:10" ht="25.5" customHeight="1">
      <c r="A25" s="206">
        <v>18</v>
      </c>
      <c r="B25" s="205">
        <v>165</v>
      </c>
      <c r="C25" s="47">
        <v>66</v>
      </c>
      <c r="D25" s="47">
        <v>57</v>
      </c>
      <c r="E25" s="47">
        <v>93</v>
      </c>
      <c r="F25" s="47">
        <v>71</v>
      </c>
      <c r="G25" s="47">
        <v>6</v>
      </c>
      <c r="H25" s="3"/>
      <c r="I25" s="3"/>
      <c r="J25" s="3"/>
    </row>
    <row r="26" spans="1:10" ht="25.5" customHeight="1">
      <c r="A26" s="206">
        <v>19</v>
      </c>
      <c r="B26" s="205">
        <v>188</v>
      </c>
      <c r="C26" s="47">
        <v>65</v>
      </c>
      <c r="D26" s="47">
        <v>53</v>
      </c>
      <c r="E26" s="47">
        <v>115</v>
      </c>
      <c r="F26" s="47">
        <v>94</v>
      </c>
      <c r="G26" s="47">
        <v>8</v>
      </c>
      <c r="H26" s="3"/>
      <c r="I26" s="3"/>
      <c r="J26" s="3"/>
    </row>
    <row r="27" spans="1:10" ht="25.5" customHeight="1">
      <c r="A27" s="206">
        <v>20</v>
      </c>
      <c r="B27" s="205">
        <v>181</v>
      </c>
      <c r="C27" s="47">
        <v>48</v>
      </c>
      <c r="D27" s="47">
        <v>40</v>
      </c>
      <c r="E27" s="47">
        <v>117</v>
      </c>
      <c r="F27" s="47">
        <v>96</v>
      </c>
      <c r="G27" s="47">
        <v>16</v>
      </c>
      <c r="H27" s="3"/>
      <c r="I27" s="3"/>
      <c r="J27" s="3"/>
    </row>
    <row r="28" spans="1:10" ht="25.5" customHeight="1">
      <c r="A28" s="99" t="s">
        <v>441</v>
      </c>
      <c r="B28" s="205">
        <v>724</v>
      </c>
      <c r="C28" s="47">
        <v>269</v>
      </c>
      <c r="D28" s="47">
        <v>222</v>
      </c>
      <c r="E28" s="47">
        <v>426</v>
      </c>
      <c r="F28" s="47">
        <v>340</v>
      </c>
      <c r="G28" s="47">
        <v>29</v>
      </c>
      <c r="H28" s="3"/>
      <c r="I28" s="3"/>
      <c r="J28" s="3"/>
    </row>
    <row r="29" spans="1:10" ht="25.5" customHeight="1">
      <c r="A29" s="99" t="s">
        <v>406</v>
      </c>
      <c r="B29" s="205">
        <v>790</v>
      </c>
      <c r="C29" s="47">
        <v>326</v>
      </c>
      <c r="D29" s="47">
        <v>258</v>
      </c>
      <c r="E29" s="47">
        <v>434</v>
      </c>
      <c r="F29" s="47">
        <v>345</v>
      </c>
      <c r="G29" s="47">
        <v>30</v>
      </c>
      <c r="H29" s="3"/>
      <c r="I29" s="3"/>
      <c r="J29" s="3"/>
    </row>
    <row r="30" spans="1:10" s="37" customFormat="1" ht="33" customHeight="1">
      <c r="A30" s="100" t="s">
        <v>231</v>
      </c>
      <c r="B30" s="207">
        <v>4417</v>
      </c>
      <c r="C30" s="50">
        <v>1568</v>
      </c>
      <c r="D30" s="50">
        <v>1262</v>
      </c>
      <c r="E30" s="50">
        <v>2602</v>
      </c>
      <c r="F30" s="50">
        <v>2097</v>
      </c>
      <c r="G30" s="50">
        <v>247</v>
      </c>
      <c r="H30" s="50"/>
      <c r="I30" s="19"/>
      <c r="J30" s="19"/>
    </row>
    <row r="31" spans="1:10" ht="12.75">
      <c r="A31" s="3"/>
      <c r="B31" s="50"/>
      <c r="C31" s="3"/>
      <c r="D31" s="3"/>
      <c r="E31" s="3"/>
      <c r="F31" s="3"/>
      <c r="G31" s="3"/>
      <c r="H31" s="3"/>
      <c r="I31" s="3"/>
      <c r="J31" s="3"/>
    </row>
    <row r="32" spans="8:10" ht="12.75"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3">
    <mergeCell ref="B3:B6"/>
    <mergeCell ref="A2:A6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&amp;C&amp;"Helvetica,Standard"&amp;8- 20 -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550" t="s">
        <v>830</v>
      </c>
      <c r="B1" s="551"/>
    </row>
    <row r="6" spans="1:2" ht="14.25">
      <c r="A6" s="552">
        <v>0</v>
      </c>
      <c r="B6" s="553" t="s">
        <v>831</v>
      </c>
    </row>
    <row r="7" spans="1:2" ht="14.25">
      <c r="A7" s="344"/>
      <c r="B7" s="553" t="s">
        <v>832</v>
      </c>
    </row>
    <row r="8" spans="1:2" ht="14.25">
      <c r="A8" s="552" t="s">
        <v>110</v>
      </c>
      <c r="B8" s="553" t="s">
        <v>833</v>
      </c>
    </row>
    <row r="9" spans="1:2" ht="14.25">
      <c r="A9" s="552" t="s">
        <v>17</v>
      </c>
      <c r="B9" s="553" t="s">
        <v>834</v>
      </c>
    </row>
    <row r="10" spans="1:2" ht="14.25">
      <c r="A10" s="552" t="s">
        <v>835</v>
      </c>
      <c r="B10" s="553" t="s">
        <v>836</v>
      </c>
    </row>
    <row r="11" spans="1:2" ht="14.25">
      <c r="A11" s="552" t="s">
        <v>837</v>
      </c>
      <c r="B11" s="553" t="s">
        <v>838</v>
      </c>
    </row>
    <row r="12" spans="1:2" ht="14.25">
      <c r="A12" s="552" t="s">
        <v>580</v>
      </c>
      <c r="B12" s="553" t="s">
        <v>839</v>
      </c>
    </row>
    <row r="13" spans="1:2" ht="14.25">
      <c r="A13" s="552" t="s">
        <v>840</v>
      </c>
      <c r="B13" s="553" t="s">
        <v>841</v>
      </c>
    </row>
    <row r="14" spans="1:2" ht="14.25">
      <c r="A14" s="552" t="s">
        <v>842</v>
      </c>
      <c r="B14" s="553" t="s">
        <v>843</v>
      </c>
    </row>
    <row r="15" spans="1:2" ht="14.25">
      <c r="A15" s="552" t="s">
        <v>844</v>
      </c>
      <c r="B15" s="553" t="s">
        <v>845</v>
      </c>
    </row>
    <row r="16" ht="14.25">
      <c r="A16" s="553"/>
    </row>
    <row r="17" spans="1:2" ht="14.25">
      <c r="A17" s="553" t="s">
        <v>846</v>
      </c>
      <c r="B17" s="554" t="s">
        <v>847</v>
      </c>
    </row>
    <row r="18" spans="1:2" ht="14.25">
      <c r="A18" s="553" t="s">
        <v>848</v>
      </c>
      <c r="B18" s="554" t="s">
        <v>849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1"/>
  <dimension ref="A1:N33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9.421875" style="20" customWidth="1"/>
    <col min="2" max="2" width="7.8515625" style="20" customWidth="1"/>
    <col min="3" max="3" width="7.28125" style="20" customWidth="1"/>
    <col min="4" max="4" width="8.140625" style="20" customWidth="1"/>
    <col min="5" max="5" width="8.421875" style="20" customWidth="1"/>
    <col min="6" max="6" width="9.140625" style="20" customWidth="1"/>
    <col min="7" max="8" width="7.28125" style="20" customWidth="1"/>
    <col min="9" max="9" width="8.140625" style="20" customWidth="1"/>
    <col min="10" max="10" width="8.28125" style="20" customWidth="1"/>
    <col min="11" max="11" width="9.140625" style="20" customWidth="1"/>
    <col min="12" max="16384" width="11.421875" style="20" customWidth="1"/>
  </cols>
  <sheetData>
    <row r="1" spans="1:14" ht="25.5" customHeight="1">
      <c r="A1" s="494" t="s">
        <v>442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3"/>
      <c r="M1" s="3"/>
      <c r="N1" s="3"/>
    </row>
    <row r="2" spans="1:14" ht="12.75">
      <c r="A2" s="4" t="s">
        <v>443</v>
      </c>
      <c r="B2" s="1"/>
      <c r="C2" s="1"/>
      <c r="D2" s="1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25.5" customHeight="1">
      <c r="A3" s="495" t="s">
        <v>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3"/>
      <c r="M3" s="3"/>
      <c r="N3" s="3"/>
    </row>
    <row r="4" spans="1:14" ht="12.75">
      <c r="A4" s="467" t="s">
        <v>444</v>
      </c>
      <c r="B4" s="478" t="s">
        <v>4</v>
      </c>
      <c r="C4" s="496"/>
      <c r="D4" s="496"/>
      <c r="E4" s="496"/>
      <c r="F4" s="496"/>
      <c r="G4" s="466" t="s">
        <v>5</v>
      </c>
      <c r="H4" s="496"/>
      <c r="I4" s="496"/>
      <c r="J4" s="496"/>
      <c r="K4" s="496"/>
      <c r="L4" s="52"/>
      <c r="M4" s="3"/>
      <c r="N4" s="3"/>
    </row>
    <row r="5" spans="1:14" ht="12.75">
      <c r="A5" s="390"/>
      <c r="B5" s="497"/>
      <c r="C5" s="498"/>
      <c r="D5" s="498"/>
      <c r="E5" s="498"/>
      <c r="F5" s="498"/>
      <c r="G5" s="378"/>
      <c r="H5" s="498"/>
      <c r="I5" s="498"/>
      <c r="J5" s="498"/>
      <c r="K5" s="498"/>
      <c r="L5" s="52"/>
      <c r="M5" s="3"/>
      <c r="N5" s="3"/>
    </row>
    <row r="6" spans="1:14" ht="12.75">
      <c r="A6" s="390"/>
      <c r="B6" s="499" t="s">
        <v>13</v>
      </c>
      <c r="C6" s="356" t="s">
        <v>445</v>
      </c>
      <c r="D6" s="445" t="s">
        <v>9</v>
      </c>
      <c r="E6" s="380" t="s">
        <v>446</v>
      </c>
      <c r="F6" s="488"/>
      <c r="G6" s="396" t="s">
        <v>13</v>
      </c>
      <c r="H6" s="356" t="s">
        <v>445</v>
      </c>
      <c r="I6" s="445" t="s">
        <v>9</v>
      </c>
      <c r="J6" s="380" t="s">
        <v>446</v>
      </c>
      <c r="K6" s="488"/>
      <c r="L6" s="52"/>
      <c r="M6" s="3"/>
      <c r="N6" s="3"/>
    </row>
    <row r="7" spans="1:14" ht="12.75">
      <c r="A7" s="390"/>
      <c r="B7" s="500"/>
      <c r="C7" s="483"/>
      <c r="D7" s="487"/>
      <c r="E7" s="489"/>
      <c r="F7" s="490"/>
      <c r="G7" s="501"/>
      <c r="H7" s="483"/>
      <c r="I7" s="487"/>
      <c r="J7" s="489"/>
      <c r="K7" s="490"/>
      <c r="L7" s="52"/>
      <c r="M7" s="3"/>
      <c r="N7" s="3"/>
    </row>
    <row r="8" spans="1:14" ht="12.75">
      <c r="A8" s="390"/>
      <c r="B8" s="500"/>
      <c r="C8" s="483"/>
      <c r="D8" s="487"/>
      <c r="E8" s="345" t="s">
        <v>447</v>
      </c>
      <c r="F8" s="492" t="s">
        <v>448</v>
      </c>
      <c r="G8" s="501"/>
      <c r="H8" s="483"/>
      <c r="I8" s="487"/>
      <c r="J8" s="345" t="s">
        <v>447</v>
      </c>
      <c r="K8" s="492" t="s">
        <v>448</v>
      </c>
      <c r="L8" s="52"/>
      <c r="M8" s="3"/>
      <c r="N8" s="3"/>
    </row>
    <row r="9" spans="1:14" ht="9.75" customHeight="1">
      <c r="A9" s="391"/>
      <c r="B9" s="449"/>
      <c r="C9" s="484"/>
      <c r="D9" s="450"/>
      <c r="E9" s="491"/>
      <c r="F9" s="493"/>
      <c r="G9" s="502"/>
      <c r="H9" s="484"/>
      <c r="I9" s="450"/>
      <c r="J9" s="491"/>
      <c r="K9" s="493"/>
      <c r="L9" s="52"/>
      <c r="M9" s="3"/>
      <c r="N9" s="3"/>
    </row>
    <row r="10" spans="1:14" ht="25.5" customHeight="1">
      <c r="A10" s="46" t="s">
        <v>215</v>
      </c>
      <c r="B10" s="47">
        <v>780</v>
      </c>
      <c r="C10" s="47">
        <v>711</v>
      </c>
      <c r="D10" s="208">
        <v>1491</v>
      </c>
      <c r="E10" s="208">
        <v>611</v>
      </c>
      <c r="F10" s="47">
        <v>880</v>
      </c>
      <c r="G10" s="47">
        <v>4</v>
      </c>
      <c r="H10" s="47">
        <v>1</v>
      </c>
      <c r="I10" s="208">
        <v>5</v>
      </c>
      <c r="J10" s="55">
        <v>2</v>
      </c>
      <c r="K10" s="55">
        <v>3</v>
      </c>
      <c r="M10" s="3"/>
      <c r="N10" s="3"/>
    </row>
    <row r="11" spans="1:14" ht="25.5" customHeight="1">
      <c r="A11" s="46" t="s">
        <v>216</v>
      </c>
      <c r="B11" s="47">
        <v>677</v>
      </c>
      <c r="C11" s="47">
        <v>652</v>
      </c>
      <c r="D11" s="47">
        <v>1329</v>
      </c>
      <c r="E11" s="47">
        <v>519</v>
      </c>
      <c r="F11" s="47">
        <v>810</v>
      </c>
      <c r="G11" s="47">
        <v>1</v>
      </c>
      <c r="H11" s="47">
        <v>2</v>
      </c>
      <c r="I11" s="47">
        <v>3</v>
      </c>
      <c r="J11" s="55">
        <v>1</v>
      </c>
      <c r="K11" s="55">
        <v>2</v>
      </c>
      <c r="M11" s="3"/>
      <c r="N11" s="3"/>
    </row>
    <row r="12" spans="1:14" ht="26.25" customHeight="1">
      <c r="A12" s="46" t="s">
        <v>217</v>
      </c>
      <c r="B12" s="47">
        <v>619</v>
      </c>
      <c r="C12" s="47">
        <v>606</v>
      </c>
      <c r="D12" s="47">
        <v>1225</v>
      </c>
      <c r="E12" s="47">
        <v>500</v>
      </c>
      <c r="F12" s="47">
        <v>725</v>
      </c>
      <c r="G12" s="47">
        <v>2</v>
      </c>
      <c r="H12" s="47">
        <v>2</v>
      </c>
      <c r="I12" s="47">
        <v>4</v>
      </c>
      <c r="J12" s="55">
        <v>2</v>
      </c>
      <c r="K12" s="55">
        <v>2</v>
      </c>
      <c r="M12" s="3"/>
      <c r="N12" s="3"/>
    </row>
    <row r="13" spans="1:14" ht="26.25" customHeight="1">
      <c r="A13" s="46" t="s">
        <v>218</v>
      </c>
      <c r="B13" s="47">
        <v>2076</v>
      </c>
      <c r="C13" s="47">
        <v>1969</v>
      </c>
      <c r="D13" s="47">
        <v>4045</v>
      </c>
      <c r="E13" s="47">
        <v>1630</v>
      </c>
      <c r="F13" s="47">
        <v>2415</v>
      </c>
      <c r="G13" s="47">
        <v>7</v>
      </c>
      <c r="H13" s="47">
        <v>5</v>
      </c>
      <c r="I13" s="47">
        <v>12</v>
      </c>
      <c r="J13" s="55">
        <f>SUM(J10:J12)</f>
        <v>5</v>
      </c>
      <c r="K13" s="55">
        <f>SUM(K10:K12)</f>
        <v>7</v>
      </c>
      <c r="M13" s="3"/>
      <c r="N13" s="3"/>
    </row>
    <row r="14" spans="1:14" ht="39.75" customHeight="1">
      <c r="A14" s="46" t="s">
        <v>219</v>
      </c>
      <c r="B14" s="47">
        <v>694</v>
      </c>
      <c r="C14" s="47">
        <v>686</v>
      </c>
      <c r="D14" s="47">
        <v>1380</v>
      </c>
      <c r="E14" s="47">
        <v>544</v>
      </c>
      <c r="F14" s="47">
        <v>836</v>
      </c>
      <c r="G14" s="47">
        <v>3</v>
      </c>
      <c r="H14" s="47">
        <v>3</v>
      </c>
      <c r="I14" s="47">
        <v>6</v>
      </c>
      <c r="J14" s="55">
        <v>1</v>
      </c>
      <c r="K14" s="55">
        <v>5</v>
      </c>
      <c r="M14" s="3"/>
      <c r="N14" s="3"/>
    </row>
    <row r="15" spans="1:14" ht="25.5" customHeight="1">
      <c r="A15" s="46" t="s">
        <v>220</v>
      </c>
      <c r="B15" s="47">
        <v>755</v>
      </c>
      <c r="C15" s="47">
        <v>687</v>
      </c>
      <c r="D15" s="47">
        <v>1442</v>
      </c>
      <c r="E15" s="47">
        <v>594</v>
      </c>
      <c r="F15" s="47">
        <v>848</v>
      </c>
      <c r="G15" s="47">
        <v>6</v>
      </c>
      <c r="H15" s="47">
        <v>4</v>
      </c>
      <c r="I15" s="47">
        <v>10</v>
      </c>
      <c r="J15" s="55">
        <v>4</v>
      </c>
      <c r="K15" s="55">
        <v>6</v>
      </c>
      <c r="M15" s="3"/>
      <c r="N15" s="3"/>
    </row>
    <row r="16" spans="1:14" ht="26.25" customHeight="1">
      <c r="A16" s="46" t="s">
        <v>221</v>
      </c>
      <c r="B16" s="47">
        <v>722</v>
      </c>
      <c r="C16" s="47">
        <v>711</v>
      </c>
      <c r="D16" s="47">
        <v>1433</v>
      </c>
      <c r="E16" s="47">
        <v>585</v>
      </c>
      <c r="F16" s="47">
        <v>848</v>
      </c>
      <c r="G16" s="47">
        <v>3</v>
      </c>
      <c r="H16" s="47" t="s">
        <v>110</v>
      </c>
      <c r="I16" s="47">
        <v>3</v>
      </c>
      <c r="J16" s="55">
        <v>1</v>
      </c>
      <c r="K16" s="55">
        <v>2</v>
      </c>
      <c r="M16" s="3"/>
      <c r="N16" s="3"/>
    </row>
    <row r="17" spans="1:14" ht="26.25" customHeight="1">
      <c r="A17" s="46" t="s">
        <v>222</v>
      </c>
      <c r="B17" s="47">
        <v>2171</v>
      </c>
      <c r="C17" s="47">
        <v>2084</v>
      </c>
      <c r="D17" s="47">
        <v>4255</v>
      </c>
      <c r="E17" s="47">
        <v>1723</v>
      </c>
      <c r="F17" s="47">
        <v>2532</v>
      </c>
      <c r="G17" s="47">
        <v>12</v>
      </c>
      <c r="H17" s="47">
        <v>7</v>
      </c>
      <c r="I17" s="47">
        <v>19</v>
      </c>
      <c r="J17" s="55">
        <f>SUM(J14:J16)</f>
        <v>6</v>
      </c>
      <c r="K17" s="55">
        <f>SUM(K14:K16)</f>
        <v>13</v>
      </c>
      <c r="M17" s="3"/>
      <c r="N17" s="3"/>
    </row>
    <row r="18" spans="1:14" ht="39.75" customHeight="1">
      <c r="A18" s="46" t="s">
        <v>223</v>
      </c>
      <c r="B18" s="47">
        <v>828</v>
      </c>
      <c r="C18" s="47">
        <v>768</v>
      </c>
      <c r="D18" s="47">
        <v>1596</v>
      </c>
      <c r="E18" s="47">
        <v>613</v>
      </c>
      <c r="F18" s="47">
        <v>983</v>
      </c>
      <c r="G18" s="47">
        <v>2</v>
      </c>
      <c r="H18" s="47" t="s">
        <v>110</v>
      </c>
      <c r="I18" s="47">
        <v>2</v>
      </c>
      <c r="J18" s="55">
        <v>2</v>
      </c>
      <c r="K18" s="55" t="s">
        <v>110</v>
      </c>
      <c r="M18" s="3"/>
      <c r="N18" s="3"/>
    </row>
    <row r="19" spans="1:14" ht="26.25" customHeight="1">
      <c r="A19" s="46" t="s">
        <v>224</v>
      </c>
      <c r="B19" s="47">
        <v>806</v>
      </c>
      <c r="C19" s="47">
        <v>749</v>
      </c>
      <c r="D19" s="47">
        <v>1555</v>
      </c>
      <c r="E19" s="47">
        <v>602</v>
      </c>
      <c r="F19" s="47">
        <v>953</v>
      </c>
      <c r="G19" s="47">
        <v>3</v>
      </c>
      <c r="H19" s="47">
        <v>1</v>
      </c>
      <c r="I19" s="47">
        <v>4</v>
      </c>
      <c r="J19" s="55">
        <v>2</v>
      </c>
      <c r="K19" s="55">
        <v>2</v>
      </c>
      <c r="M19" s="3"/>
      <c r="N19" s="3"/>
    </row>
    <row r="20" spans="1:14" ht="26.25" customHeight="1">
      <c r="A20" s="46" t="s">
        <v>225</v>
      </c>
      <c r="B20" s="47">
        <v>858</v>
      </c>
      <c r="C20" s="47">
        <v>802</v>
      </c>
      <c r="D20" s="47">
        <v>1660</v>
      </c>
      <c r="E20" s="47">
        <v>671</v>
      </c>
      <c r="F20" s="47">
        <v>989</v>
      </c>
      <c r="G20" s="47">
        <v>5</v>
      </c>
      <c r="H20" s="47">
        <v>3</v>
      </c>
      <c r="I20" s="47">
        <v>8</v>
      </c>
      <c r="J20" s="55">
        <v>3</v>
      </c>
      <c r="K20" s="55">
        <v>5</v>
      </c>
      <c r="M20" s="3"/>
      <c r="N20" s="3"/>
    </row>
    <row r="21" spans="1:14" ht="26.25" customHeight="1">
      <c r="A21" s="46" t="s">
        <v>449</v>
      </c>
      <c r="B21" s="47">
        <v>2492</v>
      </c>
      <c r="C21" s="47">
        <v>2319</v>
      </c>
      <c r="D21" s="47">
        <v>4811</v>
      </c>
      <c r="E21" s="47">
        <v>1886</v>
      </c>
      <c r="F21" s="47">
        <v>2925</v>
      </c>
      <c r="G21" s="47">
        <v>10</v>
      </c>
      <c r="H21" s="47">
        <v>4</v>
      </c>
      <c r="I21" s="47">
        <v>14</v>
      </c>
      <c r="J21" s="55">
        <f>SUM(J18:J20)</f>
        <v>7</v>
      </c>
      <c r="K21" s="55">
        <f>SUM(K18:K20)</f>
        <v>7</v>
      </c>
      <c r="M21" s="3"/>
      <c r="N21" s="3"/>
    </row>
    <row r="22" spans="1:14" ht="39.75" customHeight="1">
      <c r="A22" s="46" t="s">
        <v>227</v>
      </c>
      <c r="B22" s="47">
        <v>747</v>
      </c>
      <c r="C22" s="47">
        <v>777</v>
      </c>
      <c r="D22" s="47">
        <v>1524</v>
      </c>
      <c r="E22" s="47">
        <v>644</v>
      </c>
      <c r="F22" s="47">
        <v>880</v>
      </c>
      <c r="G22" s="47">
        <v>3</v>
      </c>
      <c r="H22" s="47">
        <v>3</v>
      </c>
      <c r="I22" s="47">
        <v>6</v>
      </c>
      <c r="J22" s="55">
        <v>2</v>
      </c>
      <c r="K22" s="55">
        <v>4</v>
      </c>
      <c r="M22" s="3"/>
      <c r="N22" s="3"/>
    </row>
    <row r="23" spans="1:14" ht="26.25" customHeight="1">
      <c r="A23" s="46" t="s">
        <v>228</v>
      </c>
      <c r="B23" s="47">
        <v>685</v>
      </c>
      <c r="C23" s="47">
        <v>653</v>
      </c>
      <c r="D23" s="47">
        <v>1338</v>
      </c>
      <c r="E23" s="47">
        <v>523</v>
      </c>
      <c r="F23" s="47">
        <v>815</v>
      </c>
      <c r="G23" s="47">
        <v>1</v>
      </c>
      <c r="H23" s="47">
        <v>4</v>
      </c>
      <c r="I23" s="47">
        <v>5</v>
      </c>
      <c r="J23" s="55">
        <v>2</v>
      </c>
      <c r="K23" s="55">
        <v>3</v>
      </c>
      <c r="M23" s="3"/>
      <c r="N23" s="3"/>
    </row>
    <row r="24" spans="1:14" ht="26.25" customHeight="1">
      <c r="A24" s="46" t="s">
        <v>229</v>
      </c>
      <c r="B24" s="47">
        <v>710</v>
      </c>
      <c r="C24" s="47">
        <v>649</v>
      </c>
      <c r="D24" s="47">
        <v>1359</v>
      </c>
      <c r="E24" s="47">
        <v>563</v>
      </c>
      <c r="F24" s="47">
        <v>796</v>
      </c>
      <c r="G24" s="47">
        <v>1</v>
      </c>
      <c r="H24" s="47">
        <v>2</v>
      </c>
      <c r="I24" s="47">
        <v>3</v>
      </c>
      <c r="J24" s="55">
        <v>1</v>
      </c>
      <c r="K24" s="55">
        <v>2</v>
      </c>
      <c r="M24" s="3"/>
      <c r="N24" s="3"/>
    </row>
    <row r="25" spans="1:14" ht="26.25" customHeight="1">
      <c r="A25" s="46" t="s">
        <v>230</v>
      </c>
      <c r="B25" s="47">
        <v>2142</v>
      </c>
      <c r="C25" s="47">
        <v>2079</v>
      </c>
      <c r="D25" s="47">
        <v>4221</v>
      </c>
      <c r="E25" s="47">
        <v>1730</v>
      </c>
      <c r="F25" s="47">
        <v>2491</v>
      </c>
      <c r="G25" s="47">
        <v>5</v>
      </c>
      <c r="H25" s="47">
        <v>9</v>
      </c>
      <c r="I25" s="47">
        <v>14</v>
      </c>
      <c r="J25" s="55">
        <f>SUM(J22:J24)</f>
        <v>5</v>
      </c>
      <c r="K25" s="55">
        <f>SUM(K22:K24)</f>
        <v>9</v>
      </c>
      <c r="M25" s="3"/>
      <c r="N25" s="3"/>
    </row>
    <row r="26" spans="1:14" ht="52.5" customHeight="1">
      <c r="A26" s="49" t="s">
        <v>231</v>
      </c>
      <c r="B26" s="50">
        <v>8881</v>
      </c>
      <c r="C26" s="50">
        <v>8451</v>
      </c>
      <c r="D26" s="50">
        <v>17332</v>
      </c>
      <c r="E26" s="50">
        <v>6969</v>
      </c>
      <c r="F26" s="50">
        <v>10363</v>
      </c>
      <c r="G26" s="50">
        <v>34</v>
      </c>
      <c r="H26" s="50">
        <v>25</v>
      </c>
      <c r="I26" s="50">
        <v>59</v>
      </c>
      <c r="J26" s="101">
        <v>23</v>
      </c>
      <c r="K26" s="101">
        <v>36</v>
      </c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mergeCells count="17">
    <mergeCell ref="A1:K1"/>
    <mergeCell ref="A3:K3"/>
    <mergeCell ref="B4:F5"/>
    <mergeCell ref="G4:K5"/>
    <mergeCell ref="A4:A9"/>
    <mergeCell ref="B6:B9"/>
    <mergeCell ref="C6:C9"/>
    <mergeCell ref="D6:D9"/>
    <mergeCell ref="G6:G9"/>
    <mergeCell ref="H6:H9"/>
    <mergeCell ref="I6:I9"/>
    <mergeCell ref="E6:F7"/>
    <mergeCell ref="J6:K7"/>
    <mergeCell ref="E8:E9"/>
    <mergeCell ref="F8:F9"/>
    <mergeCell ref="J8:J9"/>
    <mergeCell ref="K8:K9"/>
  </mergeCells>
  <printOptions horizontalCentered="1"/>
  <pageMargins left="0.5118110236220472" right="0.708661417322834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Header>&amp;C&amp;"Helvetica,Standard"&amp;8- 21 -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I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28125" style="20" customWidth="1"/>
    <col min="2" max="2" width="13.140625" style="20" customWidth="1"/>
    <col min="3" max="3" width="13.28125" style="20" customWidth="1"/>
    <col min="4" max="4" width="20.8515625" style="20" customWidth="1"/>
    <col min="5" max="5" width="12.8515625" style="20" customWidth="1"/>
    <col min="6" max="6" width="13.421875" style="103" customWidth="1"/>
    <col min="7" max="7" width="13.421875" style="20" customWidth="1"/>
    <col min="8" max="16384" width="11.421875" style="20" customWidth="1"/>
  </cols>
  <sheetData>
    <row r="1" spans="1:9" ht="12.75">
      <c r="A1" s="1" t="s">
        <v>450</v>
      </c>
      <c r="B1" s="1"/>
      <c r="C1" s="1"/>
      <c r="D1" s="2"/>
      <c r="E1" s="2"/>
      <c r="F1" s="209"/>
      <c r="G1" s="3"/>
      <c r="H1" s="3"/>
      <c r="I1" s="3"/>
    </row>
    <row r="2" spans="1:9" ht="36" customHeight="1">
      <c r="A2" s="503" t="s">
        <v>77</v>
      </c>
      <c r="B2" s="402"/>
      <c r="C2" s="402"/>
      <c r="D2" s="402"/>
      <c r="E2" s="402"/>
      <c r="F2" s="402"/>
      <c r="G2" s="3"/>
      <c r="H2" s="3"/>
      <c r="I2" s="3"/>
    </row>
    <row r="3" spans="1:9" ht="12.75" customHeight="1">
      <c r="A3" s="389" t="s">
        <v>451</v>
      </c>
      <c r="B3" s="370" t="s">
        <v>452</v>
      </c>
      <c r="C3" s="392" t="s">
        <v>453</v>
      </c>
      <c r="D3" s="210" t="s">
        <v>196</v>
      </c>
      <c r="E3" s="8" t="s">
        <v>5</v>
      </c>
      <c r="F3" s="506" t="s">
        <v>454</v>
      </c>
      <c r="G3" s="3"/>
      <c r="H3" s="3"/>
      <c r="I3" s="3"/>
    </row>
    <row r="4" spans="1:9" ht="12.75">
      <c r="A4" s="390"/>
      <c r="B4" s="504"/>
      <c r="C4" s="374"/>
      <c r="D4" s="211" t="s">
        <v>455</v>
      </c>
      <c r="E4" s="212" t="s">
        <v>456</v>
      </c>
      <c r="F4" s="507"/>
      <c r="G4" s="3"/>
      <c r="H4" s="3"/>
      <c r="I4" s="3"/>
    </row>
    <row r="5" spans="1:9" ht="12.75">
      <c r="A5" s="390"/>
      <c r="B5" s="504"/>
      <c r="C5" s="374"/>
      <c r="D5" s="211" t="s">
        <v>457</v>
      </c>
      <c r="E5" s="212" t="s">
        <v>458</v>
      </c>
      <c r="F5" s="507"/>
      <c r="G5" s="3"/>
      <c r="H5" s="3"/>
      <c r="I5" s="3"/>
    </row>
    <row r="6" spans="1:9" ht="12.75">
      <c r="A6" s="391"/>
      <c r="B6" s="505"/>
      <c r="C6" s="388"/>
      <c r="D6" s="13" t="s">
        <v>459</v>
      </c>
      <c r="E6" s="12" t="s">
        <v>5</v>
      </c>
      <c r="F6" s="508"/>
      <c r="G6" s="3"/>
      <c r="H6" s="3"/>
      <c r="I6" s="3"/>
    </row>
    <row r="7" spans="1:9" ht="25.5" customHeight="1">
      <c r="A7" s="46" t="s">
        <v>215</v>
      </c>
      <c r="B7" s="95">
        <v>2287963</v>
      </c>
      <c r="C7" s="221">
        <v>7.7</v>
      </c>
      <c r="D7" s="214">
        <v>590.2079141515761</v>
      </c>
      <c r="E7" s="213">
        <v>3.3</v>
      </c>
      <c r="F7" s="215">
        <v>1097</v>
      </c>
      <c r="G7" s="216"/>
      <c r="H7" s="213"/>
      <c r="I7" s="3"/>
    </row>
    <row r="8" spans="1:9" ht="25.5" customHeight="1">
      <c r="A8" s="46" t="s">
        <v>216</v>
      </c>
      <c r="B8" s="95">
        <v>2285835</v>
      </c>
      <c r="C8" s="213">
        <v>7.3</v>
      </c>
      <c r="D8" s="214">
        <v>609.4808126410835</v>
      </c>
      <c r="E8" s="213">
        <v>2.3</v>
      </c>
      <c r="F8" s="215">
        <v>1038</v>
      </c>
      <c r="G8" s="216"/>
      <c r="H8" s="213"/>
      <c r="I8" s="3"/>
    </row>
    <row r="9" spans="1:9" ht="25.5" customHeight="1">
      <c r="A9" s="46" t="s">
        <v>217</v>
      </c>
      <c r="B9" s="95">
        <v>2283857</v>
      </c>
      <c r="C9" s="213">
        <v>6.3</v>
      </c>
      <c r="D9" s="214">
        <v>591.8367346938776</v>
      </c>
      <c r="E9" s="213">
        <v>3.3</v>
      </c>
      <c r="F9" s="215">
        <v>1021</v>
      </c>
      <c r="G9" s="216"/>
      <c r="H9" s="213"/>
      <c r="I9" s="3"/>
    </row>
    <row r="10" spans="1:9" ht="25.5" customHeight="1">
      <c r="A10" s="46" t="s">
        <v>218</v>
      </c>
      <c r="B10" s="95">
        <v>2285885</v>
      </c>
      <c r="C10" s="213">
        <v>7.1</v>
      </c>
      <c r="D10" s="214">
        <v>597.0333745364647</v>
      </c>
      <c r="E10" s="213">
        <v>3</v>
      </c>
      <c r="F10" s="215">
        <v>1054</v>
      </c>
      <c r="G10" s="216"/>
      <c r="H10" s="213"/>
      <c r="I10" s="3"/>
    </row>
    <row r="11" spans="1:9" ht="39.75" customHeight="1">
      <c r="A11" s="46" t="s">
        <v>219</v>
      </c>
      <c r="B11" s="95">
        <v>2281972</v>
      </c>
      <c r="C11" s="213">
        <v>7.4</v>
      </c>
      <c r="D11" s="214">
        <v>605.7971014492754</v>
      </c>
      <c r="E11" s="213">
        <v>4.3</v>
      </c>
      <c r="F11" s="215">
        <v>1012</v>
      </c>
      <c r="G11" s="216"/>
      <c r="H11" s="213"/>
      <c r="I11" s="3"/>
    </row>
    <row r="12" spans="1:9" ht="25.5" customHeight="1">
      <c r="A12" s="46" t="s">
        <v>220</v>
      </c>
      <c r="B12" s="95">
        <v>2280413</v>
      </c>
      <c r="C12" s="213">
        <v>7.4</v>
      </c>
      <c r="D12" s="214">
        <v>588.0721220527046</v>
      </c>
      <c r="E12" s="213">
        <v>6.9</v>
      </c>
      <c r="F12" s="215">
        <v>1099</v>
      </c>
      <c r="G12" s="216"/>
      <c r="H12" s="213"/>
      <c r="I12" s="3"/>
    </row>
    <row r="13" spans="1:9" ht="25.5" customHeight="1">
      <c r="A13" s="46" t="s">
        <v>221</v>
      </c>
      <c r="B13" s="95">
        <v>2278885</v>
      </c>
      <c r="C13" s="213">
        <v>7.7</v>
      </c>
      <c r="D13" s="214">
        <v>591.7655268667132</v>
      </c>
      <c r="E13" s="213">
        <v>2.1</v>
      </c>
      <c r="F13" s="215">
        <v>1015</v>
      </c>
      <c r="G13" s="216"/>
      <c r="H13" s="213"/>
      <c r="I13" s="3"/>
    </row>
    <row r="14" spans="1:9" ht="25.5" customHeight="1">
      <c r="A14" s="46" t="s">
        <v>222</v>
      </c>
      <c r="B14" s="95">
        <v>2280423</v>
      </c>
      <c r="C14" s="213">
        <v>7.5</v>
      </c>
      <c r="D14" s="214">
        <v>595.0646298472385</v>
      </c>
      <c r="E14" s="213">
        <v>4.4</v>
      </c>
      <c r="F14" s="215">
        <v>1042</v>
      </c>
      <c r="G14" s="216"/>
      <c r="H14" s="213"/>
      <c r="I14" s="3"/>
    </row>
    <row r="15" spans="1:9" ht="39.75" customHeight="1">
      <c r="A15" s="46" t="s">
        <v>223</v>
      </c>
      <c r="B15" s="95">
        <v>2277208</v>
      </c>
      <c r="C15" s="213">
        <v>8.3</v>
      </c>
      <c r="D15" s="214">
        <v>615.9147869674185</v>
      </c>
      <c r="E15" s="213">
        <v>1.3</v>
      </c>
      <c r="F15" s="215">
        <v>1078</v>
      </c>
      <c r="G15" s="216"/>
      <c r="H15" s="213"/>
      <c r="I15" s="3"/>
    </row>
    <row r="16" spans="1:9" ht="25.5" customHeight="1">
      <c r="A16" s="46" t="s">
        <v>224</v>
      </c>
      <c r="B16" s="95">
        <v>2275309</v>
      </c>
      <c r="C16" s="213">
        <v>8</v>
      </c>
      <c r="D16" s="214">
        <v>612.8617363344051</v>
      </c>
      <c r="E16" s="213">
        <v>2.6</v>
      </c>
      <c r="F16" s="215">
        <v>1076</v>
      </c>
      <c r="G16" s="216"/>
      <c r="H16" s="213"/>
      <c r="I16" s="3"/>
    </row>
    <row r="17" spans="1:9" ht="25.5" customHeight="1">
      <c r="A17" s="46" t="s">
        <v>225</v>
      </c>
      <c r="B17" s="95">
        <v>2273468</v>
      </c>
      <c r="C17" s="213">
        <v>8.9</v>
      </c>
      <c r="D17" s="214">
        <v>595.7831325301205</v>
      </c>
      <c r="E17" s="213">
        <v>4.8</v>
      </c>
      <c r="F17" s="215">
        <v>1070</v>
      </c>
      <c r="G17" s="216"/>
      <c r="H17" s="213"/>
      <c r="I17" s="3"/>
    </row>
    <row r="18" spans="1:9" ht="25.5" customHeight="1">
      <c r="A18" s="46" t="s">
        <v>226</v>
      </c>
      <c r="B18" s="95">
        <v>2275328</v>
      </c>
      <c r="C18" s="213">
        <v>8.4</v>
      </c>
      <c r="D18" s="214">
        <v>607.9817085844938</v>
      </c>
      <c r="E18" s="213">
        <v>2.9</v>
      </c>
      <c r="F18" s="215">
        <v>1075</v>
      </c>
      <c r="G18" s="216"/>
      <c r="H18" s="213"/>
      <c r="I18" s="3"/>
    </row>
    <row r="19" spans="1:9" ht="39.75" customHeight="1">
      <c r="A19" s="46" t="s">
        <v>227</v>
      </c>
      <c r="B19" s="95">
        <v>2271961</v>
      </c>
      <c r="C19" s="213">
        <v>7.9</v>
      </c>
      <c r="D19" s="214">
        <v>577.4278215223097</v>
      </c>
      <c r="E19" s="213">
        <v>3.9</v>
      </c>
      <c r="F19" s="215">
        <v>961</v>
      </c>
      <c r="G19" s="216"/>
      <c r="H19" s="213"/>
      <c r="I19" s="3"/>
    </row>
    <row r="20" spans="1:9" ht="25.5" customHeight="1">
      <c r="A20" s="46" t="s">
        <v>228</v>
      </c>
      <c r="B20" s="95">
        <v>2270430</v>
      </c>
      <c r="C20" s="213">
        <v>7.2</v>
      </c>
      <c r="D20" s="214">
        <v>609.1180866965619</v>
      </c>
      <c r="E20" s="213">
        <v>3.7</v>
      </c>
      <c r="F20" s="215">
        <v>1049</v>
      </c>
      <c r="G20" s="216"/>
      <c r="H20" s="213"/>
      <c r="I20" s="3"/>
    </row>
    <row r="21" spans="1:9" ht="25.5" customHeight="1">
      <c r="A21" s="46" t="s">
        <v>229</v>
      </c>
      <c r="B21" s="95">
        <v>2268649</v>
      </c>
      <c r="C21" s="213">
        <v>7.1</v>
      </c>
      <c r="D21" s="214">
        <v>585.7247976453275</v>
      </c>
      <c r="E21" s="213">
        <v>2.2</v>
      </c>
      <c r="F21" s="215">
        <v>1094</v>
      </c>
      <c r="G21" s="216"/>
      <c r="H21" s="213"/>
      <c r="I21" s="3"/>
    </row>
    <row r="22" spans="1:9" ht="25.5" customHeight="1">
      <c r="A22" s="46" t="s">
        <v>230</v>
      </c>
      <c r="B22" s="95">
        <v>2270347</v>
      </c>
      <c r="C22" s="213">
        <v>7.4</v>
      </c>
      <c r="D22" s="214">
        <v>590.1445155176498</v>
      </c>
      <c r="E22" s="213">
        <v>3.3</v>
      </c>
      <c r="F22" s="215">
        <v>1030</v>
      </c>
      <c r="G22" s="216"/>
      <c r="H22" s="213"/>
      <c r="I22" s="3"/>
    </row>
    <row r="23" spans="1:9" ht="56.25" customHeight="1">
      <c r="A23" s="49" t="s">
        <v>231</v>
      </c>
      <c r="B23" s="217">
        <v>2277996</v>
      </c>
      <c r="C23" s="218">
        <v>7.6</v>
      </c>
      <c r="D23" s="219">
        <v>597.9113777982922</v>
      </c>
      <c r="E23" s="218">
        <v>3.4</v>
      </c>
      <c r="F23" s="220">
        <v>1051</v>
      </c>
      <c r="G23" s="216"/>
      <c r="H23" s="213"/>
      <c r="I23" s="3"/>
    </row>
    <row r="24" spans="1:9" ht="89.25" customHeight="1">
      <c r="A24" s="68" t="s">
        <v>232</v>
      </c>
      <c r="B24" s="99"/>
      <c r="C24" s="99"/>
      <c r="D24" s="99"/>
      <c r="E24" s="3"/>
      <c r="F24" s="102"/>
      <c r="G24" s="3"/>
      <c r="H24" s="3"/>
      <c r="I24" s="3"/>
    </row>
    <row r="25" spans="1:9" ht="12.75">
      <c r="A25" s="3" t="s">
        <v>460</v>
      </c>
      <c r="B25" s="3"/>
      <c r="C25" s="3"/>
      <c r="D25" s="3"/>
      <c r="E25" s="3"/>
      <c r="F25" s="102"/>
      <c r="G25" s="3"/>
      <c r="H25" s="3"/>
      <c r="I25" s="3"/>
    </row>
    <row r="26" spans="1:9" ht="12.75">
      <c r="A26" s="3"/>
      <c r="B26" s="3"/>
      <c r="C26" s="3"/>
      <c r="D26" s="3"/>
      <c r="E26" s="3"/>
      <c r="F26" s="102"/>
      <c r="G26" s="3"/>
      <c r="H26" s="3"/>
      <c r="I26" s="3"/>
    </row>
    <row r="27" spans="1:9" ht="12.75">
      <c r="A27" s="3"/>
      <c r="B27" s="3"/>
      <c r="C27" s="3"/>
      <c r="D27" s="3"/>
      <c r="E27" s="3"/>
      <c r="F27" s="102"/>
      <c r="G27" s="3"/>
      <c r="H27" s="3"/>
      <c r="I27" s="3"/>
    </row>
  </sheetData>
  <mergeCells count="5">
    <mergeCell ref="A3:A6"/>
    <mergeCell ref="C3:C6"/>
    <mergeCell ref="A2:F2"/>
    <mergeCell ref="B3:B6"/>
    <mergeCell ref="F3:F6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&amp;C&amp;"Helvetica,Standard"&amp;8- 22 -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1"/>
  <dimension ref="A1:P38"/>
  <sheetViews>
    <sheetView showGridLines="0" zoomScale="120" zoomScaleNormal="120" workbookViewId="0" topLeftCell="A1">
      <selection activeCell="A1" sqref="A1:M1"/>
    </sheetView>
  </sheetViews>
  <sheetFormatPr defaultColWidth="11.421875" defaultRowHeight="12.75"/>
  <cols>
    <col min="1" max="1" width="12.00390625" style="20" customWidth="1"/>
    <col min="2" max="2" width="8.140625" style="20" customWidth="1"/>
    <col min="3" max="3" width="6.00390625" style="20" customWidth="1"/>
    <col min="4" max="4" width="6.421875" style="20" customWidth="1"/>
    <col min="5" max="6" width="6.7109375" style="20" customWidth="1"/>
    <col min="7" max="9" width="7.140625" style="20" customWidth="1"/>
    <col min="10" max="10" width="7.00390625" style="20" customWidth="1"/>
    <col min="11" max="11" width="6.28125" style="20" customWidth="1"/>
    <col min="12" max="12" width="6.00390625" style="20" customWidth="1"/>
    <col min="13" max="13" width="7.00390625" style="20" customWidth="1"/>
    <col min="14" max="16384" width="11.421875" style="20" customWidth="1"/>
  </cols>
  <sheetData>
    <row r="1" spans="1:13" ht="38.25" customHeight="1">
      <c r="A1" s="458" t="s">
        <v>461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6" ht="12.75">
      <c r="A2" s="389" t="s">
        <v>462</v>
      </c>
      <c r="B2" s="509" t="s">
        <v>9</v>
      </c>
      <c r="C2" s="41" t="s">
        <v>463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  <c r="O2" s="3"/>
      <c r="P2" s="3"/>
    </row>
    <row r="3" spans="1:16" ht="12.75">
      <c r="A3" s="390"/>
      <c r="B3" s="485"/>
      <c r="C3" s="387" t="s">
        <v>464</v>
      </c>
      <c r="D3" s="11" t="s">
        <v>465</v>
      </c>
      <c r="E3" s="11" t="s">
        <v>466</v>
      </c>
      <c r="F3" s="11" t="s">
        <v>467</v>
      </c>
      <c r="G3" s="11" t="s">
        <v>468</v>
      </c>
      <c r="H3" s="11" t="s">
        <v>469</v>
      </c>
      <c r="I3" s="11" t="s">
        <v>470</v>
      </c>
      <c r="J3" s="11" t="s">
        <v>471</v>
      </c>
      <c r="K3" s="11" t="s">
        <v>472</v>
      </c>
      <c r="L3" s="11" t="s">
        <v>473</v>
      </c>
      <c r="M3" s="492" t="s">
        <v>474</v>
      </c>
      <c r="N3" s="3"/>
      <c r="P3" s="3"/>
    </row>
    <row r="4" spans="1:16" ht="12.75">
      <c r="A4" s="390"/>
      <c r="B4" s="485"/>
      <c r="C4" s="510"/>
      <c r="D4" s="158" t="s">
        <v>110</v>
      </c>
      <c r="E4" s="158" t="s">
        <v>110</v>
      </c>
      <c r="F4" s="158" t="s">
        <v>110</v>
      </c>
      <c r="G4" s="158" t="s">
        <v>110</v>
      </c>
      <c r="H4" s="158" t="s">
        <v>110</v>
      </c>
      <c r="I4" s="158" t="s">
        <v>110</v>
      </c>
      <c r="J4" s="158" t="s">
        <v>110</v>
      </c>
      <c r="K4" s="158" t="s">
        <v>110</v>
      </c>
      <c r="L4" s="158" t="s">
        <v>416</v>
      </c>
      <c r="M4" s="507"/>
      <c r="N4" s="3"/>
      <c r="O4" s="3"/>
      <c r="P4" s="3"/>
    </row>
    <row r="5" spans="1:16" ht="12.75">
      <c r="A5" s="391"/>
      <c r="B5" s="486"/>
      <c r="C5" s="511"/>
      <c r="D5" s="13" t="s">
        <v>466</v>
      </c>
      <c r="E5" s="13" t="s">
        <v>467</v>
      </c>
      <c r="F5" s="13" t="s">
        <v>468</v>
      </c>
      <c r="G5" s="13" t="s">
        <v>469</v>
      </c>
      <c r="H5" s="13" t="s">
        <v>470</v>
      </c>
      <c r="I5" s="13" t="s">
        <v>471</v>
      </c>
      <c r="J5" s="13" t="s">
        <v>472</v>
      </c>
      <c r="K5" s="13" t="s">
        <v>473</v>
      </c>
      <c r="L5" s="13" t="s">
        <v>417</v>
      </c>
      <c r="M5" s="508"/>
      <c r="N5" s="3"/>
      <c r="O5" s="3"/>
      <c r="P5" s="3"/>
    </row>
    <row r="6" spans="1:16" ht="28.5" customHeight="1">
      <c r="A6" s="216" t="s">
        <v>475</v>
      </c>
      <c r="B6" s="205">
        <v>2</v>
      </c>
      <c r="C6" s="47" t="s">
        <v>110</v>
      </c>
      <c r="D6" s="47" t="s">
        <v>110</v>
      </c>
      <c r="E6" s="47" t="s">
        <v>110</v>
      </c>
      <c r="F6" s="47" t="s">
        <v>110</v>
      </c>
      <c r="G6" s="47" t="s">
        <v>110</v>
      </c>
      <c r="H6" s="47">
        <v>2</v>
      </c>
      <c r="I6" s="47" t="s">
        <v>110</v>
      </c>
      <c r="J6" s="47" t="s">
        <v>110</v>
      </c>
      <c r="K6" s="47" t="s">
        <v>110</v>
      </c>
      <c r="L6" s="47" t="s">
        <v>110</v>
      </c>
      <c r="M6" s="47" t="s">
        <v>110</v>
      </c>
      <c r="N6" s="55"/>
      <c r="O6" s="3"/>
      <c r="P6" s="3"/>
    </row>
    <row r="7" spans="1:16" ht="25.5" customHeight="1">
      <c r="A7" s="216" t="s">
        <v>476</v>
      </c>
      <c r="B7" s="205">
        <v>17</v>
      </c>
      <c r="C7" s="55" t="s">
        <v>110</v>
      </c>
      <c r="D7" s="55" t="s">
        <v>110</v>
      </c>
      <c r="E7" s="55">
        <v>1</v>
      </c>
      <c r="F7" s="55" t="s">
        <v>110</v>
      </c>
      <c r="G7" s="55">
        <v>3</v>
      </c>
      <c r="H7" s="55">
        <v>9</v>
      </c>
      <c r="I7" s="55">
        <v>3</v>
      </c>
      <c r="J7" s="55">
        <v>1</v>
      </c>
      <c r="K7" s="55" t="s">
        <v>110</v>
      </c>
      <c r="L7" s="55" t="s">
        <v>110</v>
      </c>
      <c r="M7" s="55" t="s">
        <v>110</v>
      </c>
      <c r="N7" s="55"/>
      <c r="O7" s="3"/>
      <c r="P7" s="3"/>
    </row>
    <row r="8" spans="1:16" ht="25.5" customHeight="1">
      <c r="A8" s="222" t="s">
        <v>477</v>
      </c>
      <c r="B8" s="205">
        <v>52</v>
      </c>
      <c r="C8" s="55" t="s">
        <v>110</v>
      </c>
      <c r="D8" s="55" t="s">
        <v>110</v>
      </c>
      <c r="E8" s="55" t="s">
        <v>110</v>
      </c>
      <c r="F8" s="55">
        <v>2</v>
      </c>
      <c r="G8" s="55">
        <v>15</v>
      </c>
      <c r="H8" s="55">
        <v>23</v>
      </c>
      <c r="I8" s="55">
        <v>8</v>
      </c>
      <c r="J8" s="55">
        <v>3</v>
      </c>
      <c r="K8" s="55">
        <v>1</v>
      </c>
      <c r="L8" s="55" t="s">
        <v>110</v>
      </c>
      <c r="M8" s="55" t="s">
        <v>110</v>
      </c>
      <c r="N8" s="55"/>
      <c r="O8" s="3"/>
      <c r="P8" s="3"/>
    </row>
    <row r="9" spans="1:16" ht="25.5" customHeight="1">
      <c r="A9" s="222" t="s">
        <v>478</v>
      </c>
      <c r="B9" s="205">
        <v>140</v>
      </c>
      <c r="C9" s="55" t="s">
        <v>110</v>
      </c>
      <c r="D9" s="55">
        <v>2</v>
      </c>
      <c r="E9" s="55" t="s">
        <v>110</v>
      </c>
      <c r="F9" s="55">
        <v>5</v>
      </c>
      <c r="G9" s="55">
        <v>27</v>
      </c>
      <c r="H9" s="55">
        <v>56</v>
      </c>
      <c r="I9" s="55">
        <v>42</v>
      </c>
      <c r="J9" s="55">
        <v>5</v>
      </c>
      <c r="K9" s="55">
        <v>2</v>
      </c>
      <c r="L9" s="55" t="s">
        <v>110</v>
      </c>
      <c r="M9" s="55">
        <v>1</v>
      </c>
      <c r="N9" s="55"/>
      <c r="O9" s="3"/>
      <c r="P9" s="3"/>
    </row>
    <row r="10" spans="1:16" ht="25.5" customHeight="1">
      <c r="A10" s="222" t="s">
        <v>243</v>
      </c>
      <c r="B10" s="205">
        <v>209</v>
      </c>
      <c r="C10" s="55">
        <v>2</v>
      </c>
      <c r="D10" s="55" t="s">
        <v>110</v>
      </c>
      <c r="E10" s="55">
        <v>1</v>
      </c>
      <c r="F10" s="55">
        <v>13</v>
      </c>
      <c r="G10" s="55">
        <v>47</v>
      </c>
      <c r="H10" s="55">
        <v>76</v>
      </c>
      <c r="I10" s="55">
        <v>58</v>
      </c>
      <c r="J10" s="55">
        <v>10</v>
      </c>
      <c r="K10" s="55">
        <v>2</v>
      </c>
      <c r="L10" s="55" t="s">
        <v>110</v>
      </c>
      <c r="M10" s="55" t="s">
        <v>110</v>
      </c>
      <c r="N10" s="55"/>
      <c r="O10" s="3"/>
      <c r="P10" s="3"/>
    </row>
    <row r="11" spans="1:16" ht="25.5" customHeight="1">
      <c r="A11" s="222" t="s">
        <v>244</v>
      </c>
      <c r="B11" s="205">
        <v>366</v>
      </c>
      <c r="C11" s="55">
        <v>3</v>
      </c>
      <c r="D11" s="55">
        <v>1</v>
      </c>
      <c r="E11" s="55">
        <v>10</v>
      </c>
      <c r="F11" s="55">
        <v>30</v>
      </c>
      <c r="G11" s="55">
        <v>65</v>
      </c>
      <c r="H11" s="55">
        <v>152</v>
      </c>
      <c r="I11" s="55">
        <v>92</v>
      </c>
      <c r="J11" s="55">
        <v>11</v>
      </c>
      <c r="K11" s="55">
        <v>2</v>
      </c>
      <c r="L11" s="55" t="s">
        <v>110</v>
      </c>
      <c r="M11" s="55" t="s">
        <v>110</v>
      </c>
      <c r="N11" s="55"/>
      <c r="O11" s="3"/>
      <c r="P11" s="3"/>
    </row>
    <row r="12" spans="1:16" ht="25.5" customHeight="1">
      <c r="A12" s="222" t="s">
        <v>245</v>
      </c>
      <c r="B12" s="205">
        <v>490</v>
      </c>
      <c r="C12" s="55">
        <v>1</v>
      </c>
      <c r="D12" s="55">
        <v>8</v>
      </c>
      <c r="E12" s="55">
        <v>11</v>
      </c>
      <c r="F12" s="55">
        <v>24</v>
      </c>
      <c r="G12" s="55">
        <v>108</v>
      </c>
      <c r="H12" s="55">
        <v>173</v>
      </c>
      <c r="I12" s="55">
        <v>136</v>
      </c>
      <c r="J12" s="55">
        <v>26</v>
      </c>
      <c r="K12" s="55">
        <v>2</v>
      </c>
      <c r="L12" s="55" t="s">
        <v>110</v>
      </c>
      <c r="M12" s="55">
        <v>1</v>
      </c>
      <c r="N12" s="55"/>
      <c r="O12" s="3"/>
      <c r="P12" s="3"/>
    </row>
    <row r="13" spans="1:16" ht="25.5" customHeight="1">
      <c r="A13" s="222" t="s">
        <v>246</v>
      </c>
      <c r="B13" s="205">
        <v>583</v>
      </c>
      <c r="C13" s="55">
        <v>1</v>
      </c>
      <c r="D13" s="55">
        <v>3</v>
      </c>
      <c r="E13" s="55">
        <v>8</v>
      </c>
      <c r="F13" s="55">
        <v>29</v>
      </c>
      <c r="G13" s="55">
        <v>110</v>
      </c>
      <c r="H13" s="55">
        <v>235</v>
      </c>
      <c r="I13" s="55">
        <v>149</v>
      </c>
      <c r="J13" s="55">
        <v>44</v>
      </c>
      <c r="K13" s="55">
        <v>4</v>
      </c>
      <c r="L13" s="55" t="s">
        <v>110</v>
      </c>
      <c r="M13" s="55" t="s">
        <v>110</v>
      </c>
      <c r="N13" s="55"/>
      <c r="O13" s="3"/>
      <c r="P13" s="3"/>
    </row>
    <row r="14" spans="1:16" ht="25.5" customHeight="1">
      <c r="A14" s="222" t="s">
        <v>247</v>
      </c>
      <c r="B14" s="205">
        <v>678</v>
      </c>
      <c r="C14" s="55">
        <v>4</v>
      </c>
      <c r="D14" s="55">
        <v>7</v>
      </c>
      <c r="E14" s="55">
        <v>9</v>
      </c>
      <c r="F14" s="55">
        <v>27</v>
      </c>
      <c r="G14" s="55">
        <v>120</v>
      </c>
      <c r="H14" s="55">
        <v>279</v>
      </c>
      <c r="I14" s="55">
        <v>179</v>
      </c>
      <c r="J14" s="55">
        <v>49</v>
      </c>
      <c r="K14" s="55">
        <v>3</v>
      </c>
      <c r="L14" s="55" t="s">
        <v>110</v>
      </c>
      <c r="M14" s="55">
        <v>1</v>
      </c>
      <c r="N14" s="55"/>
      <c r="O14" s="3"/>
      <c r="P14" s="3"/>
    </row>
    <row r="15" spans="1:16" ht="25.5" customHeight="1">
      <c r="A15" s="222" t="s">
        <v>248</v>
      </c>
      <c r="B15" s="205">
        <v>802</v>
      </c>
      <c r="C15" s="55">
        <v>5</v>
      </c>
      <c r="D15" s="55">
        <v>4</v>
      </c>
      <c r="E15" s="55">
        <v>9</v>
      </c>
      <c r="F15" s="55">
        <v>35</v>
      </c>
      <c r="G15" s="55">
        <v>162</v>
      </c>
      <c r="H15" s="55">
        <v>294</v>
      </c>
      <c r="I15" s="55">
        <v>223</v>
      </c>
      <c r="J15" s="55">
        <v>64</v>
      </c>
      <c r="K15" s="55">
        <v>6</v>
      </c>
      <c r="L15" s="55" t="s">
        <v>110</v>
      </c>
      <c r="M15" s="55" t="s">
        <v>110</v>
      </c>
      <c r="N15" s="55"/>
      <c r="O15" s="3"/>
      <c r="P15" s="3"/>
    </row>
    <row r="16" spans="1:16" ht="25.5" customHeight="1">
      <c r="A16" s="222" t="s">
        <v>249</v>
      </c>
      <c r="B16" s="205">
        <v>904</v>
      </c>
      <c r="C16" s="55">
        <v>1</v>
      </c>
      <c r="D16" s="55">
        <v>5</v>
      </c>
      <c r="E16" s="55">
        <v>12</v>
      </c>
      <c r="F16" s="55">
        <v>29</v>
      </c>
      <c r="G16" s="55">
        <v>175</v>
      </c>
      <c r="H16" s="55">
        <v>362</v>
      </c>
      <c r="I16" s="55">
        <v>250</v>
      </c>
      <c r="J16" s="55">
        <v>66</v>
      </c>
      <c r="K16" s="55">
        <v>4</v>
      </c>
      <c r="L16" s="55" t="s">
        <v>110</v>
      </c>
      <c r="M16" s="55" t="s">
        <v>110</v>
      </c>
      <c r="N16" s="55"/>
      <c r="O16" s="3"/>
      <c r="P16" s="3"/>
    </row>
    <row r="17" spans="1:16" ht="25.5" customHeight="1">
      <c r="A17" s="222" t="s">
        <v>250</v>
      </c>
      <c r="B17" s="205">
        <v>1103</v>
      </c>
      <c r="C17" s="55">
        <v>8</v>
      </c>
      <c r="D17" s="55">
        <v>5</v>
      </c>
      <c r="E17" s="55">
        <v>12</v>
      </c>
      <c r="F17" s="55">
        <v>64</v>
      </c>
      <c r="G17" s="55">
        <v>182</v>
      </c>
      <c r="H17" s="55">
        <v>410</v>
      </c>
      <c r="I17" s="55">
        <v>338</v>
      </c>
      <c r="J17" s="55">
        <v>73</v>
      </c>
      <c r="K17" s="55">
        <v>9</v>
      </c>
      <c r="L17" s="55">
        <v>2</v>
      </c>
      <c r="M17" s="55" t="s">
        <v>110</v>
      </c>
      <c r="N17" s="55"/>
      <c r="O17" s="3"/>
      <c r="P17" s="3"/>
    </row>
    <row r="18" spans="1:16" ht="25.5" customHeight="1">
      <c r="A18" s="222" t="s">
        <v>251</v>
      </c>
      <c r="B18" s="205">
        <v>1237</v>
      </c>
      <c r="C18" s="55">
        <v>6</v>
      </c>
      <c r="D18" s="55">
        <v>12</v>
      </c>
      <c r="E18" s="55">
        <v>20</v>
      </c>
      <c r="F18" s="55">
        <v>40</v>
      </c>
      <c r="G18" s="55">
        <v>202</v>
      </c>
      <c r="H18" s="55">
        <v>468</v>
      </c>
      <c r="I18" s="55">
        <v>376</v>
      </c>
      <c r="J18" s="55">
        <v>93</v>
      </c>
      <c r="K18" s="55">
        <v>18</v>
      </c>
      <c r="L18" s="55">
        <v>2</v>
      </c>
      <c r="M18" s="55" t="s">
        <v>110</v>
      </c>
      <c r="N18" s="55"/>
      <c r="O18" s="3"/>
      <c r="P18" s="3"/>
    </row>
    <row r="19" spans="1:16" ht="25.5" customHeight="1">
      <c r="A19" s="222" t="s">
        <v>252</v>
      </c>
      <c r="B19" s="205">
        <v>1303</v>
      </c>
      <c r="C19" s="55">
        <v>2</v>
      </c>
      <c r="D19" s="55">
        <v>7</v>
      </c>
      <c r="E19" s="55">
        <v>16</v>
      </c>
      <c r="F19" s="55">
        <v>56</v>
      </c>
      <c r="G19" s="55">
        <v>220</v>
      </c>
      <c r="H19" s="55">
        <v>485</v>
      </c>
      <c r="I19" s="55">
        <v>388</v>
      </c>
      <c r="J19" s="55">
        <v>116</v>
      </c>
      <c r="K19" s="55">
        <v>12</v>
      </c>
      <c r="L19" s="55">
        <v>1</v>
      </c>
      <c r="M19" s="55" t="s">
        <v>110</v>
      </c>
      <c r="N19" s="55"/>
      <c r="O19" s="3"/>
      <c r="P19" s="3"/>
    </row>
    <row r="20" spans="1:16" ht="25.5" customHeight="1">
      <c r="A20" s="222" t="s">
        <v>253</v>
      </c>
      <c r="B20" s="205">
        <v>1333</v>
      </c>
      <c r="C20" s="55">
        <v>6</v>
      </c>
      <c r="D20" s="55">
        <v>8</v>
      </c>
      <c r="E20" s="55">
        <v>17</v>
      </c>
      <c r="F20" s="55">
        <v>57</v>
      </c>
      <c r="G20" s="55">
        <v>216</v>
      </c>
      <c r="H20" s="55">
        <v>459</v>
      </c>
      <c r="I20" s="55">
        <v>426</v>
      </c>
      <c r="J20" s="55">
        <v>127</v>
      </c>
      <c r="K20" s="55">
        <v>15</v>
      </c>
      <c r="L20" s="55">
        <v>1</v>
      </c>
      <c r="M20" s="55">
        <v>1</v>
      </c>
      <c r="N20" s="55"/>
      <c r="O20" s="3"/>
      <c r="P20" s="3"/>
    </row>
    <row r="21" spans="1:16" ht="25.5" customHeight="1">
      <c r="A21" s="222" t="s">
        <v>254</v>
      </c>
      <c r="B21" s="205">
        <v>1181</v>
      </c>
      <c r="C21" s="55">
        <v>6</v>
      </c>
      <c r="D21" s="55">
        <v>14</v>
      </c>
      <c r="E21" s="55">
        <v>13</v>
      </c>
      <c r="F21" s="55">
        <v>35</v>
      </c>
      <c r="G21" s="55">
        <v>192</v>
      </c>
      <c r="H21" s="55">
        <v>427</v>
      </c>
      <c r="I21" s="55">
        <v>361</v>
      </c>
      <c r="J21" s="55">
        <v>120</v>
      </c>
      <c r="K21" s="55">
        <v>8</v>
      </c>
      <c r="L21" s="55">
        <v>5</v>
      </c>
      <c r="M21" s="55" t="s">
        <v>110</v>
      </c>
      <c r="N21" s="55"/>
      <c r="O21" s="3"/>
      <c r="P21" s="3"/>
    </row>
    <row r="22" spans="1:16" ht="25.5" customHeight="1">
      <c r="A22" s="222" t="s">
        <v>277</v>
      </c>
      <c r="B22" s="205">
        <v>4482</v>
      </c>
      <c r="C22" s="55">
        <v>19</v>
      </c>
      <c r="D22" s="55">
        <v>26</v>
      </c>
      <c r="E22" s="55">
        <v>59</v>
      </c>
      <c r="F22" s="55">
        <v>172</v>
      </c>
      <c r="G22" s="55">
        <v>671</v>
      </c>
      <c r="H22" s="55">
        <v>1662</v>
      </c>
      <c r="I22" s="55">
        <v>1396</v>
      </c>
      <c r="J22" s="55">
        <v>404</v>
      </c>
      <c r="K22" s="55">
        <v>66</v>
      </c>
      <c r="L22" s="55">
        <v>3</v>
      </c>
      <c r="M22" s="55">
        <v>4</v>
      </c>
      <c r="N22" s="55"/>
      <c r="O22" s="3"/>
      <c r="P22" s="3"/>
    </row>
    <row r="23" spans="1:16" ht="25.5" customHeight="1">
      <c r="A23" s="222" t="s">
        <v>260</v>
      </c>
      <c r="B23" s="205">
        <v>2065</v>
      </c>
      <c r="C23" s="55">
        <v>10</v>
      </c>
      <c r="D23" s="55">
        <v>9</v>
      </c>
      <c r="E23" s="55">
        <v>39</v>
      </c>
      <c r="F23" s="55">
        <v>98</v>
      </c>
      <c r="G23" s="55">
        <v>291</v>
      </c>
      <c r="H23" s="55">
        <v>726</v>
      </c>
      <c r="I23" s="55">
        <v>644</v>
      </c>
      <c r="J23" s="55">
        <v>212</v>
      </c>
      <c r="K23" s="55">
        <v>34</v>
      </c>
      <c r="L23" s="55" t="s">
        <v>110</v>
      </c>
      <c r="M23" s="55">
        <v>2</v>
      </c>
      <c r="N23" s="55"/>
      <c r="O23" s="3"/>
      <c r="P23" s="3"/>
    </row>
    <row r="24" spans="1:16" ht="25.5" customHeight="1">
      <c r="A24" s="222" t="s">
        <v>261</v>
      </c>
      <c r="B24" s="205">
        <v>372</v>
      </c>
      <c r="C24" s="55">
        <v>4</v>
      </c>
      <c r="D24" s="55">
        <v>2</v>
      </c>
      <c r="E24" s="55">
        <v>7</v>
      </c>
      <c r="F24" s="55">
        <v>23</v>
      </c>
      <c r="G24" s="55">
        <v>61</v>
      </c>
      <c r="H24" s="55">
        <v>118</v>
      </c>
      <c r="I24" s="55">
        <v>109</v>
      </c>
      <c r="J24" s="55">
        <v>38</v>
      </c>
      <c r="K24" s="55">
        <v>8</v>
      </c>
      <c r="L24" s="55">
        <v>2</v>
      </c>
      <c r="M24" s="55" t="s">
        <v>110</v>
      </c>
      <c r="N24" s="55"/>
      <c r="O24" s="55"/>
      <c r="P24" s="3"/>
    </row>
    <row r="25" spans="1:16" ht="25.5" customHeight="1">
      <c r="A25" s="222" t="s">
        <v>262</v>
      </c>
      <c r="B25" s="205">
        <v>12</v>
      </c>
      <c r="C25" s="55" t="s">
        <v>110</v>
      </c>
      <c r="D25" s="55" t="s">
        <v>110</v>
      </c>
      <c r="E25" s="55" t="s">
        <v>110</v>
      </c>
      <c r="F25" s="55" t="s">
        <v>110</v>
      </c>
      <c r="G25" s="55">
        <v>2</v>
      </c>
      <c r="H25" s="55">
        <v>4</v>
      </c>
      <c r="I25" s="55">
        <v>4</v>
      </c>
      <c r="J25" s="55">
        <v>1</v>
      </c>
      <c r="K25" s="55">
        <v>1</v>
      </c>
      <c r="L25" s="55" t="s">
        <v>110</v>
      </c>
      <c r="M25" s="55" t="s">
        <v>110</v>
      </c>
      <c r="N25" s="55"/>
      <c r="O25" s="3"/>
      <c r="P25" s="3"/>
    </row>
    <row r="26" spans="1:16" ht="25.5" customHeight="1">
      <c r="A26" s="216" t="s">
        <v>479</v>
      </c>
      <c r="B26" s="205">
        <v>1</v>
      </c>
      <c r="C26" s="55" t="s">
        <v>110</v>
      </c>
      <c r="D26" s="55" t="s">
        <v>110</v>
      </c>
      <c r="E26" s="55" t="s">
        <v>110</v>
      </c>
      <c r="F26" s="47" t="s">
        <v>110</v>
      </c>
      <c r="G26" s="55">
        <v>1</v>
      </c>
      <c r="H26" s="55" t="s">
        <v>110</v>
      </c>
      <c r="I26" s="55" t="s">
        <v>110</v>
      </c>
      <c r="J26" s="47" t="s">
        <v>110</v>
      </c>
      <c r="K26" s="55" t="s">
        <v>110</v>
      </c>
      <c r="L26" s="55" t="s">
        <v>110</v>
      </c>
      <c r="M26" s="55" t="s">
        <v>110</v>
      </c>
      <c r="N26" s="55"/>
      <c r="O26" s="3"/>
      <c r="P26" s="3"/>
    </row>
    <row r="27" spans="1:16" ht="25.5" customHeight="1">
      <c r="A27" s="216" t="s">
        <v>480</v>
      </c>
      <c r="B27" s="205" t="s">
        <v>110</v>
      </c>
      <c r="C27" s="55" t="s">
        <v>110</v>
      </c>
      <c r="D27" s="55" t="s">
        <v>110</v>
      </c>
      <c r="E27" s="55" t="s">
        <v>110</v>
      </c>
      <c r="F27" s="55" t="s">
        <v>110</v>
      </c>
      <c r="G27" s="55" t="s">
        <v>110</v>
      </c>
      <c r="H27" s="55" t="s">
        <v>110</v>
      </c>
      <c r="I27" s="55" t="s">
        <v>110</v>
      </c>
      <c r="J27" s="55" t="s">
        <v>110</v>
      </c>
      <c r="K27" s="55" t="s">
        <v>110</v>
      </c>
      <c r="L27" s="55" t="s">
        <v>110</v>
      </c>
      <c r="M27" s="55" t="s">
        <v>110</v>
      </c>
      <c r="N27" s="55"/>
      <c r="O27" s="3"/>
      <c r="P27" s="3"/>
    </row>
    <row r="28" spans="1:16" s="37" customFormat="1" ht="39" customHeight="1">
      <c r="A28" s="223" t="s">
        <v>231</v>
      </c>
      <c r="B28" s="207">
        <v>17332</v>
      </c>
      <c r="C28" s="50">
        <v>78</v>
      </c>
      <c r="D28" s="50">
        <v>113</v>
      </c>
      <c r="E28" s="50">
        <v>244</v>
      </c>
      <c r="F28" s="50">
        <v>739</v>
      </c>
      <c r="G28" s="50">
        <v>2870</v>
      </c>
      <c r="H28" s="50">
        <v>6420</v>
      </c>
      <c r="I28" s="50">
        <v>5182</v>
      </c>
      <c r="J28" s="50">
        <v>1463</v>
      </c>
      <c r="K28" s="50">
        <v>197</v>
      </c>
      <c r="L28" s="50">
        <v>16</v>
      </c>
      <c r="M28" s="50">
        <v>10</v>
      </c>
      <c r="N28" s="55"/>
      <c r="O28" s="19"/>
      <c r="P28" s="19"/>
    </row>
    <row r="29" spans="1:16" ht="12.75">
      <c r="A29" s="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3"/>
      <c r="O29" s="3"/>
      <c r="P29" s="3"/>
    </row>
    <row r="30" spans="1:16" ht="12.75">
      <c r="A30" s="3"/>
      <c r="B30" s="5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50"/>
      <c r="C31" s="101">
        <f>78-C28</f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</sheetData>
  <mergeCells count="5">
    <mergeCell ref="A1:M1"/>
    <mergeCell ref="A2:A5"/>
    <mergeCell ref="B2:B5"/>
    <mergeCell ref="C3:C5"/>
    <mergeCell ref="M3:M5"/>
  </mergeCells>
  <printOptions horizontalCentered="1"/>
  <pageMargins left="0.6299212598425197" right="0.4330708661417323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&amp;C&amp;"Helvetica,Standard"&amp;8- 23 -</oddHeader>
  </headerFooter>
  <ignoredErrors>
    <ignoredError sqref="D3:L3 D5:K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7.421875" style="20" customWidth="1"/>
    <col min="2" max="2" width="8.57421875" style="20" customWidth="1"/>
    <col min="3" max="3" width="7.421875" style="20" customWidth="1"/>
    <col min="4" max="4" width="8.00390625" style="20" customWidth="1"/>
    <col min="5" max="5" width="7.7109375" style="20" customWidth="1"/>
    <col min="6" max="6" width="6.421875" style="20" customWidth="1"/>
    <col min="7" max="7" width="7.28125" style="20" customWidth="1"/>
    <col min="8" max="8" width="6.28125" style="20" customWidth="1"/>
    <col min="9" max="9" width="7.28125" style="20" customWidth="1"/>
    <col min="10" max="10" width="6.140625" style="3" customWidth="1"/>
    <col min="11" max="11" width="6.8515625" style="3" customWidth="1"/>
    <col min="12" max="16384" width="11.421875" style="20" customWidth="1"/>
  </cols>
  <sheetData>
    <row r="1" spans="1:11" ht="38.25" customHeight="1">
      <c r="A1" s="458" t="s">
        <v>481</v>
      </c>
      <c r="B1" s="458"/>
      <c r="C1" s="458"/>
      <c r="D1" s="458"/>
      <c r="E1" s="458"/>
      <c r="F1" s="458"/>
      <c r="G1" s="458"/>
      <c r="H1" s="458"/>
      <c r="I1" s="458"/>
      <c r="J1" s="348"/>
      <c r="K1" s="348"/>
    </row>
    <row r="2" spans="1:11" ht="12.75">
      <c r="A2" s="398" t="s">
        <v>482</v>
      </c>
      <c r="B2" s="478" t="s">
        <v>483</v>
      </c>
      <c r="C2" s="377"/>
      <c r="D2" s="516" t="s">
        <v>484</v>
      </c>
      <c r="E2" s="517"/>
      <c r="F2" s="517"/>
      <c r="G2" s="517"/>
      <c r="H2" s="517"/>
      <c r="I2" s="517"/>
      <c r="J2" s="517"/>
      <c r="K2" s="517"/>
    </row>
    <row r="3" spans="1:11" ht="12.75">
      <c r="A3" s="512"/>
      <c r="B3" s="497"/>
      <c r="C3" s="379"/>
      <c r="D3" s="473" t="s">
        <v>485</v>
      </c>
      <c r="E3" s="514"/>
      <c r="F3" s="473" t="s">
        <v>486</v>
      </c>
      <c r="G3" s="514"/>
      <c r="H3" s="473" t="s">
        <v>487</v>
      </c>
      <c r="I3" s="515"/>
      <c r="J3" s="473" t="s">
        <v>488</v>
      </c>
      <c r="K3" s="515"/>
    </row>
    <row r="4" spans="1:11" ht="12.75">
      <c r="A4" s="512"/>
      <c r="B4" s="518" t="s">
        <v>489</v>
      </c>
      <c r="C4" s="345" t="s">
        <v>490</v>
      </c>
      <c r="D4" s="345" t="s">
        <v>489</v>
      </c>
      <c r="E4" s="345" t="s">
        <v>490</v>
      </c>
      <c r="F4" s="345" t="s">
        <v>489</v>
      </c>
      <c r="G4" s="345" t="s">
        <v>490</v>
      </c>
      <c r="H4" s="345" t="s">
        <v>489</v>
      </c>
      <c r="I4" s="345" t="s">
        <v>490</v>
      </c>
      <c r="J4" s="345" t="s">
        <v>489</v>
      </c>
      <c r="K4" s="380" t="s">
        <v>490</v>
      </c>
    </row>
    <row r="5" spans="1:11" ht="20.25" customHeight="1">
      <c r="A5" s="513"/>
      <c r="B5" s="505"/>
      <c r="C5" s="491"/>
      <c r="D5" s="491"/>
      <c r="E5" s="491"/>
      <c r="F5" s="491"/>
      <c r="G5" s="491"/>
      <c r="H5" s="491"/>
      <c r="I5" s="491"/>
      <c r="J5" s="491"/>
      <c r="K5" s="508"/>
    </row>
    <row r="6" spans="1:11" ht="25.5" customHeight="1">
      <c r="A6" s="3" t="s">
        <v>163</v>
      </c>
      <c r="B6" s="224">
        <v>1896</v>
      </c>
      <c r="C6" s="15">
        <v>4</v>
      </c>
      <c r="D6" s="15">
        <v>1841</v>
      </c>
      <c r="E6" s="15">
        <v>4</v>
      </c>
      <c r="F6" s="15">
        <v>52</v>
      </c>
      <c r="G6" s="15" t="s">
        <v>110</v>
      </c>
      <c r="H6" s="15">
        <v>3</v>
      </c>
      <c r="I6" s="15" t="s">
        <v>110</v>
      </c>
      <c r="J6" s="15" t="s">
        <v>110</v>
      </c>
      <c r="K6" s="15" t="s">
        <v>110</v>
      </c>
    </row>
    <row r="7" spans="1:11" ht="18.75" customHeight="1">
      <c r="A7" s="3" t="s">
        <v>164</v>
      </c>
      <c r="B7" s="164">
        <v>691</v>
      </c>
      <c r="C7" s="15">
        <v>3</v>
      </c>
      <c r="D7" s="15">
        <v>671</v>
      </c>
      <c r="E7" s="15">
        <v>3</v>
      </c>
      <c r="F7" s="15">
        <v>20</v>
      </c>
      <c r="G7" s="15" t="s">
        <v>110</v>
      </c>
      <c r="H7" s="15" t="s">
        <v>110</v>
      </c>
      <c r="I7" s="15" t="s">
        <v>110</v>
      </c>
      <c r="J7" s="15" t="s">
        <v>110</v>
      </c>
      <c r="K7" s="15" t="s">
        <v>110</v>
      </c>
    </row>
    <row r="8" spans="1:11" ht="18.75" customHeight="1">
      <c r="A8" s="3" t="s">
        <v>165</v>
      </c>
      <c r="B8" s="164">
        <v>1071</v>
      </c>
      <c r="C8" s="15" t="s">
        <v>110</v>
      </c>
      <c r="D8" s="15">
        <v>1051</v>
      </c>
      <c r="E8" s="15" t="s">
        <v>110</v>
      </c>
      <c r="F8" s="15">
        <v>20</v>
      </c>
      <c r="G8" s="15" t="s">
        <v>110</v>
      </c>
      <c r="H8" s="15" t="s">
        <v>110</v>
      </c>
      <c r="I8" s="15" t="s">
        <v>110</v>
      </c>
      <c r="J8" s="15" t="s">
        <v>110</v>
      </c>
      <c r="K8" s="15" t="s">
        <v>110</v>
      </c>
    </row>
    <row r="9" spans="1:11" ht="18.75" customHeight="1">
      <c r="A9" s="3" t="s">
        <v>166</v>
      </c>
      <c r="B9" s="164">
        <v>234</v>
      </c>
      <c r="C9" s="15">
        <v>1</v>
      </c>
      <c r="D9" s="15">
        <v>230</v>
      </c>
      <c r="E9" s="15">
        <v>1</v>
      </c>
      <c r="F9" s="15">
        <v>4</v>
      </c>
      <c r="G9" s="15" t="s">
        <v>110</v>
      </c>
      <c r="H9" s="15" t="s">
        <v>110</v>
      </c>
      <c r="I9" s="15" t="s">
        <v>110</v>
      </c>
      <c r="J9" s="15" t="s">
        <v>110</v>
      </c>
      <c r="K9" s="15" t="s">
        <v>110</v>
      </c>
    </row>
    <row r="10" spans="1:11" ht="18.75" customHeight="1">
      <c r="A10" s="3" t="s">
        <v>167</v>
      </c>
      <c r="B10" s="164">
        <v>620</v>
      </c>
      <c r="C10" s="15" t="s">
        <v>110</v>
      </c>
      <c r="D10" s="15">
        <v>607</v>
      </c>
      <c r="E10" s="15" t="s">
        <v>110</v>
      </c>
      <c r="F10" s="15">
        <v>10</v>
      </c>
      <c r="G10" s="15" t="s">
        <v>110</v>
      </c>
      <c r="H10" s="15">
        <v>3</v>
      </c>
      <c r="I10" s="15" t="s">
        <v>110</v>
      </c>
      <c r="J10" s="15" t="s">
        <v>110</v>
      </c>
      <c r="K10" s="15" t="s">
        <v>110</v>
      </c>
    </row>
    <row r="11" spans="1:11" ht="18.75" customHeight="1">
      <c r="A11" s="3" t="s">
        <v>168</v>
      </c>
      <c r="B11" s="164">
        <v>331</v>
      </c>
      <c r="C11" s="15" t="s">
        <v>110</v>
      </c>
      <c r="D11" s="15">
        <v>319</v>
      </c>
      <c r="E11" s="15" t="s">
        <v>110</v>
      </c>
      <c r="F11" s="15">
        <v>12</v>
      </c>
      <c r="G11" s="15" t="s">
        <v>110</v>
      </c>
      <c r="H11" s="15" t="s">
        <v>110</v>
      </c>
      <c r="I11" s="15" t="s">
        <v>110</v>
      </c>
      <c r="J11" s="15" t="s">
        <v>110</v>
      </c>
      <c r="K11" s="15" t="s">
        <v>110</v>
      </c>
    </row>
    <row r="12" spans="1:11" ht="31.5" customHeight="1">
      <c r="A12" s="3" t="s">
        <v>169</v>
      </c>
      <c r="B12" s="164">
        <v>857</v>
      </c>
      <c r="C12" s="15">
        <v>2</v>
      </c>
      <c r="D12" s="15">
        <v>827</v>
      </c>
      <c r="E12" s="15">
        <v>2</v>
      </c>
      <c r="F12" s="15">
        <v>30</v>
      </c>
      <c r="G12" s="15" t="s">
        <v>110</v>
      </c>
      <c r="H12" s="15" t="s">
        <v>110</v>
      </c>
      <c r="I12" s="15" t="s">
        <v>110</v>
      </c>
      <c r="J12" s="15" t="s">
        <v>110</v>
      </c>
      <c r="K12" s="15" t="s">
        <v>110</v>
      </c>
    </row>
    <row r="13" spans="1:11" ht="18.75" customHeight="1">
      <c r="A13" s="3" t="s">
        <v>170</v>
      </c>
      <c r="B13" s="164">
        <v>700</v>
      </c>
      <c r="C13" s="15">
        <v>4</v>
      </c>
      <c r="D13" s="15">
        <v>672</v>
      </c>
      <c r="E13" s="15">
        <v>4</v>
      </c>
      <c r="F13" s="15">
        <v>28</v>
      </c>
      <c r="G13" s="15" t="s">
        <v>110</v>
      </c>
      <c r="H13" s="15" t="s">
        <v>110</v>
      </c>
      <c r="I13" s="15" t="s">
        <v>110</v>
      </c>
      <c r="J13" s="15" t="s">
        <v>110</v>
      </c>
      <c r="K13" s="15" t="s">
        <v>110</v>
      </c>
    </row>
    <row r="14" spans="1:11" ht="18.75" customHeight="1">
      <c r="A14" s="3" t="s">
        <v>491</v>
      </c>
      <c r="B14" s="164">
        <v>961</v>
      </c>
      <c r="C14" s="15">
        <v>3</v>
      </c>
      <c r="D14" s="15">
        <v>931</v>
      </c>
      <c r="E14" s="15">
        <v>3</v>
      </c>
      <c r="F14" s="15">
        <v>30</v>
      </c>
      <c r="G14" s="15" t="s">
        <v>110</v>
      </c>
      <c r="H14" s="15" t="s">
        <v>110</v>
      </c>
      <c r="I14" s="15" t="s">
        <v>110</v>
      </c>
      <c r="J14" s="15" t="s">
        <v>110</v>
      </c>
      <c r="K14" s="15" t="s">
        <v>110</v>
      </c>
    </row>
    <row r="15" spans="1:11" ht="18.75" customHeight="1">
      <c r="A15" s="3" t="s">
        <v>172</v>
      </c>
      <c r="B15" s="164">
        <v>868</v>
      </c>
      <c r="C15" s="15">
        <v>1</v>
      </c>
      <c r="D15" s="15">
        <v>846</v>
      </c>
      <c r="E15" s="15">
        <v>1</v>
      </c>
      <c r="F15" s="15">
        <v>22</v>
      </c>
      <c r="G15" s="15" t="s">
        <v>110</v>
      </c>
      <c r="H15" s="15" t="s">
        <v>110</v>
      </c>
      <c r="I15" s="15" t="s">
        <v>110</v>
      </c>
      <c r="J15" s="15" t="s">
        <v>110</v>
      </c>
      <c r="K15" s="15" t="s">
        <v>110</v>
      </c>
    </row>
    <row r="16" spans="1:11" ht="18.75" customHeight="1">
      <c r="A16" s="3" t="s">
        <v>173</v>
      </c>
      <c r="B16" s="164">
        <v>545</v>
      </c>
      <c r="C16" s="15">
        <v>7</v>
      </c>
      <c r="D16" s="15">
        <v>529</v>
      </c>
      <c r="E16" s="15">
        <v>5</v>
      </c>
      <c r="F16" s="15">
        <v>16</v>
      </c>
      <c r="G16" s="15">
        <v>2</v>
      </c>
      <c r="H16" s="15" t="s">
        <v>110</v>
      </c>
      <c r="I16" s="15" t="s">
        <v>110</v>
      </c>
      <c r="J16" s="15" t="s">
        <v>110</v>
      </c>
      <c r="K16" s="15" t="s">
        <v>110</v>
      </c>
    </row>
    <row r="17" spans="1:11" ht="18.75" customHeight="1">
      <c r="A17" s="3" t="s">
        <v>174</v>
      </c>
      <c r="B17" s="164">
        <v>919</v>
      </c>
      <c r="C17" s="15">
        <v>6</v>
      </c>
      <c r="D17" s="15">
        <v>895</v>
      </c>
      <c r="E17" s="15">
        <v>6</v>
      </c>
      <c r="F17" s="15">
        <v>24</v>
      </c>
      <c r="G17" s="15" t="s">
        <v>110</v>
      </c>
      <c r="H17" s="15" t="s">
        <v>110</v>
      </c>
      <c r="I17" s="15" t="s">
        <v>110</v>
      </c>
      <c r="J17" s="15" t="s">
        <v>110</v>
      </c>
      <c r="K17" s="15" t="s">
        <v>110</v>
      </c>
    </row>
    <row r="18" spans="1:11" ht="31.5" customHeight="1">
      <c r="A18" s="3" t="s">
        <v>175</v>
      </c>
      <c r="B18" s="164">
        <v>1113</v>
      </c>
      <c r="C18" s="15">
        <v>4</v>
      </c>
      <c r="D18" s="15">
        <v>1077</v>
      </c>
      <c r="E18" s="15">
        <v>4</v>
      </c>
      <c r="F18" s="15">
        <v>36</v>
      </c>
      <c r="G18" s="15" t="s">
        <v>110</v>
      </c>
      <c r="H18" s="15" t="s">
        <v>110</v>
      </c>
      <c r="I18" s="15" t="s">
        <v>110</v>
      </c>
      <c r="J18" s="15" t="s">
        <v>110</v>
      </c>
      <c r="K18" s="15" t="s">
        <v>110</v>
      </c>
    </row>
    <row r="19" spans="1:11" ht="18.75" customHeight="1">
      <c r="A19" s="3" t="s">
        <v>176</v>
      </c>
      <c r="B19" s="164">
        <v>614</v>
      </c>
      <c r="C19" s="15">
        <v>5</v>
      </c>
      <c r="D19" s="15">
        <v>599</v>
      </c>
      <c r="E19" s="15">
        <v>5</v>
      </c>
      <c r="F19" s="15">
        <v>12</v>
      </c>
      <c r="G19" s="15" t="s">
        <v>110</v>
      </c>
      <c r="H19" s="15">
        <v>3</v>
      </c>
      <c r="I19" s="15" t="s">
        <v>110</v>
      </c>
      <c r="J19" s="15" t="s">
        <v>110</v>
      </c>
      <c r="K19" s="15" t="s">
        <v>110</v>
      </c>
    </row>
    <row r="20" spans="1:11" ht="18.75" customHeight="1">
      <c r="A20" s="3" t="s">
        <v>177</v>
      </c>
      <c r="B20" s="164">
        <v>511</v>
      </c>
      <c r="C20" s="15" t="s">
        <v>110</v>
      </c>
      <c r="D20" s="15">
        <v>499</v>
      </c>
      <c r="E20" s="15" t="s">
        <v>110</v>
      </c>
      <c r="F20" s="15">
        <v>12</v>
      </c>
      <c r="G20" s="15" t="s">
        <v>110</v>
      </c>
      <c r="H20" s="15" t="s">
        <v>110</v>
      </c>
      <c r="I20" s="15" t="s">
        <v>110</v>
      </c>
      <c r="J20" s="15" t="s">
        <v>110</v>
      </c>
      <c r="K20" s="15" t="s">
        <v>110</v>
      </c>
    </row>
    <row r="21" spans="1:11" ht="18.75" customHeight="1">
      <c r="A21" s="3" t="s">
        <v>178</v>
      </c>
      <c r="B21" s="164">
        <v>900</v>
      </c>
      <c r="C21" s="15">
        <v>2</v>
      </c>
      <c r="D21" s="15">
        <v>868</v>
      </c>
      <c r="E21" s="15">
        <v>2</v>
      </c>
      <c r="F21" s="15">
        <v>32</v>
      </c>
      <c r="G21" s="15" t="s">
        <v>110</v>
      </c>
      <c r="H21" s="15" t="s">
        <v>110</v>
      </c>
      <c r="I21" s="15" t="s">
        <v>110</v>
      </c>
      <c r="J21" s="15" t="s">
        <v>110</v>
      </c>
      <c r="K21" s="15" t="s">
        <v>110</v>
      </c>
    </row>
    <row r="22" spans="1:11" ht="18.75" customHeight="1">
      <c r="A22" s="3" t="s">
        <v>179</v>
      </c>
      <c r="B22" s="164">
        <v>719</v>
      </c>
      <c r="C22" s="15">
        <v>6</v>
      </c>
      <c r="D22" s="15">
        <v>701</v>
      </c>
      <c r="E22" s="15">
        <v>6</v>
      </c>
      <c r="F22" s="15">
        <v>18</v>
      </c>
      <c r="G22" s="15" t="s">
        <v>110</v>
      </c>
      <c r="H22" s="15" t="s">
        <v>110</v>
      </c>
      <c r="I22" s="15" t="s">
        <v>110</v>
      </c>
      <c r="J22" s="15" t="s">
        <v>110</v>
      </c>
      <c r="K22" s="15" t="s">
        <v>110</v>
      </c>
    </row>
    <row r="23" spans="1:11" ht="18.75" customHeight="1">
      <c r="A23" s="3" t="s">
        <v>180</v>
      </c>
      <c r="B23" s="164">
        <v>408</v>
      </c>
      <c r="C23" s="15" t="s">
        <v>110</v>
      </c>
      <c r="D23" s="15">
        <v>394</v>
      </c>
      <c r="E23" s="15" t="s">
        <v>110</v>
      </c>
      <c r="F23" s="15">
        <v>14</v>
      </c>
      <c r="G23" s="15" t="s">
        <v>110</v>
      </c>
      <c r="H23" s="15" t="s">
        <v>110</v>
      </c>
      <c r="I23" s="15" t="s">
        <v>110</v>
      </c>
      <c r="J23" s="15" t="s">
        <v>110</v>
      </c>
      <c r="K23" s="15" t="s">
        <v>110</v>
      </c>
    </row>
    <row r="24" spans="1:11" ht="31.5" customHeight="1">
      <c r="A24" s="3" t="s">
        <v>181</v>
      </c>
      <c r="B24" s="164">
        <v>773</v>
      </c>
      <c r="C24" s="15">
        <v>1</v>
      </c>
      <c r="D24" s="15">
        <v>753</v>
      </c>
      <c r="E24" s="15">
        <v>1</v>
      </c>
      <c r="F24" s="15">
        <v>20</v>
      </c>
      <c r="G24" s="15" t="s">
        <v>110</v>
      </c>
      <c r="H24" s="15" t="s">
        <v>110</v>
      </c>
      <c r="I24" s="15" t="s">
        <v>110</v>
      </c>
      <c r="J24" s="15" t="s">
        <v>110</v>
      </c>
      <c r="K24" s="15" t="s">
        <v>110</v>
      </c>
    </row>
    <row r="25" spans="1:11" ht="18.75" customHeight="1">
      <c r="A25" s="3" t="s">
        <v>182</v>
      </c>
      <c r="B25" s="164">
        <v>633</v>
      </c>
      <c r="C25" s="15">
        <v>3</v>
      </c>
      <c r="D25" s="15">
        <v>615</v>
      </c>
      <c r="E25" s="15">
        <v>3</v>
      </c>
      <c r="F25" s="15">
        <v>18</v>
      </c>
      <c r="G25" s="15" t="s">
        <v>110</v>
      </c>
      <c r="H25" s="15" t="s">
        <v>110</v>
      </c>
      <c r="I25" s="15" t="s">
        <v>110</v>
      </c>
      <c r="J25" s="15" t="s">
        <v>110</v>
      </c>
      <c r="K25" s="15" t="s">
        <v>110</v>
      </c>
    </row>
    <row r="26" spans="1:11" ht="18.75" customHeight="1">
      <c r="A26" s="3" t="s">
        <v>183</v>
      </c>
      <c r="B26" s="164">
        <v>645</v>
      </c>
      <c r="C26" s="15">
        <v>3</v>
      </c>
      <c r="D26" s="15">
        <v>625</v>
      </c>
      <c r="E26" s="15">
        <v>3</v>
      </c>
      <c r="F26" s="15">
        <v>20</v>
      </c>
      <c r="G26" s="15" t="s">
        <v>110</v>
      </c>
      <c r="H26" s="15" t="s">
        <v>110</v>
      </c>
      <c r="I26" s="15" t="s">
        <v>110</v>
      </c>
      <c r="J26" s="15" t="s">
        <v>110</v>
      </c>
      <c r="K26" s="15" t="s">
        <v>110</v>
      </c>
    </row>
    <row r="27" spans="1:11" ht="18.75" customHeight="1">
      <c r="A27" s="3" t="s">
        <v>184</v>
      </c>
      <c r="B27" s="164">
        <v>695</v>
      </c>
      <c r="C27" s="15">
        <v>4</v>
      </c>
      <c r="D27" s="15">
        <v>681</v>
      </c>
      <c r="E27" s="15">
        <v>4</v>
      </c>
      <c r="F27" s="15">
        <v>14</v>
      </c>
      <c r="G27" s="15" t="s">
        <v>110</v>
      </c>
      <c r="H27" s="15" t="s">
        <v>110</v>
      </c>
      <c r="I27" s="15" t="s">
        <v>110</v>
      </c>
      <c r="J27" s="15" t="s">
        <v>110</v>
      </c>
      <c r="K27" s="15" t="s">
        <v>110</v>
      </c>
    </row>
    <row r="28" spans="1:11" ht="18.75" customHeight="1">
      <c r="A28" s="3" t="s">
        <v>185</v>
      </c>
      <c r="B28" s="164">
        <v>687</v>
      </c>
      <c r="C28" s="15" t="s">
        <v>110</v>
      </c>
      <c r="D28" s="15">
        <v>681</v>
      </c>
      <c r="E28" s="15" t="s">
        <v>110</v>
      </c>
      <c r="F28" s="15">
        <v>6</v>
      </c>
      <c r="G28" s="15" t="s">
        <v>110</v>
      </c>
      <c r="H28" s="15" t="s">
        <v>110</v>
      </c>
      <c r="I28" s="15" t="s">
        <v>110</v>
      </c>
      <c r="J28" s="15" t="s">
        <v>110</v>
      </c>
      <c r="K28" s="15" t="s">
        <v>110</v>
      </c>
    </row>
    <row r="29" spans="1:11" s="37" customFormat="1" ht="32.25" customHeight="1">
      <c r="A29" s="19" t="s">
        <v>186</v>
      </c>
      <c r="B29" s="166">
        <v>17391</v>
      </c>
      <c r="C29" s="16">
        <v>59</v>
      </c>
      <c r="D29" s="16">
        <v>16912</v>
      </c>
      <c r="E29" s="16">
        <v>57</v>
      </c>
      <c r="F29" s="16">
        <v>470</v>
      </c>
      <c r="G29" s="16">
        <v>2</v>
      </c>
      <c r="H29" s="16">
        <v>9</v>
      </c>
      <c r="I29" s="16" t="s">
        <v>110</v>
      </c>
      <c r="J29" s="16" t="s">
        <v>110</v>
      </c>
      <c r="K29" s="16" t="s">
        <v>110</v>
      </c>
    </row>
    <row r="30" spans="1:11" s="37" customFormat="1" ht="15" customHeight="1">
      <c r="A30" s="3" t="s">
        <v>492</v>
      </c>
      <c r="B30" s="164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8.75" customHeight="1">
      <c r="A31" s="3" t="s">
        <v>493</v>
      </c>
      <c r="B31" s="164">
        <v>4843</v>
      </c>
      <c r="C31" s="15">
        <v>8</v>
      </c>
      <c r="D31" s="15">
        <v>4719</v>
      </c>
      <c r="E31" s="15">
        <v>8</v>
      </c>
      <c r="F31" s="15">
        <v>118</v>
      </c>
      <c r="G31" s="15" t="s">
        <v>110</v>
      </c>
      <c r="H31" s="15">
        <v>6</v>
      </c>
      <c r="I31" s="15" t="s">
        <v>110</v>
      </c>
      <c r="J31" s="15" t="s">
        <v>110</v>
      </c>
      <c r="K31" s="15" t="s">
        <v>110</v>
      </c>
    </row>
    <row r="32" spans="1:11" ht="18.75" customHeight="1">
      <c r="A32" s="3" t="s">
        <v>494</v>
      </c>
      <c r="B32" s="164">
        <v>12548</v>
      </c>
      <c r="C32" s="15">
        <v>51</v>
      </c>
      <c r="D32" s="15">
        <v>12193</v>
      </c>
      <c r="E32" s="15">
        <v>49</v>
      </c>
      <c r="F32" s="15">
        <v>352</v>
      </c>
      <c r="G32" s="15">
        <v>2</v>
      </c>
      <c r="H32" s="15">
        <v>3</v>
      </c>
      <c r="I32" s="15" t="s">
        <v>110</v>
      </c>
      <c r="J32" s="15" t="s">
        <v>110</v>
      </c>
      <c r="K32" s="15" t="s">
        <v>110</v>
      </c>
    </row>
  </sheetData>
  <mergeCells count="18">
    <mergeCell ref="A2:A5"/>
    <mergeCell ref="A1:K1"/>
    <mergeCell ref="D3:E3"/>
    <mergeCell ref="F3:G3"/>
    <mergeCell ref="H3:I3"/>
    <mergeCell ref="B2:C3"/>
    <mergeCell ref="D2:K2"/>
    <mergeCell ref="J3:K3"/>
    <mergeCell ref="C4:C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7874015748031497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Header>&amp;C&amp;8- 24 -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K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57421875" style="20" customWidth="1"/>
    <col min="2" max="2" width="1.7109375" style="20" customWidth="1"/>
    <col min="3" max="3" width="12.7109375" style="20" customWidth="1"/>
    <col min="4" max="9" width="8.8515625" style="20" customWidth="1"/>
    <col min="10" max="16384" width="11.421875" style="20" customWidth="1"/>
  </cols>
  <sheetData>
    <row r="1" spans="1:11" ht="12.75">
      <c r="A1" s="1" t="s">
        <v>495</v>
      </c>
      <c r="B1" s="1"/>
      <c r="C1" s="1"/>
      <c r="D1" s="1"/>
      <c r="E1" s="1"/>
      <c r="F1" s="1"/>
      <c r="G1" s="1"/>
      <c r="H1" s="1"/>
      <c r="I1" s="1"/>
      <c r="J1" s="3"/>
      <c r="K1" s="3"/>
    </row>
    <row r="2" spans="1:11" ht="25.5" customHeight="1">
      <c r="A2" s="519" t="s">
        <v>496</v>
      </c>
      <c r="B2" s="404"/>
      <c r="C2" s="404"/>
      <c r="D2" s="404"/>
      <c r="E2" s="404"/>
      <c r="F2" s="404"/>
      <c r="G2" s="404"/>
      <c r="H2" s="404"/>
      <c r="I2" s="404"/>
      <c r="J2" s="3"/>
      <c r="K2" s="3"/>
    </row>
    <row r="3" spans="1:11" ht="16.5" customHeight="1">
      <c r="A3" s="439" t="s">
        <v>497</v>
      </c>
      <c r="B3" s="520"/>
      <c r="C3" s="225" t="s">
        <v>498</v>
      </c>
      <c r="D3" s="226"/>
      <c r="E3" s="226"/>
      <c r="F3" s="226"/>
      <c r="G3" s="226"/>
      <c r="H3" s="226"/>
      <c r="I3" s="226"/>
      <c r="J3" s="3"/>
      <c r="K3" s="3"/>
    </row>
    <row r="4" spans="1:11" ht="17.25" customHeight="1">
      <c r="A4" s="521"/>
      <c r="B4" s="368"/>
      <c r="C4" s="518" t="s">
        <v>9</v>
      </c>
      <c r="D4" s="227" t="s">
        <v>499</v>
      </c>
      <c r="E4" s="228"/>
      <c r="F4" s="228"/>
      <c r="G4" s="228"/>
      <c r="H4" s="228"/>
      <c r="I4" s="229"/>
      <c r="J4" s="3"/>
      <c r="K4" s="3"/>
    </row>
    <row r="5" spans="1:11" ht="12.75">
      <c r="A5" s="521"/>
      <c r="B5" s="368"/>
      <c r="C5" s="371"/>
      <c r="D5" s="356" t="s">
        <v>500</v>
      </c>
      <c r="E5" s="356" t="s">
        <v>501</v>
      </c>
      <c r="F5" s="356" t="s">
        <v>502</v>
      </c>
      <c r="G5" s="356" t="s">
        <v>503</v>
      </c>
      <c r="H5" s="356" t="s">
        <v>504</v>
      </c>
      <c r="I5" s="492" t="s">
        <v>505</v>
      </c>
      <c r="J5" s="3"/>
      <c r="K5" s="3"/>
    </row>
    <row r="6" spans="1:11" ht="13.5" customHeight="1">
      <c r="A6" s="522"/>
      <c r="B6" s="369"/>
      <c r="C6" s="394"/>
      <c r="D6" s="484"/>
      <c r="E6" s="484"/>
      <c r="F6" s="484"/>
      <c r="G6" s="484"/>
      <c r="H6" s="484"/>
      <c r="I6" s="406"/>
      <c r="J6" s="3"/>
      <c r="K6" s="3"/>
    </row>
    <row r="7" spans="1:11" ht="19.5" customHeight="1">
      <c r="A7" s="99" t="s">
        <v>506</v>
      </c>
      <c r="B7" s="46"/>
      <c r="C7" s="55" t="s">
        <v>110</v>
      </c>
      <c r="D7" s="55" t="s">
        <v>110</v>
      </c>
      <c r="E7" s="55" t="s">
        <v>110</v>
      </c>
      <c r="F7" s="55" t="s">
        <v>110</v>
      </c>
      <c r="G7" s="55" t="s">
        <v>110</v>
      </c>
      <c r="H7" s="55" t="s">
        <v>110</v>
      </c>
      <c r="I7" s="55" t="s">
        <v>110</v>
      </c>
      <c r="J7" s="3"/>
      <c r="K7" s="3"/>
    </row>
    <row r="8" spans="1:11" ht="19.5" customHeight="1">
      <c r="A8" s="206">
        <v>18</v>
      </c>
      <c r="B8" s="46"/>
      <c r="C8" s="55">
        <v>8</v>
      </c>
      <c r="D8" s="55">
        <v>8</v>
      </c>
      <c r="E8" s="55" t="s">
        <v>110</v>
      </c>
      <c r="F8" s="55" t="s">
        <v>110</v>
      </c>
      <c r="G8" s="55" t="s">
        <v>110</v>
      </c>
      <c r="H8" s="55" t="s">
        <v>110</v>
      </c>
      <c r="I8" s="55" t="s">
        <v>110</v>
      </c>
      <c r="J8" s="3"/>
      <c r="K8" s="3"/>
    </row>
    <row r="9" spans="1:11" ht="19.5" customHeight="1">
      <c r="A9" s="99" t="s">
        <v>75</v>
      </c>
      <c r="B9" s="46"/>
      <c r="C9" s="55">
        <v>26</v>
      </c>
      <c r="D9" s="55">
        <v>23</v>
      </c>
      <c r="E9" s="55">
        <v>3</v>
      </c>
      <c r="F9" s="55" t="s">
        <v>110</v>
      </c>
      <c r="G9" s="55" t="s">
        <v>110</v>
      </c>
      <c r="H9" s="55" t="s">
        <v>110</v>
      </c>
      <c r="I9" s="55" t="s">
        <v>110</v>
      </c>
      <c r="J9" s="3"/>
      <c r="K9" s="3"/>
    </row>
    <row r="10" spans="1:11" ht="19.5" customHeight="1">
      <c r="A10" s="99" t="s">
        <v>328</v>
      </c>
      <c r="B10" s="46"/>
      <c r="C10" s="55">
        <v>31</v>
      </c>
      <c r="D10" s="55">
        <v>23</v>
      </c>
      <c r="E10" s="55">
        <v>8</v>
      </c>
      <c r="F10" s="55" t="s">
        <v>110</v>
      </c>
      <c r="G10" s="55" t="s">
        <v>110</v>
      </c>
      <c r="H10" s="55" t="s">
        <v>110</v>
      </c>
      <c r="I10" s="55" t="s">
        <v>110</v>
      </c>
      <c r="J10" s="3"/>
      <c r="K10" s="3"/>
    </row>
    <row r="11" spans="1:11" ht="19.5" customHeight="1">
      <c r="A11" s="99" t="s">
        <v>330</v>
      </c>
      <c r="B11" s="46"/>
      <c r="C11" s="55">
        <v>86</v>
      </c>
      <c r="D11" s="55">
        <v>62</v>
      </c>
      <c r="E11" s="55">
        <v>23</v>
      </c>
      <c r="F11" s="55">
        <v>1</v>
      </c>
      <c r="G11" s="55" t="s">
        <v>110</v>
      </c>
      <c r="H11" s="55" t="s">
        <v>110</v>
      </c>
      <c r="I11" s="55" t="s">
        <v>110</v>
      </c>
      <c r="J11" s="3"/>
      <c r="K11" s="3"/>
    </row>
    <row r="12" spans="1:11" ht="19.5" customHeight="1">
      <c r="A12" s="99" t="s">
        <v>332</v>
      </c>
      <c r="B12" s="46"/>
      <c r="C12" s="55">
        <v>109</v>
      </c>
      <c r="D12" s="55">
        <v>83</v>
      </c>
      <c r="E12" s="55">
        <v>22</v>
      </c>
      <c r="F12" s="55">
        <v>3</v>
      </c>
      <c r="G12" s="55">
        <v>1</v>
      </c>
      <c r="H12" s="55" t="s">
        <v>110</v>
      </c>
      <c r="I12" s="55" t="s">
        <v>110</v>
      </c>
      <c r="J12" s="3"/>
      <c r="K12" s="3"/>
    </row>
    <row r="13" spans="1:11" ht="19.5" customHeight="1">
      <c r="A13" s="99" t="s">
        <v>334</v>
      </c>
      <c r="B13" s="46"/>
      <c r="C13" s="55">
        <v>187</v>
      </c>
      <c r="D13" s="55">
        <v>132</v>
      </c>
      <c r="E13" s="55">
        <v>47</v>
      </c>
      <c r="F13" s="55">
        <v>8</v>
      </c>
      <c r="G13" s="55" t="s">
        <v>110</v>
      </c>
      <c r="H13" s="55" t="s">
        <v>110</v>
      </c>
      <c r="I13" s="55" t="s">
        <v>110</v>
      </c>
      <c r="J13" s="3"/>
      <c r="K13" s="3"/>
    </row>
    <row r="14" spans="1:11" ht="19.5" customHeight="1">
      <c r="A14" s="99" t="s">
        <v>507</v>
      </c>
      <c r="B14" s="46"/>
      <c r="C14" s="55">
        <v>237</v>
      </c>
      <c r="D14" s="55">
        <v>154</v>
      </c>
      <c r="E14" s="55">
        <v>71</v>
      </c>
      <c r="F14" s="55">
        <v>10</v>
      </c>
      <c r="G14" s="55">
        <v>2</v>
      </c>
      <c r="H14" s="55" t="s">
        <v>110</v>
      </c>
      <c r="I14" s="55" t="s">
        <v>110</v>
      </c>
      <c r="J14" s="3"/>
      <c r="K14" s="3"/>
    </row>
    <row r="15" spans="1:11" ht="19.5" customHeight="1">
      <c r="A15" s="99" t="s">
        <v>508</v>
      </c>
      <c r="B15" s="46"/>
      <c r="C15" s="55">
        <v>370</v>
      </c>
      <c r="D15" s="55">
        <v>217</v>
      </c>
      <c r="E15" s="55">
        <v>128</v>
      </c>
      <c r="F15" s="55">
        <v>20</v>
      </c>
      <c r="G15" s="55">
        <v>4</v>
      </c>
      <c r="H15" s="55">
        <v>1</v>
      </c>
      <c r="I15" s="55" t="s">
        <v>110</v>
      </c>
      <c r="J15" s="3"/>
      <c r="K15" s="3"/>
    </row>
    <row r="16" spans="1:11" ht="19.5" customHeight="1">
      <c r="A16" s="99" t="s">
        <v>509</v>
      </c>
      <c r="B16" s="46"/>
      <c r="C16" s="55">
        <v>447</v>
      </c>
      <c r="D16" s="55">
        <v>258</v>
      </c>
      <c r="E16" s="55">
        <v>153</v>
      </c>
      <c r="F16" s="55">
        <v>27</v>
      </c>
      <c r="G16" s="55">
        <v>8</v>
      </c>
      <c r="H16" s="55">
        <v>1</v>
      </c>
      <c r="I16" s="55" t="s">
        <v>110</v>
      </c>
      <c r="J16" s="3"/>
      <c r="K16" s="3"/>
    </row>
    <row r="17" spans="1:11" ht="19.5" customHeight="1">
      <c r="A17" s="99" t="s">
        <v>510</v>
      </c>
      <c r="B17" s="46"/>
      <c r="C17" s="55">
        <v>526</v>
      </c>
      <c r="D17" s="55">
        <v>258</v>
      </c>
      <c r="E17" s="55">
        <v>217</v>
      </c>
      <c r="F17" s="55">
        <v>39</v>
      </c>
      <c r="G17" s="55">
        <v>11</v>
      </c>
      <c r="H17" s="55">
        <v>1</v>
      </c>
      <c r="I17" s="55" t="s">
        <v>110</v>
      </c>
      <c r="J17" s="3"/>
      <c r="K17" s="3"/>
    </row>
    <row r="18" spans="1:11" ht="19.5" customHeight="1">
      <c r="A18" s="99" t="s">
        <v>511</v>
      </c>
      <c r="B18" s="46"/>
      <c r="C18" s="55">
        <v>588</v>
      </c>
      <c r="D18" s="55">
        <v>274</v>
      </c>
      <c r="E18" s="55">
        <v>262</v>
      </c>
      <c r="F18" s="55">
        <v>46</v>
      </c>
      <c r="G18" s="55">
        <v>5</v>
      </c>
      <c r="H18" s="55">
        <v>1</v>
      </c>
      <c r="I18" s="55" t="s">
        <v>110</v>
      </c>
      <c r="J18" s="3"/>
      <c r="K18" s="3"/>
    </row>
    <row r="19" spans="1:11" ht="19.5" customHeight="1">
      <c r="A19" s="99" t="s">
        <v>512</v>
      </c>
      <c r="B19" s="46"/>
      <c r="C19" s="55">
        <v>543</v>
      </c>
      <c r="D19" s="55">
        <v>243</v>
      </c>
      <c r="E19" s="55">
        <v>240</v>
      </c>
      <c r="F19" s="55">
        <v>44</v>
      </c>
      <c r="G19" s="55">
        <v>12</v>
      </c>
      <c r="H19" s="55">
        <v>2</v>
      </c>
      <c r="I19" s="55">
        <v>2</v>
      </c>
      <c r="J19" s="3"/>
      <c r="K19" s="3"/>
    </row>
    <row r="20" spans="1:11" ht="19.5" customHeight="1">
      <c r="A20" s="99" t="s">
        <v>513</v>
      </c>
      <c r="B20" s="46"/>
      <c r="C20" s="55">
        <v>606</v>
      </c>
      <c r="D20" s="55">
        <v>239</v>
      </c>
      <c r="E20" s="55">
        <v>289</v>
      </c>
      <c r="F20" s="55">
        <v>61</v>
      </c>
      <c r="G20" s="55">
        <v>12</v>
      </c>
      <c r="H20" s="55">
        <v>1</v>
      </c>
      <c r="I20" s="55">
        <v>4</v>
      </c>
      <c r="J20" s="3"/>
      <c r="K20" s="3"/>
    </row>
    <row r="21" spans="1:11" ht="19.5" customHeight="1">
      <c r="A21" s="99" t="s">
        <v>514</v>
      </c>
      <c r="B21" s="46"/>
      <c r="C21" s="55">
        <v>556</v>
      </c>
      <c r="D21" s="55">
        <v>180</v>
      </c>
      <c r="E21" s="55">
        <v>305</v>
      </c>
      <c r="F21" s="55">
        <v>50</v>
      </c>
      <c r="G21" s="55">
        <v>14</v>
      </c>
      <c r="H21" s="55">
        <v>3</v>
      </c>
      <c r="I21" s="55">
        <v>4</v>
      </c>
      <c r="J21" s="3"/>
      <c r="K21" s="3"/>
    </row>
    <row r="22" spans="1:11" ht="19.5" customHeight="1">
      <c r="A22" s="99" t="s">
        <v>515</v>
      </c>
      <c r="B22" s="46"/>
      <c r="C22" s="55">
        <v>476</v>
      </c>
      <c r="D22" s="55">
        <v>137</v>
      </c>
      <c r="E22" s="55">
        <v>252</v>
      </c>
      <c r="F22" s="55">
        <v>60</v>
      </c>
      <c r="G22" s="55">
        <v>19</v>
      </c>
      <c r="H22" s="55">
        <v>3</v>
      </c>
      <c r="I22" s="55">
        <v>5</v>
      </c>
      <c r="J22" s="3"/>
      <c r="K22" s="3"/>
    </row>
    <row r="23" spans="1:11" ht="19.5" customHeight="1">
      <c r="A23" s="99" t="s">
        <v>516</v>
      </c>
      <c r="B23" s="46"/>
      <c r="C23" s="55">
        <v>420</v>
      </c>
      <c r="D23" s="55">
        <v>119</v>
      </c>
      <c r="E23" s="55">
        <v>225</v>
      </c>
      <c r="F23" s="55">
        <v>55</v>
      </c>
      <c r="G23" s="55">
        <v>11</v>
      </c>
      <c r="H23" s="55">
        <v>5</v>
      </c>
      <c r="I23" s="55">
        <v>5</v>
      </c>
      <c r="J23" s="3"/>
      <c r="K23" s="3"/>
    </row>
    <row r="24" spans="1:11" ht="19.5" customHeight="1">
      <c r="A24" s="99" t="s">
        <v>517</v>
      </c>
      <c r="B24" s="46"/>
      <c r="C24" s="55">
        <v>375</v>
      </c>
      <c r="D24" s="55">
        <v>99</v>
      </c>
      <c r="E24" s="55">
        <v>181</v>
      </c>
      <c r="F24" s="55">
        <v>75</v>
      </c>
      <c r="G24" s="55">
        <v>13</v>
      </c>
      <c r="H24" s="55">
        <v>3</v>
      </c>
      <c r="I24" s="55">
        <v>4</v>
      </c>
      <c r="J24" s="3"/>
      <c r="K24" s="3"/>
    </row>
    <row r="25" spans="1:11" ht="19.5" customHeight="1">
      <c r="A25" s="99" t="s">
        <v>518</v>
      </c>
      <c r="B25" s="46"/>
      <c r="C25" s="55">
        <v>330</v>
      </c>
      <c r="D25" s="55">
        <v>78</v>
      </c>
      <c r="E25" s="55">
        <v>170</v>
      </c>
      <c r="F25" s="55">
        <v>53</v>
      </c>
      <c r="G25" s="55">
        <v>16</v>
      </c>
      <c r="H25" s="55">
        <v>4</v>
      </c>
      <c r="I25" s="55">
        <v>9</v>
      </c>
      <c r="J25" s="3"/>
      <c r="K25" s="3"/>
    </row>
    <row r="26" spans="1:11" ht="19.5" customHeight="1">
      <c r="A26" s="99" t="s">
        <v>519</v>
      </c>
      <c r="B26" s="46"/>
      <c r="C26" s="55">
        <v>292</v>
      </c>
      <c r="D26" s="55">
        <v>72</v>
      </c>
      <c r="E26" s="55">
        <v>115</v>
      </c>
      <c r="F26" s="55">
        <v>80</v>
      </c>
      <c r="G26" s="55">
        <v>15</v>
      </c>
      <c r="H26" s="55">
        <v>5</v>
      </c>
      <c r="I26" s="55">
        <v>5</v>
      </c>
      <c r="J26" s="3"/>
      <c r="K26" s="3"/>
    </row>
    <row r="27" spans="1:11" ht="19.5" customHeight="1">
      <c r="A27" s="99" t="s">
        <v>520</v>
      </c>
      <c r="B27" s="46"/>
      <c r="C27" s="55">
        <v>220</v>
      </c>
      <c r="D27" s="55">
        <v>57</v>
      </c>
      <c r="E27" s="55">
        <v>93</v>
      </c>
      <c r="F27" s="55">
        <v>53</v>
      </c>
      <c r="G27" s="55">
        <v>11</v>
      </c>
      <c r="H27" s="55">
        <v>3</v>
      </c>
      <c r="I27" s="55">
        <v>3</v>
      </c>
      <c r="J27" s="3"/>
      <c r="K27" s="3"/>
    </row>
    <row r="28" spans="1:11" ht="19.5" customHeight="1">
      <c r="A28" s="99" t="s">
        <v>521</v>
      </c>
      <c r="B28" s="46"/>
      <c r="C28" s="55">
        <v>196</v>
      </c>
      <c r="D28" s="55">
        <v>60</v>
      </c>
      <c r="E28" s="55">
        <v>74</v>
      </c>
      <c r="F28" s="55">
        <v>36</v>
      </c>
      <c r="G28" s="55">
        <v>17</v>
      </c>
      <c r="H28" s="55">
        <v>3</v>
      </c>
      <c r="I28" s="55">
        <v>6</v>
      </c>
      <c r="J28" s="3"/>
      <c r="K28" s="3"/>
    </row>
    <row r="29" spans="1:11" ht="19.5" customHeight="1">
      <c r="A29" s="99" t="s">
        <v>522</v>
      </c>
      <c r="B29" s="46"/>
      <c r="C29" s="55">
        <v>116</v>
      </c>
      <c r="D29" s="55">
        <v>26</v>
      </c>
      <c r="E29" s="55">
        <v>41</v>
      </c>
      <c r="F29" s="55">
        <v>35</v>
      </c>
      <c r="G29" s="55">
        <v>9</v>
      </c>
      <c r="H29" s="55">
        <v>2</v>
      </c>
      <c r="I29" s="55">
        <v>3</v>
      </c>
      <c r="J29" s="3"/>
      <c r="K29" s="3"/>
    </row>
    <row r="30" spans="1:11" ht="19.5" customHeight="1">
      <c r="A30" s="99" t="s">
        <v>523</v>
      </c>
      <c r="B30" s="46"/>
      <c r="C30" s="55">
        <v>89</v>
      </c>
      <c r="D30" s="55">
        <v>22</v>
      </c>
      <c r="E30" s="55">
        <v>32</v>
      </c>
      <c r="F30" s="55">
        <v>16</v>
      </c>
      <c r="G30" s="55">
        <v>10</v>
      </c>
      <c r="H30" s="55">
        <v>4</v>
      </c>
      <c r="I30" s="55">
        <v>5</v>
      </c>
      <c r="J30" s="3"/>
      <c r="K30" s="3"/>
    </row>
    <row r="31" spans="1:11" ht="19.5" customHeight="1">
      <c r="A31" s="99" t="s">
        <v>524</v>
      </c>
      <c r="B31" s="46"/>
      <c r="C31" s="55">
        <v>52</v>
      </c>
      <c r="D31" s="55">
        <v>14</v>
      </c>
      <c r="E31" s="55">
        <v>17</v>
      </c>
      <c r="F31" s="55">
        <v>11</v>
      </c>
      <c r="G31" s="55">
        <v>4</v>
      </c>
      <c r="H31" s="55">
        <v>4</v>
      </c>
      <c r="I31" s="55">
        <v>2</v>
      </c>
      <c r="J31" s="3"/>
      <c r="K31" s="3"/>
    </row>
    <row r="32" spans="1:11" ht="19.5" customHeight="1">
      <c r="A32" s="99" t="s">
        <v>525</v>
      </c>
      <c r="B32" s="46"/>
      <c r="C32" s="55">
        <v>37</v>
      </c>
      <c r="D32" s="55">
        <v>10</v>
      </c>
      <c r="E32" s="55">
        <v>12</v>
      </c>
      <c r="F32" s="55">
        <v>8</v>
      </c>
      <c r="G32" s="55">
        <v>4</v>
      </c>
      <c r="H32" s="55">
        <v>1</v>
      </c>
      <c r="I32" s="55">
        <v>2</v>
      </c>
      <c r="J32" s="3"/>
      <c r="K32" s="3"/>
    </row>
    <row r="33" spans="1:11" ht="19.5" customHeight="1">
      <c r="A33" s="99" t="s">
        <v>526</v>
      </c>
      <c r="B33" s="46"/>
      <c r="C33" s="55">
        <v>25</v>
      </c>
      <c r="D33" s="55">
        <v>5</v>
      </c>
      <c r="E33" s="55">
        <v>5</v>
      </c>
      <c r="F33" s="55">
        <v>5</v>
      </c>
      <c r="G33" s="55">
        <v>6</v>
      </c>
      <c r="H33" s="55">
        <v>2</v>
      </c>
      <c r="I33" s="55">
        <v>2</v>
      </c>
      <c r="J33" s="3"/>
      <c r="K33" s="3"/>
    </row>
    <row r="34" spans="1:11" ht="19.5" customHeight="1">
      <c r="A34" s="99" t="s">
        <v>72</v>
      </c>
      <c r="B34" s="46"/>
      <c r="C34" s="55">
        <v>10</v>
      </c>
      <c r="D34" s="55">
        <v>2</v>
      </c>
      <c r="E34" s="55">
        <v>3</v>
      </c>
      <c r="F34" s="55">
        <v>2</v>
      </c>
      <c r="G34" s="55" t="s">
        <v>110</v>
      </c>
      <c r="H34" s="55">
        <v>1</v>
      </c>
      <c r="I34" s="55">
        <v>2</v>
      </c>
      <c r="J34" s="3"/>
      <c r="K34" s="3"/>
    </row>
    <row r="35" spans="1:11" ht="19.5" customHeight="1">
      <c r="A35" s="99" t="s">
        <v>527</v>
      </c>
      <c r="B35" s="46"/>
      <c r="C35" s="55">
        <v>11</v>
      </c>
      <c r="D35" s="55">
        <v>3</v>
      </c>
      <c r="E35" s="55">
        <v>6</v>
      </c>
      <c r="F35" s="55">
        <v>2</v>
      </c>
      <c r="G35" s="55" t="s">
        <v>110</v>
      </c>
      <c r="H35" s="55" t="s">
        <v>110</v>
      </c>
      <c r="I35" s="55" t="s">
        <v>110</v>
      </c>
      <c r="J35" s="3"/>
      <c r="K35" s="3"/>
    </row>
    <row r="36" spans="1:11" ht="19.5" customHeight="1">
      <c r="A36" s="99" t="s">
        <v>480</v>
      </c>
      <c r="B36" s="46"/>
      <c r="C36" s="55" t="s">
        <v>110</v>
      </c>
      <c r="D36" s="55" t="s">
        <v>110</v>
      </c>
      <c r="E36" s="55" t="s">
        <v>110</v>
      </c>
      <c r="F36" s="55" t="s">
        <v>110</v>
      </c>
      <c r="G36" s="55" t="s">
        <v>110</v>
      </c>
      <c r="H36" s="55" t="s">
        <v>110</v>
      </c>
      <c r="I36" s="55" t="s">
        <v>110</v>
      </c>
      <c r="J36" s="3"/>
      <c r="K36" s="3"/>
    </row>
    <row r="37" spans="1:11" s="37" customFormat="1" ht="25.5" customHeight="1">
      <c r="A37" s="100" t="s">
        <v>231</v>
      </c>
      <c r="B37" s="49"/>
      <c r="C37" s="101">
        <v>6969</v>
      </c>
      <c r="D37" s="101">
        <v>2858</v>
      </c>
      <c r="E37" s="101">
        <v>2994</v>
      </c>
      <c r="F37" s="101">
        <v>800</v>
      </c>
      <c r="G37" s="101">
        <v>204</v>
      </c>
      <c r="H37" s="101">
        <v>50</v>
      </c>
      <c r="I37" s="101">
        <v>63</v>
      </c>
      <c r="J37" s="19"/>
      <c r="K37" s="19"/>
    </row>
    <row r="38" spans="1:11" ht="38.25" customHeight="1">
      <c r="A38" s="230" t="s">
        <v>528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99"/>
      <c r="B39" s="99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99"/>
      <c r="B40" s="99"/>
      <c r="C40" s="99"/>
      <c r="D40" s="99"/>
      <c r="E40" s="99"/>
      <c r="F40" s="99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231"/>
      <c r="D42" s="231"/>
      <c r="E42" s="231"/>
      <c r="F42" s="231"/>
      <c r="G42" s="231"/>
      <c r="H42" s="231"/>
      <c r="I42" s="231"/>
      <c r="J42" s="3"/>
      <c r="K42" s="3"/>
    </row>
    <row r="43" spans="1:11" ht="12.75">
      <c r="A43" s="3"/>
      <c r="B43" s="3"/>
      <c r="C43" s="55"/>
      <c r="D43" s="55"/>
      <c r="E43" s="55"/>
      <c r="F43" s="55"/>
      <c r="G43" s="55"/>
      <c r="H43" s="55"/>
      <c r="I43" s="55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mergeCells count="9">
    <mergeCell ref="A2:I2"/>
    <mergeCell ref="I5:I6"/>
    <mergeCell ref="A3:B6"/>
    <mergeCell ref="F5:F6"/>
    <mergeCell ref="G5:G6"/>
    <mergeCell ref="H5:H6"/>
    <mergeCell ref="C4:C6"/>
    <mergeCell ref="D5:D6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Header>&amp;C&amp;"Helvetica,Standard"&amp;8- 25 -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M96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3.7109375" style="3" customWidth="1"/>
    <col min="2" max="2" width="3.421875" style="3" customWidth="1"/>
    <col min="3" max="3" width="13.00390625" style="55" customWidth="1"/>
    <col min="4" max="4" width="15.57421875" style="3" customWidth="1"/>
    <col min="5" max="6" width="11.421875" style="3" customWidth="1"/>
    <col min="7" max="7" width="2.00390625" style="3" customWidth="1"/>
    <col min="8" max="8" width="10.28125" style="3" customWidth="1"/>
    <col min="9" max="9" width="2.28125" style="3" customWidth="1"/>
    <col min="10" max="10" width="11.421875" style="3" customWidth="1"/>
    <col min="11" max="11" width="15.140625" style="3" customWidth="1"/>
    <col min="12" max="16384" width="11.421875" style="3" customWidth="1"/>
  </cols>
  <sheetData>
    <row r="1" spans="1:9" s="19" customFormat="1" ht="13.5" customHeight="1">
      <c r="A1" s="533" t="s">
        <v>529</v>
      </c>
      <c r="B1" s="533"/>
      <c r="C1" s="533"/>
      <c r="D1" s="533"/>
      <c r="E1" s="533"/>
      <c r="F1" s="533"/>
      <c r="G1" s="533"/>
      <c r="H1" s="533"/>
      <c r="I1" s="533"/>
    </row>
    <row r="2" spans="1:9" ht="16.5" customHeight="1">
      <c r="A2" s="519" t="s">
        <v>530</v>
      </c>
      <c r="B2" s="519"/>
      <c r="C2" s="519"/>
      <c r="D2" s="519"/>
      <c r="E2" s="519"/>
      <c r="F2" s="519"/>
      <c r="G2" s="519"/>
      <c r="H2" s="519"/>
      <c r="I2" s="519"/>
    </row>
    <row r="3" spans="1:9" ht="10.5" customHeight="1">
      <c r="A3" s="398" t="s">
        <v>560</v>
      </c>
      <c r="B3" s="467"/>
      <c r="C3" s="414" t="s">
        <v>4</v>
      </c>
      <c r="D3" s="398"/>
      <c r="E3" s="353"/>
      <c r="F3" s="352" t="s">
        <v>561</v>
      </c>
      <c r="G3" s="353"/>
      <c r="H3" s="352" t="s">
        <v>531</v>
      </c>
      <c r="I3" s="439"/>
    </row>
    <row r="4" spans="1:9" ht="12.75" customHeight="1">
      <c r="A4" s="526"/>
      <c r="B4" s="468"/>
      <c r="C4" s="416"/>
      <c r="D4" s="411"/>
      <c r="E4" s="355"/>
      <c r="F4" s="364"/>
      <c r="G4" s="476"/>
      <c r="H4" s="364"/>
      <c r="I4" s="526"/>
    </row>
    <row r="5" spans="1:9" ht="10.5" customHeight="1">
      <c r="A5" s="526"/>
      <c r="B5" s="468"/>
      <c r="C5" s="527" t="s">
        <v>532</v>
      </c>
      <c r="D5" s="528"/>
      <c r="E5" s="356" t="s">
        <v>9</v>
      </c>
      <c r="F5" s="364"/>
      <c r="G5" s="476"/>
      <c r="H5" s="364"/>
      <c r="I5" s="526"/>
    </row>
    <row r="6" spans="1:9" ht="10.5" customHeight="1">
      <c r="A6" s="469"/>
      <c r="B6" s="470"/>
      <c r="C6" s="232" t="s">
        <v>201</v>
      </c>
      <c r="D6" s="233" t="s">
        <v>533</v>
      </c>
      <c r="E6" s="343"/>
      <c r="F6" s="365"/>
      <c r="G6" s="477"/>
      <c r="H6" s="365"/>
      <c r="I6" s="469"/>
    </row>
    <row r="7" spans="1:9" ht="16.5" customHeight="1">
      <c r="A7" s="234" t="s">
        <v>186</v>
      </c>
      <c r="B7" s="235"/>
      <c r="C7" s="236"/>
      <c r="D7" s="237"/>
      <c r="E7" s="237"/>
      <c r="F7" s="237"/>
      <c r="G7" s="237"/>
      <c r="H7" s="237"/>
      <c r="I7" s="237"/>
    </row>
    <row r="8" spans="1:11" ht="12" customHeight="1">
      <c r="A8" s="99" t="s">
        <v>475</v>
      </c>
      <c r="B8" s="46"/>
      <c r="C8" s="238" t="s">
        <v>110</v>
      </c>
      <c r="D8" s="238">
        <v>2</v>
      </c>
      <c r="E8" s="238">
        <v>2</v>
      </c>
      <c r="F8" s="239" t="s">
        <v>17</v>
      </c>
      <c r="G8" s="240"/>
      <c r="H8" s="241" t="s">
        <v>17</v>
      </c>
      <c r="I8" s="242"/>
      <c r="J8" s="102"/>
      <c r="K8" s="102"/>
    </row>
    <row r="9" spans="1:11" ht="9.75" customHeight="1">
      <c r="A9" s="99" t="s">
        <v>319</v>
      </c>
      <c r="B9" s="46"/>
      <c r="C9" s="238" t="s">
        <v>110</v>
      </c>
      <c r="D9" s="238">
        <v>17</v>
      </c>
      <c r="E9" s="238">
        <v>17</v>
      </c>
      <c r="F9" s="239">
        <v>6860</v>
      </c>
      <c r="G9" s="240"/>
      <c r="H9" s="243">
        <v>2.5</v>
      </c>
      <c r="I9" s="242"/>
      <c r="J9" s="102"/>
      <c r="K9" s="102"/>
    </row>
    <row r="10" spans="1:11" ht="9.75" customHeight="1">
      <c r="A10" s="99" t="s">
        <v>321</v>
      </c>
      <c r="B10" s="46"/>
      <c r="C10" s="238" t="s">
        <v>110</v>
      </c>
      <c r="D10" s="238">
        <v>52</v>
      </c>
      <c r="E10" s="238">
        <v>52</v>
      </c>
      <c r="F10" s="239">
        <v>7869</v>
      </c>
      <c r="G10" s="240"/>
      <c r="H10" s="243">
        <v>6.6</v>
      </c>
      <c r="I10" s="242"/>
      <c r="J10" s="102"/>
      <c r="K10" s="102"/>
    </row>
    <row r="11" spans="1:11" ht="9.75" customHeight="1">
      <c r="A11" s="99" t="s">
        <v>323</v>
      </c>
      <c r="B11" s="46"/>
      <c r="C11" s="238" t="s">
        <v>110</v>
      </c>
      <c r="D11" s="238">
        <v>140</v>
      </c>
      <c r="E11" s="238">
        <v>140</v>
      </c>
      <c r="F11" s="239">
        <v>10879</v>
      </c>
      <c r="G11" s="242"/>
      <c r="H11" s="243">
        <v>12.8</v>
      </c>
      <c r="I11" s="242"/>
      <c r="J11" s="102"/>
      <c r="K11" s="102"/>
    </row>
    <row r="12" spans="1:11" ht="9.75" customHeight="1">
      <c r="A12" s="99" t="s">
        <v>325</v>
      </c>
      <c r="B12" s="46"/>
      <c r="C12" s="238">
        <v>8</v>
      </c>
      <c r="D12" s="238">
        <v>201</v>
      </c>
      <c r="E12" s="238">
        <v>209</v>
      </c>
      <c r="F12" s="239">
        <v>13373</v>
      </c>
      <c r="G12" s="242"/>
      <c r="H12" s="243">
        <v>15.6</v>
      </c>
      <c r="I12" s="242"/>
      <c r="J12" s="102"/>
      <c r="K12" s="102"/>
    </row>
    <row r="13" spans="1:11" ht="9.75" customHeight="1">
      <c r="A13" s="99" t="s">
        <v>75</v>
      </c>
      <c r="B13" s="46"/>
      <c r="C13" s="238">
        <v>26</v>
      </c>
      <c r="D13" s="238">
        <v>340</v>
      </c>
      <c r="E13" s="238">
        <v>366</v>
      </c>
      <c r="F13" s="239">
        <v>13951</v>
      </c>
      <c r="G13" s="242"/>
      <c r="H13" s="243">
        <v>26.2</v>
      </c>
      <c r="I13" s="242"/>
      <c r="J13" s="102"/>
      <c r="K13" s="102"/>
    </row>
    <row r="14" spans="1:11" ht="9.75" customHeight="1">
      <c r="A14" s="99" t="s">
        <v>328</v>
      </c>
      <c r="B14" s="46"/>
      <c r="C14" s="238">
        <v>31</v>
      </c>
      <c r="D14" s="238">
        <v>459</v>
      </c>
      <c r="E14" s="238">
        <v>490</v>
      </c>
      <c r="F14" s="239">
        <v>14562</v>
      </c>
      <c r="G14" s="242"/>
      <c r="H14" s="243">
        <v>33.6</v>
      </c>
      <c r="I14" s="242"/>
      <c r="J14" s="244"/>
      <c r="K14" s="102"/>
    </row>
    <row r="15" spans="1:11" ht="9.75" customHeight="1">
      <c r="A15" s="99" t="s">
        <v>330</v>
      </c>
      <c r="B15" s="46"/>
      <c r="C15" s="238">
        <v>86</v>
      </c>
      <c r="D15" s="238">
        <v>497</v>
      </c>
      <c r="E15" s="238">
        <v>583</v>
      </c>
      <c r="F15" s="239">
        <v>14405</v>
      </c>
      <c r="G15" s="242"/>
      <c r="H15" s="243">
        <v>40.4</v>
      </c>
      <c r="I15" s="242"/>
      <c r="J15" s="238"/>
      <c r="K15" s="102"/>
    </row>
    <row r="16" spans="1:11" ht="9.75" customHeight="1">
      <c r="A16" s="99" t="s">
        <v>332</v>
      </c>
      <c r="B16" s="46"/>
      <c r="C16" s="238">
        <v>109</v>
      </c>
      <c r="D16" s="238">
        <v>569</v>
      </c>
      <c r="E16" s="238">
        <v>678</v>
      </c>
      <c r="F16" s="239">
        <v>13869</v>
      </c>
      <c r="G16" s="242"/>
      <c r="H16" s="243">
        <v>48.8</v>
      </c>
      <c r="I16" s="242"/>
      <c r="J16" s="238"/>
      <c r="K16" s="102"/>
    </row>
    <row r="17" spans="1:11" ht="9.75" customHeight="1">
      <c r="A17" s="99" t="s">
        <v>334</v>
      </c>
      <c r="B17" s="46"/>
      <c r="C17" s="238">
        <v>187</v>
      </c>
      <c r="D17" s="238">
        <v>615</v>
      </c>
      <c r="E17" s="238">
        <v>802</v>
      </c>
      <c r="F17" s="239">
        <v>13710</v>
      </c>
      <c r="G17" s="242"/>
      <c r="H17" s="243">
        <v>58.3</v>
      </c>
      <c r="I17" s="242"/>
      <c r="J17" s="245"/>
      <c r="K17" s="102"/>
    </row>
    <row r="18" spans="1:11" ht="9.75" customHeight="1">
      <c r="A18" s="99" t="s">
        <v>507</v>
      </c>
      <c r="B18" s="46"/>
      <c r="C18" s="238">
        <v>237</v>
      </c>
      <c r="D18" s="238">
        <v>667</v>
      </c>
      <c r="E18" s="238">
        <v>904</v>
      </c>
      <c r="F18" s="239">
        <v>13584</v>
      </c>
      <c r="G18" s="242"/>
      <c r="H18" s="243">
        <v>66.4</v>
      </c>
      <c r="I18" s="242"/>
      <c r="J18" s="246"/>
      <c r="K18" s="102"/>
    </row>
    <row r="19" spans="1:11" ht="9.75" customHeight="1">
      <c r="A19" s="99" t="s">
        <v>508</v>
      </c>
      <c r="B19" s="46"/>
      <c r="C19" s="238">
        <v>370</v>
      </c>
      <c r="D19" s="238">
        <v>733</v>
      </c>
      <c r="E19" s="238">
        <v>1103</v>
      </c>
      <c r="F19" s="239">
        <v>13511</v>
      </c>
      <c r="G19" s="242"/>
      <c r="H19" s="243">
        <v>81.4</v>
      </c>
      <c r="I19" s="242"/>
      <c r="J19" s="102"/>
      <c r="K19" s="102"/>
    </row>
    <row r="20" spans="1:11" ht="9.75" customHeight="1">
      <c r="A20" s="99" t="s">
        <v>509</v>
      </c>
      <c r="B20" s="46"/>
      <c r="C20" s="238">
        <v>447</v>
      </c>
      <c r="D20" s="238">
        <v>790</v>
      </c>
      <c r="E20" s="238">
        <v>1237</v>
      </c>
      <c r="F20" s="239">
        <v>13377</v>
      </c>
      <c r="G20" s="242"/>
      <c r="H20" s="243">
        <v>92.2</v>
      </c>
      <c r="I20" s="242"/>
      <c r="J20" s="102"/>
      <c r="K20" s="102"/>
    </row>
    <row r="21" spans="1:11" ht="9.75" customHeight="1">
      <c r="A21" s="99" t="s">
        <v>510</v>
      </c>
      <c r="B21" s="46"/>
      <c r="C21" s="238">
        <v>526</v>
      </c>
      <c r="D21" s="238">
        <v>777</v>
      </c>
      <c r="E21" s="238">
        <v>1303</v>
      </c>
      <c r="F21" s="239">
        <v>13179</v>
      </c>
      <c r="G21" s="242"/>
      <c r="H21" s="243">
        <v>98.6</v>
      </c>
      <c r="I21" s="242"/>
      <c r="J21" s="102"/>
      <c r="K21" s="102"/>
    </row>
    <row r="22" spans="1:11" ht="9.75" customHeight="1">
      <c r="A22" s="99" t="s">
        <v>511</v>
      </c>
      <c r="B22" s="46"/>
      <c r="C22" s="238">
        <v>588</v>
      </c>
      <c r="D22" s="238">
        <v>745</v>
      </c>
      <c r="E22" s="238">
        <v>1333</v>
      </c>
      <c r="F22" s="239">
        <v>12849</v>
      </c>
      <c r="G22" s="242"/>
      <c r="H22" s="243">
        <v>103.5</v>
      </c>
      <c r="I22" s="242"/>
      <c r="J22" s="102"/>
      <c r="K22" s="102"/>
    </row>
    <row r="23" spans="1:11" ht="9.75" customHeight="1">
      <c r="A23" s="99" t="s">
        <v>512</v>
      </c>
      <c r="B23" s="46"/>
      <c r="C23" s="238">
        <v>543</v>
      </c>
      <c r="D23" s="238">
        <v>638</v>
      </c>
      <c r="E23" s="238">
        <v>1181</v>
      </c>
      <c r="F23" s="239">
        <v>12340</v>
      </c>
      <c r="G23" s="242"/>
      <c r="H23" s="243">
        <v>95.4</v>
      </c>
      <c r="I23" s="242"/>
      <c r="J23" s="102"/>
      <c r="K23" s="102"/>
    </row>
    <row r="24" spans="1:11" ht="9.75" customHeight="1">
      <c r="A24" s="99" t="s">
        <v>513</v>
      </c>
      <c r="B24" s="46"/>
      <c r="C24" s="238">
        <v>606</v>
      </c>
      <c r="D24" s="238">
        <v>558</v>
      </c>
      <c r="E24" s="238">
        <v>1164</v>
      </c>
      <c r="F24" s="239">
        <v>11975</v>
      </c>
      <c r="G24" s="242"/>
      <c r="H24" s="243">
        <v>96.9</v>
      </c>
      <c r="I24" s="242"/>
      <c r="J24" s="102"/>
      <c r="K24" s="102"/>
    </row>
    <row r="25" spans="1:11" ht="9.75" customHeight="1">
      <c r="A25" s="99" t="s">
        <v>514</v>
      </c>
      <c r="B25" s="46"/>
      <c r="C25" s="238">
        <v>556</v>
      </c>
      <c r="D25" s="238">
        <v>503</v>
      </c>
      <c r="E25" s="238">
        <v>1059</v>
      </c>
      <c r="F25" s="239">
        <v>11267</v>
      </c>
      <c r="G25" s="242"/>
      <c r="H25" s="243">
        <v>93.7</v>
      </c>
      <c r="I25" s="242"/>
      <c r="J25" s="102"/>
      <c r="K25" s="102"/>
    </row>
    <row r="26" spans="1:11" ht="9.75" customHeight="1">
      <c r="A26" s="99" t="s">
        <v>515</v>
      </c>
      <c r="B26" s="46"/>
      <c r="C26" s="238">
        <v>476</v>
      </c>
      <c r="D26" s="238">
        <v>385</v>
      </c>
      <c r="E26" s="238">
        <v>861</v>
      </c>
      <c r="F26" s="239">
        <v>10281</v>
      </c>
      <c r="G26" s="242"/>
      <c r="H26" s="243">
        <v>83.5</v>
      </c>
      <c r="I26" s="242"/>
      <c r="J26" s="102"/>
      <c r="K26" s="102"/>
    </row>
    <row r="27" spans="1:11" ht="9.75" customHeight="1">
      <c r="A27" s="99" t="s">
        <v>516</v>
      </c>
      <c r="B27" s="46"/>
      <c r="C27" s="238">
        <v>420</v>
      </c>
      <c r="D27" s="238">
        <v>337</v>
      </c>
      <c r="E27" s="238">
        <v>757</v>
      </c>
      <c r="F27" s="239">
        <v>10153</v>
      </c>
      <c r="G27" s="242"/>
      <c r="H27" s="243">
        <v>74.4</v>
      </c>
      <c r="I27" s="242"/>
      <c r="J27" s="102"/>
      <c r="K27" s="102"/>
    </row>
    <row r="28" spans="1:11" ht="9.75" customHeight="1">
      <c r="A28" s="99" t="s">
        <v>517</v>
      </c>
      <c r="B28" s="46"/>
      <c r="C28" s="238">
        <v>375</v>
      </c>
      <c r="D28" s="238">
        <v>266</v>
      </c>
      <c r="E28" s="238">
        <v>641</v>
      </c>
      <c r="F28" s="239">
        <v>10624</v>
      </c>
      <c r="G28" s="242"/>
      <c r="H28" s="243">
        <v>60.2</v>
      </c>
      <c r="I28" s="242"/>
      <c r="J28" s="102"/>
      <c r="K28" s="102"/>
    </row>
    <row r="29" spans="1:11" ht="9.75" customHeight="1">
      <c r="A29" s="99" t="s">
        <v>518</v>
      </c>
      <c r="B29" s="46"/>
      <c r="C29" s="238">
        <v>330</v>
      </c>
      <c r="D29" s="238">
        <v>263</v>
      </c>
      <c r="E29" s="238">
        <v>593</v>
      </c>
      <c r="F29" s="239">
        <v>11479</v>
      </c>
      <c r="G29" s="242"/>
      <c r="H29" s="243">
        <v>51.5</v>
      </c>
      <c r="I29" s="242"/>
      <c r="J29" s="102"/>
      <c r="K29" s="102"/>
    </row>
    <row r="30" spans="1:11" ht="9.75" customHeight="1">
      <c r="A30" s="99" t="s">
        <v>519</v>
      </c>
      <c r="B30" s="46"/>
      <c r="C30" s="238">
        <v>292</v>
      </c>
      <c r="D30" s="238">
        <v>240</v>
      </c>
      <c r="E30" s="238">
        <v>532</v>
      </c>
      <c r="F30" s="239">
        <v>13027</v>
      </c>
      <c r="G30" s="242"/>
      <c r="H30" s="243">
        <v>40.7</v>
      </c>
      <c r="I30" s="242"/>
      <c r="J30" s="102"/>
      <c r="K30" s="102"/>
    </row>
    <row r="31" spans="1:11" ht="9.75" customHeight="1">
      <c r="A31" s="99" t="s">
        <v>520</v>
      </c>
      <c r="B31" s="46"/>
      <c r="C31" s="238">
        <v>220</v>
      </c>
      <c r="D31" s="238">
        <v>179</v>
      </c>
      <c r="E31" s="238">
        <v>399</v>
      </c>
      <c r="F31" s="239">
        <v>14373</v>
      </c>
      <c r="G31" s="242"/>
      <c r="H31" s="243">
        <v>27.7</v>
      </c>
      <c r="I31" s="242"/>
      <c r="J31" s="102"/>
      <c r="K31" s="102"/>
    </row>
    <row r="32" spans="1:11" ht="9.75" customHeight="1">
      <c r="A32" s="99" t="s">
        <v>521</v>
      </c>
      <c r="B32" s="46"/>
      <c r="C32" s="238">
        <v>196</v>
      </c>
      <c r="D32" s="238">
        <v>132</v>
      </c>
      <c r="E32" s="238">
        <v>328</v>
      </c>
      <c r="F32" s="239">
        <v>14944</v>
      </c>
      <c r="G32" s="242"/>
      <c r="H32" s="243">
        <v>21.9</v>
      </c>
      <c r="I32" s="242"/>
      <c r="J32" s="102"/>
      <c r="K32" s="102"/>
    </row>
    <row r="33" spans="1:11" ht="9.75" customHeight="1">
      <c r="A33" s="99" t="s">
        <v>522</v>
      </c>
      <c r="B33" s="46"/>
      <c r="C33" s="238">
        <v>116</v>
      </c>
      <c r="D33" s="238">
        <v>97</v>
      </c>
      <c r="E33" s="238">
        <v>213</v>
      </c>
      <c r="F33" s="239">
        <v>15341</v>
      </c>
      <c r="G33" s="242"/>
      <c r="H33" s="243">
        <v>13.8</v>
      </c>
      <c r="I33" s="242"/>
      <c r="J33" s="102"/>
      <c r="K33" s="102"/>
    </row>
    <row r="34" spans="1:11" ht="9.75" customHeight="1">
      <c r="A34" s="99" t="s">
        <v>523</v>
      </c>
      <c r="B34" s="46"/>
      <c r="C34" s="238">
        <v>89</v>
      </c>
      <c r="D34" s="238">
        <v>72</v>
      </c>
      <c r="E34" s="238">
        <v>161</v>
      </c>
      <c r="F34" s="239">
        <v>15869</v>
      </c>
      <c r="G34" s="242"/>
      <c r="H34" s="243">
        <v>10.1</v>
      </c>
      <c r="I34" s="242"/>
      <c r="J34" s="102"/>
      <c r="K34" s="102"/>
    </row>
    <row r="35" spans="1:11" ht="9.75" customHeight="1">
      <c r="A35" s="99" t="s">
        <v>524</v>
      </c>
      <c r="B35" s="46"/>
      <c r="C35" s="238">
        <v>52</v>
      </c>
      <c r="D35" s="238">
        <v>42</v>
      </c>
      <c r="E35" s="238">
        <v>94</v>
      </c>
      <c r="F35" s="239">
        <v>16781</v>
      </c>
      <c r="G35" s="242"/>
      <c r="H35" s="243">
        <v>5.6</v>
      </c>
      <c r="I35" s="242"/>
      <c r="J35" s="102"/>
      <c r="K35" s="102"/>
    </row>
    <row r="36" spans="1:11" ht="9.75" customHeight="1">
      <c r="A36" s="99" t="s">
        <v>525</v>
      </c>
      <c r="B36" s="46"/>
      <c r="C36" s="238">
        <v>37</v>
      </c>
      <c r="D36" s="238">
        <v>20</v>
      </c>
      <c r="E36" s="238">
        <v>57</v>
      </c>
      <c r="F36" s="239">
        <v>17724</v>
      </c>
      <c r="G36" s="242"/>
      <c r="H36" s="243">
        <v>3.2</v>
      </c>
      <c r="I36" s="242"/>
      <c r="J36" s="102"/>
      <c r="K36" s="102"/>
    </row>
    <row r="37" spans="1:11" ht="9.75" customHeight="1">
      <c r="A37" s="99" t="s">
        <v>526</v>
      </c>
      <c r="B37" s="46"/>
      <c r="C37" s="238">
        <v>25</v>
      </c>
      <c r="D37" s="238">
        <v>14</v>
      </c>
      <c r="E37" s="238">
        <v>39</v>
      </c>
      <c r="F37" s="239">
        <v>18599</v>
      </c>
      <c r="G37" s="242"/>
      <c r="H37" s="243">
        <v>2.1</v>
      </c>
      <c r="I37" s="242"/>
      <c r="J37" s="102"/>
      <c r="K37" s="102"/>
    </row>
    <row r="38" spans="1:11" ht="9.75" customHeight="1">
      <c r="A38" s="99" t="s">
        <v>72</v>
      </c>
      <c r="B38" s="46"/>
      <c r="C38" s="238">
        <v>10</v>
      </c>
      <c r="D38" s="238">
        <v>11</v>
      </c>
      <c r="E38" s="238">
        <v>21</v>
      </c>
      <c r="F38" s="239">
        <v>19402</v>
      </c>
      <c r="G38" s="242"/>
      <c r="H38" s="243">
        <v>1.1</v>
      </c>
      <c r="I38" s="242"/>
      <c r="J38" s="102"/>
      <c r="K38" s="102"/>
    </row>
    <row r="39" spans="1:12" ht="12" customHeight="1">
      <c r="A39" s="100" t="s">
        <v>534</v>
      </c>
      <c r="B39" s="46"/>
      <c r="C39" s="238">
        <v>6958</v>
      </c>
      <c r="D39" s="238">
        <v>10359</v>
      </c>
      <c r="E39" s="238">
        <v>17317</v>
      </c>
      <c r="F39" s="239">
        <v>400156</v>
      </c>
      <c r="G39" s="242"/>
      <c r="H39" s="247">
        <v>1368.6</v>
      </c>
      <c r="I39" s="240" t="s">
        <v>535</v>
      </c>
      <c r="J39" s="102"/>
      <c r="K39" s="102"/>
      <c r="L39" s="102"/>
    </row>
    <row r="40" spans="1:11" ht="10.5" customHeight="1">
      <c r="A40" s="99" t="s">
        <v>527</v>
      </c>
      <c r="B40" s="46"/>
      <c r="C40" s="238">
        <v>11</v>
      </c>
      <c r="D40" s="238">
        <v>2</v>
      </c>
      <c r="E40" s="238">
        <v>13</v>
      </c>
      <c r="F40" s="239" t="s">
        <v>17</v>
      </c>
      <c r="G40" s="242"/>
      <c r="H40" s="241" t="s">
        <v>17</v>
      </c>
      <c r="I40" s="242"/>
      <c r="J40" s="102"/>
      <c r="K40" s="102"/>
    </row>
    <row r="41" spans="1:11" ht="12" customHeight="1">
      <c r="A41" s="100" t="s">
        <v>231</v>
      </c>
      <c r="B41" s="46"/>
      <c r="C41" s="248">
        <v>6969</v>
      </c>
      <c r="D41" s="248">
        <v>10363</v>
      </c>
      <c r="E41" s="248">
        <v>17332</v>
      </c>
      <c r="F41" s="249">
        <v>400156</v>
      </c>
      <c r="G41" s="250" t="s">
        <v>536</v>
      </c>
      <c r="H41" s="251">
        <v>43.2</v>
      </c>
      <c r="I41" s="250" t="s">
        <v>537</v>
      </c>
      <c r="J41" s="102"/>
      <c r="K41" s="102"/>
    </row>
    <row r="42" spans="1:11" ht="21" customHeight="1">
      <c r="A42" s="237" t="s">
        <v>163</v>
      </c>
      <c r="B42" s="235"/>
      <c r="C42" s="236"/>
      <c r="D42" s="237"/>
      <c r="E42" s="237"/>
      <c r="F42" s="237"/>
      <c r="G42" s="237"/>
      <c r="H42" s="237"/>
      <c r="I42" s="237"/>
      <c r="K42" s="102"/>
    </row>
    <row r="43" spans="1:11" ht="12" customHeight="1">
      <c r="A43" s="99" t="s">
        <v>475</v>
      </c>
      <c r="B43" s="46"/>
      <c r="C43" s="238" t="s">
        <v>110</v>
      </c>
      <c r="D43" s="238" t="s">
        <v>110</v>
      </c>
      <c r="E43" s="238" t="s">
        <v>110</v>
      </c>
      <c r="F43" s="239" t="s">
        <v>17</v>
      </c>
      <c r="G43" s="240"/>
      <c r="H43" s="241" t="s">
        <v>17</v>
      </c>
      <c r="I43" s="242"/>
      <c r="K43" s="102"/>
    </row>
    <row r="44" spans="1:11" ht="9.75" customHeight="1">
      <c r="A44" s="99" t="s">
        <v>319</v>
      </c>
      <c r="B44" s="46"/>
      <c r="C44" s="238" t="s">
        <v>110</v>
      </c>
      <c r="D44" s="238">
        <v>2</v>
      </c>
      <c r="E44" s="238">
        <v>2</v>
      </c>
      <c r="F44" s="239">
        <v>554</v>
      </c>
      <c r="G44" s="240"/>
      <c r="H44" s="243">
        <v>3.6</v>
      </c>
      <c r="I44" s="242"/>
      <c r="K44" s="102"/>
    </row>
    <row r="45" spans="1:11" ht="9.75" customHeight="1">
      <c r="A45" s="99" t="s">
        <v>321</v>
      </c>
      <c r="B45" s="46"/>
      <c r="C45" s="238" t="s">
        <v>110</v>
      </c>
      <c r="D45" s="238">
        <v>9</v>
      </c>
      <c r="E45" s="238">
        <v>9</v>
      </c>
      <c r="F45" s="239">
        <v>646</v>
      </c>
      <c r="G45" s="240"/>
      <c r="H45" s="243">
        <v>13.9</v>
      </c>
      <c r="I45" s="242"/>
      <c r="K45" s="102"/>
    </row>
    <row r="46" spans="1:11" ht="9.75" customHeight="1">
      <c r="A46" s="99" t="s">
        <v>323</v>
      </c>
      <c r="B46" s="46"/>
      <c r="C46" s="238" t="s">
        <v>110</v>
      </c>
      <c r="D46" s="238">
        <v>17</v>
      </c>
      <c r="E46" s="238">
        <v>17</v>
      </c>
      <c r="F46" s="239">
        <v>895</v>
      </c>
      <c r="G46" s="242"/>
      <c r="H46" s="243">
        <v>18.9</v>
      </c>
      <c r="I46" s="242"/>
      <c r="K46" s="102"/>
    </row>
    <row r="47" spans="1:11" ht="9.75" customHeight="1">
      <c r="A47" s="99" t="s">
        <v>325</v>
      </c>
      <c r="B47" s="46"/>
      <c r="C47" s="238" t="s">
        <v>110</v>
      </c>
      <c r="D47" s="238">
        <v>22</v>
      </c>
      <c r="E47" s="238">
        <v>22</v>
      </c>
      <c r="F47" s="239">
        <v>1240</v>
      </c>
      <c r="G47" s="242"/>
      <c r="H47" s="243">
        <v>17.7</v>
      </c>
      <c r="I47" s="242"/>
      <c r="K47" s="102"/>
    </row>
    <row r="48" spans="1:11" ht="9.75" customHeight="1">
      <c r="A48" s="99" t="s">
        <v>75</v>
      </c>
      <c r="B48" s="46"/>
      <c r="C48" s="238">
        <v>2</v>
      </c>
      <c r="D48" s="238">
        <v>44</v>
      </c>
      <c r="E48" s="238">
        <v>46</v>
      </c>
      <c r="F48" s="239">
        <v>1510</v>
      </c>
      <c r="G48" s="242"/>
      <c r="H48" s="243">
        <v>30.4</v>
      </c>
      <c r="I48" s="242"/>
      <c r="K48" s="102"/>
    </row>
    <row r="49" spans="1:11" ht="9.75" customHeight="1">
      <c r="A49" s="99" t="s">
        <v>328</v>
      </c>
      <c r="B49" s="46"/>
      <c r="C49" s="238">
        <v>1</v>
      </c>
      <c r="D49" s="238">
        <v>57</v>
      </c>
      <c r="E49" s="238">
        <v>58</v>
      </c>
      <c r="F49" s="239">
        <v>1723</v>
      </c>
      <c r="G49" s="242"/>
      <c r="H49" s="243">
        <v>33.6</v>
      </c>
      <c r="I49" s="242"/>
      <c r="K49" s="102"/>
    </row>
    <row r="50" spans="1:11" ht="9.75" customHeight="1">
      <c r="A50" s="99" t="s">
        <v>330</v>
      </c>
      <c r="B50" s="46"/>
      <c r="C50" s="238">
        <v>10</v>
      </c>
      <c r="D50" s="238">
        <v>74</v>
      </c>
      <c r="E50" s="238">
        <v>84</v>
      </c>
      <c r="F50" s="239">
        <v>1785</v>
      </c>
      <c r="G50" s="242"/>
      <c r="H50" s="243">
        <v>46.9</v>
      </c>
      <c r="I50" s="242"/>
      <c r="K50" s="102"/>
    </row>
    <row r="51" spans="1:11" ht="9.75" customHeight="1">
      <c r="A51" s="99" t="s">
        <v>332</v>
      </c>
      <c r="B51" s="46"/>
      <c r="C51" s="238">
        <v>10</v>
      </c>
      <c r="D51" s="238">
        <v>60</v>
      </c>
      <c r="E51" s="238">
        <v>70</v>
      </c>
      <c r="F51" s="239">
        <v>1707</v>
      </c>
      <c r="G51" s="242"/>
      <c r="H51" s="243">
        <v>40.9</v>
      </c>
      <c r="I51" s="242"/>
      <c r="K51" s="102"/>
    </row>
    <row r="52" spans="1:11" ht="9.75" customHeight="1">
      <c r="A52" s="99" t="s">
        <v>334</v>
      </c>
      <c r="B52" s="46"/>
      <c r="C52" s="238">
        <v>16</v>
      </c>
      <c r="D52" s="238">
        <v>70</v>
      </c>
      <c r="E52" s="238">
        <v>86</v>
      </c>
      <c r="F52" s="239">
        <v>1631</v>
      </c>
      <c r="G52" s="242"/>
      <c r="H52" s="243">
        <v>52.6</v>
      </c>
      <c r="I52" s="242"/>
      <c r="K52" s="102"/>
    </row>
    <row r="53" spans="1:11" ht="9.75" customHeight="1">
      <c r="A53" s="99" t="s">
        <v>507</v>
      </c>
      <c r="B53" s="46"/>
      <c r="C53" s="238">
        <v>26</v>
      </c>
      <c r="D53" s="238">
        <v>66</v>
      </c>
      <c r="E53" s="238">
        <v>92</v>
      </c>
      <c r="F53" s="239">
        <v>1538</v>
      </c>
      <c r="G53" s="242"/>
      <c r="H53" s="243">
        <v>59.6</v>
      </c>
      <c r="I53" s="242"/>
      <c r="K53" s="102"/>
    </row>
    <row r="54" spans="1:11" ht="9.75" customHeight="1">
      <c r="A54" s="99" t="s">
        <v>508</v>
      </c>
      <c r="B54" s="46"/>
      <c r="C54" s="238">
        <v>26</v>
      </c>
      <c r="D54" s="238">
        <v>80</v>
      </c>
      <c r="E54" s="238">
        <v>106</v>
      </c>
      <c r="F54" s="239">
        <v>1499</v>
      </c>
      <c r="G54" s="242"/>
      <c r="H54" s="243">
        <v>70.5</v>
      </c>
      <c r="I54" s="242"/>
      <c r="K54" s="102"/>
    </row>
    <row r="55" spans="1:11" ht="9.75" customHeight="1">
      <c r="A55" s="99" t="s">
        <v>509</v>
      </c>
      <c r="B55" s="46"/>
      <c r="C55" s="238">
        <v>38</v>
      </c>
      <c r="D55" s="238">
        <v>93</v>
      </c>
      <c r="E55" s="238">
        <v>131</v>
      </c>
      <c r="F55" s="239">
        <v>1514</v>
      </c>
      <c r="G55" s="242"/>
      <c r="H55" s="243">
        <v>86.3</v>
      </c>
      <c r="I55" s="242"/>
      <c r="K55" s="102"/>
    </row>
    <row r="56" spans="1:11" ht="9.75" customHeight="1">
      <c r="A56" s="99" t="s">
        <v>510</v>
      </c>
      <c r="B56" s="46"/>
      <c r="C56" s="238">
        <v>45</v>
      </c>
      <c r="D56" s="238">
        <v>79</v>
      </c>
      <c r="E56" s="238">
        <v>124</v>
      </c>
      <c r="F56" s="239">
        <v>1517</v>
      </c>
      <c r="G56" s="242"/>
      <c r="H56" s="243">
        <v>81.5</v>
      </c>
      <c r="I56" s="242"/>
      <c r="K56" s="102"/>
    </row>
    <row r="57" spans="1:11" ht="9.75" customHeight="1">
      <c r="A57" s="99" t="s">
        <v>511</v>
      </c>
      <c r="B57" s="46"/>
      <c r="C57" s="238">
        <v>54</v>
      </c>
      <c r="D57" s="238">
        <v>96</v>
      </c>
      <c r="E57" s="238">
        <v>150</v>
      </c>
      <c r="F57" s="239">
        <v>1491</v>
      </c>
      <c r="G57" s="242"/>
      <c r="H57" s="243">
        <v>100.3</v>
      </c>
      <c r="I57" s="242"/>
      <c r="K57" s="102"/>
    </row>
    <row r="58" spans="1:11" ht="9.75" customHeight="1">
      <c r="A58" s="99" t="s">
        <v>512</v>
      </c>
      <c r="B58" s="46"/>
      <c r="C58" s="238">
        <v>54</v>
      </c>
      <c r="D58" s="238">
        <v>81</v>
      </c>
      <c r="E58" s="238">
        <v>135</v>
      </c>
      <c r="F58" s="239">
        <v>1374</v>
      </c>
      <c r="G58" s="242"/>
      <c r="H58" s="243">
        <v>98</v>
      </c>
      <c r="I58" s="242"/>
      <c r="K58" s="102"/>
    </row>
    <row r="59" spans="1:11" ht="9.75" customHeight="1">
      <c r="A59" s="99" t="s">
        <v>513</v>
      </c>
      <c r="B59" s="46"/>
      <c r="C59" s="238">
        <v>56</v>
      </c>
      <c r="D59" s="238">
        <v>55</v>
      </c>
      <c r="E59" s="238">
        <v>111</v>
      </c>
      <c r="F59" s="239">
        <v>1323</v>
      </c>
      <c r="G59" s="242"/>
      <c r="H59" s="243">
        <v>83.7</v>
      </c>
      <c r="I59" s="242"/>
      <c r="K59" s="102"/>
    </row>
    <row r="60" spans="1:11" ht="9.75" customHeight="1">
      <c r="A60" s="99" t="s">
        <v>514</v>
      </c>
      <c r="B60" s="46"/>
      <c r="C60" s="238">
        <v>54</v>
      </c>
      <c r="D60" s="238">
        <v>60</v>
      </c>
      <c r="E60" s="238">
        <v>114</v>
      </c>
      <c r="F60" s="239">
        <v>1250</v>
      </c>
      <c r="G60" s="242"/>
      <c r="H60" s="243">
        <v>91</v>
      </c>
      <c r="I60" s="242"/>
      <c r="K60" s="102"/>
    </row>
    <row r="61" spans="1:11" ht="9.75" customHeight="1">
      <c r="A61" s="99" t="s">
        <v>515</v>
      </c>
      <c r="B61" s="46"/>
      <c r="C61" s="238">
        <v>34</v>
      </c>
      <c r="D61" s="238">
        <v>43</v>
      </c>
      <c r="E61" s="238">
        <v>77</v>
      </c>
      <c r="F61" s="239">
        <v>1106</v>
      </c>
      <c r="G61" s="242"/>
      <c r="H61" s="243">
        <v>69.4</v>
      </c>
      <c r="I61" s="242"/>
      <c r="K61" s="102"/>
    </row>
    <row r="62" spans="1:11" ht="9.75" customHeight="1">
      <c r="A62" s="99" t="s">
        <v>516</v>
      </c>
      <c r="B62" s="46"/>
      <c r="C62" s="238">
        <v>34</v>
      </c>
      <c r="D62" s="238">
        <v>49</v>
      </c>
      <c r="E62" s="238">
        <v>83</v>
      </c>
      <c r="F62" s="239">
        <v>1063</v>
      </c>
      <c r="G62" s="242"/>
      <c r="H62" s="243">
        <v>77.8</v>
      </c>
      <c r="I62" s="242"/>
      <c r="K62" s="102"/>
    </row>
    <row r="63" spans="1:11" ht="9.75" customHeight="1">
      <c r="A63" s="99" t="s">
        <v>517</v>
      </c>
      <c r="B63" s="46"/>
      <c r="C63" s="238">
        <v>39</v>
      </c>
      <c r="D63" s="238">
        <v>39</v>
      </c>
      <c r="E63" s="238">
        <v>78</v>
      </c>
      <c r="F63" s="239">
        <v>1047</v>
      </c>
      <c r="G63" s="242"/>
      <c r="H63" s="243">
        <v>74.3</v>
      </c>
      <c r="I63" s="242"/>
      <c r="K63" s="102"/>
    </row>
    <row r="64" spans="1:11" ht="9.75" customHeight="1">
      <c r="A64" s="99" t="s">
        <v>518</v>
      </c>
      <c r="B64" s="46"/>
      <c r="C64" s="238">
        <v>34</v>
      </c>
      <c r="D64" s="238">
        <v>42</v>
      </c>
      <c r="E64" s="238">
        <v>76</v>
      </c>
      <c r="F64" s="239">
        <v>1061</v>
      </c>
      <c r="G64" s="242"/>
      <c r="H64" s="243">
        <v>71.4</v>
      </c>
      <c r="I64" s="242"/>
      <c r="K64" s="102"/>
    </row>
    <row r="65" spans="1:11" ht="9.75" customHeight="1">
      <c r="A65" s="99" t="s">
        <v>519</v>
      </c>
      <c r="B65" s="46"/>
      <c r="C65" s="238">
        <v>32</v>
      </c>
      <c r="D65" s="238">
        <v>25</v>
      </c>
      <c r="E65" s="238">
        <v>57</v>
      </c>
      <c r="F65" s="239">
        <v>1193</v>
      </c>
      <c r="G65" s="242"/>
      <c r="H65" s="243">
        <v>47.6</v>
      </c>
      <c r="I65" s="242"/>
      <c r="K65" s="102"/>
    </row>
    <row r="66" spans="1:11" ht="9.75" customHeight="1">
      <c r="A66" s="99" t="s">
        <v>520</v>
      </c>
      <c r="B66" s="46"/>
      <c r="C66" s="238">
        <v>20</v>
      </c>
      <c r="D66" s="238">
        <v>21</v>
      </c>
      <c r="E66" s="238">
        <v>41</v>
      </c>
      <c r="F66" s="239">
        <v>1305</v>
      </c>
      <c r="G66" s="242"/>
      <c r="H66" s="243">
        <v>31.3</v>
      </c>
      <c r="I66" s="242"/>
      <c r="K66" s="102"/>
    </row>
    <row r="67" spans="1:11" ht="9.75" customHeight="1">
      <c r="A67" s="99" t="s">
        <v>521</v>
      </c>
      <c r="B67" s="46"/>
      <c r="C67" s="238">
        <v>22</v>
      </c>
      <c r="D67" s="238">
        <v>17</v>
      </c>
      <c r="E67" s="238">
        <v>39</v>
      </c>
      <c r="F67" s="239">
        <v>1351</v>
      </c>
      <c r="G67" s="242"/>
      <c r="H67" s="243">
        <v>28.8</v>
      </c>
      <c r="I67" s="242"/>
      <c r="K67" s="102"/>
    </row>
    <row r="68" spans="1:11" ht="9.75" customHeight="1">
      <c r="A68" s="99" t="s">
        <v>522</v>
      </c>
      <c r="B68" s="46"/>
      <c r="C68" s="238">
        <v>11</v>
      </c>
      <c r="D68" s="238">
        <v>12</v>
      </c>
      <c r="E68" s="238">
        <v>23</v>
      </c>
      <c r="F68" s="239">
        <v>1404</v>
      </c>
      <c r="G68" s="242"/>
      <c r="H68" s="243">
        <v>16.3</v>
      </c>
      <c r="I68" s="242"/>
      <c r="K68" s="102"/>
    </row>
    <row r="69" spans="1:11" ht="9.75" customHeight="1">
      <c r="A69" s="99" t="s">
        <v>523</v>
      </c>
      <c r="B69" s="46"/>
      <c r="C69" s="238">
        <v>10</v>
      </c>
      <c r="D69" s="238">
        <v>7</v>
      </c>
      <c r="E69" s="238">
        <v>17</v>
      </c>
      <c r="F69" s="239">
        <v>1452</v>
      </c>
      <c r="G69" s="242"/>
      <c r="H69" s="243">
        <v>11.7</v>
      </c>
      <c r="I69" s="242"/>
      <c r="K69" s="102"/>
    </row>
    <row r="70" spans="1:11" ht="9.75" customHeight="1">
      <c r="A70" s="99" t="s">
        <v>524</v>
      </c>
      <c r="B70" s="46"/>
      <c r="C70" s="238">
        <v>11</v>
      </c>
      <c r="D70" s="238">
        <v>8</v>
      </c>
      <c r="E70" s="238">
        <v>19</v>
      </c>
      <c r="F70" s="239">
        <v>1498</v>
      </c>
      <c r="G70" s="242"/>
      <c r="H70" s="243">
        <v>12.6</v>
      </c>
      <c r="I70" s="242"/>
      <c r="K70" s="102"/>
    </row>
    <row r="71" spans="1:11" ht="9.75" customHeight="1">
      <c r="A71" s="99" t="s">
        <v>525</v>
      </c>
      <c r="B71" s="46"/>
      <c r="C71" s="238">
        <v>4</v>
      </c>
      <c r="D71" s="238">
        <v>6</v>
      </c>
      <c r="E71" s="238">
        <v>10</v>
      </c>
      <c r="F71" s="239">
        <v>1542</v>
      </c>
      <c r="G71" s="242"/>
      <c r="H71" s="243">
        <v>6.5</v>
      </c>
      <c r="I71" s="242"/>
      <c r="K71" s="102"/>
    </row>
    <row r="72" spans="1:11" ht="9.75" customHeight="1">
      <c r="A72" s="99" t="s">
        <v>526</v>
      </c>
      <c r="B72" s="46"/>
      <c r="C72" s="238">
        <v>6</v>
      </c>
      <c r="D72" s="238">
        <v>4</v>
      </c>
      <c r="E72" s="238">
        <v>10</v>
      </c>
      <c r="F72" s="239">
        <v>1598</v>
      </c>
      <c r="G72" s="242"/>
      <c r="H72" s="243">
        <v>6.2</v>
      </c>
      <c r="I72" s="242"/>
      <c r="K72" s="102"/>
    </row>
    <row r="73" spans="1:11" ht="9.75" customHeight="1">
      <c r="A73" s="99" t="s">
        <v>72</v>
      </c>
      <c r="B73" s="46"/>
      <c r="C73" s="238">
        <v>3</v>
      </c>
      <c r="D73" s="238">
        <v>1</v>
      </c>
      <c r="E73" s="238">
        <v>4</v>
      </c>
      <c r="F73" s="239">
        <v>1636</v>
      </c>
      <c r="G73" s="242"/>
      <c r="H73" s="243">
        <v>2.4</v>
      </c>
      <c r="I73" s="242"/>
      <c r="K73" s="102"/>
    </row>
    <row r="74" spans="1:11" ht="12" customHeight="1">
      <c r="A74" s="100" t="s">
        <v>534</v>
      </c>
      <c r="B74" s="46"/>
      <c r="C74" s="238">
        <v>652</v>
      </c>
      <c r="D74" s="238">
        <v>1239</v>
      </c>
      <c r="E74" s="238">
        <v>1891</v>
      </c>
      <c r="F74" s="239">
        <v>40454</v>
      </c>
      <c r="G74" s="242"/>
      <c r="H74" s="247">
        <v>1386</v>
      </c>
      <c r="I74" s="240" t="s">
        <v>535</v>
      </c>
      <c r="J74" s="252"/>
      <c r="K74" s="102"/>
    </row>
    <row r="75" spans="1:11" ht="10.5" customHeight="1">
      <c r="A75" s="99" t="s">
        <v>527</v>
      </c>
      <c r="B75" s="46"/>
      <c r="C75" s="238">
        <v>1</v>
      </c>
      <c r="D75" s="238" t="s">
        <v>110</v>
      </c>
      <c r="E75" s="238">
        <v>1</v>
      </c>
      <c r="F75" s="239" t="s">
        <v>17</v>
      </c>
      <c r="G75" s="242"/>
      <c r="H75" s="241" t="s">
        <v>17</v>
      </c>
      <c r="I75" s="242"/>
      <c r="K75" s="102"/>
    </row>
    <row r="76" spans="1:11" ht="12" customHeight="1">
      <c r="A76" s="100" t="s">
        <v>538</v>
      </c>
      <c r="B76" s="46"/>
      <c r="C76" s="248">
        <v>653</v>
      </c>
      <c r="D76" s="248">
        <v>1239</v>
      </c>
      <c r="E76" s="248">
        <v>1892</v>
      </c>
      <c r="F76" s="249">
        <v>40454</v>
      </c>
      <c r="G76" s="250" t="s">
        <v>536</v>
      </c>
      <c r="H76" s="251">
        <v>46.6</v>
      </c>
      <c r="I76" s="250" t="s">
        <v>537</v>
      </c>
      <c r="K76" s="102"/>
    </row>
    <row r="77" spans="1:11" s="169" customFormat="1" ht="21.75" customHeight="1">
      <c r="A77" s="230" t="s">
        <v>539</v>
      </c>
      <c r="K77" s="102"/>
    </row>
    <row r="78" spans="1:11" s="169" customFormat="1" ht="10.5" customHeight="1">
      <c r="A78" s="230" t="s">
        <v>540</v>
      </c>
      <c r="B78" s="252"/>
      <c r="F78" s="252"/>
      <c r="K78" s="102"/>
    </row>
    <row r="79" spans="1:11" ht="14.25" customHeight="1">
      <c r="A79" s="523" t="s">
        <v>541</v>
      </c>
      <c r="B79" s="524"/>
      <c r="C79" s="524"/>
      <c r="D79" s="524"/>
      <c r="E79" s="524"/>
      <c r="F79" s="524"/>
      <c r="G79" s="524"/>
      <c r="H79" s="524"/>
      <c r="I79" s="524"/>
      <c r="K79" s="102"/>
    </row>
    <row r="80" spans="1:11" ht="17.25" customHeight="1">
      <c r="A80" s="525" t="s">
        <v>542</v>
      </c>
      <c r="B80" s="495"/>
      <c r="C80" s="495"/>
      <c r="D80" s="495"/>
      <c r="E80" s="495"/>
      <c r="F80" s="495"/>
      <c r="G80" s="495"/>
      <c r="H80" s="495"/>
      <c r="I80" s="495"/>
      <c r="K80" s="102"/>
    </row>
    <row r="81" spans="1:11" ht="10.5" customHeight="1">
      <c r="A81" s="398" t="s">
        <v>560</v>
      </c>
      <c r="B81" s="467"/>
      <c r="C81" s="414" t="s">
        <v>4</v>
      </c>
      <c r="D81" s="398"/>
      <c r="E81" s="353"/>
      <c r="F81" s="352" t="s">
        <v>561</v>
      </c>
      <c r="G81" s="353"/>
      <c r="H81" s="352" t="s">
        <v>531</v>
      </c>
      <c r="I81" s="439"/>
      <c r="K81" s="102"/>
    </row>
    <row r="82" spans="1:11" ht="11.25" customHeight="1">
      <c r="A82" s="526"/>
      <c r="B82" s="468"/>
      <c r="C82" s="416"/>
      <c r="D82" s="411"/>
      <c r="E82" s="355"/>
      <c r="F82" s="364"/>
      <c r="G82" s="476"/>
      <c r="H82" s="364"/>
      <c r="I82" s="526"/>
      <c r="K82" s="102"/>
    </row>
    <row r="83" spans="1:11" ht="10.5" customHeight="1">
      <c r="A83" s="526"/>
      <c r="B83" s="468"/>
      <c r="C83" s="527" t="s">
        <v>532</v>
      </c>
      <c r="D83" s="528"/>
      <c r="E83" s="356" t="s">
        <v>9</v>
      </c>
      <c r="F83" s="364"/>
      <c r="G83" s="476"/>
      <c r="H83" s="364"/>
      <c r="I83" s="526"/>
      <c r="K83" s="102"/>
    </row>
    <row r="84" spans="1:11" ht="9.75" customHeight="1">
      <c r="A84" s="469"/>
      <c r="B84" s="470"/>
      <c r="C84" s="232" t="s">
        <v>201</v>
      </c>
      <c r="D84" s="233" t="s">
        <v>533</v>
      </c>
      <c r="E84" s="343"/>
      <c r="F84" s="365"/>
      <c r="G84" s="477"/>
      <c r="H84" s="365"/>
      <c r="I84" s="469"/>
      <c r="K84" s="102"/>
    </row>
    <row r="85" spans="1:11" ht="12.75" customHeight="1">
      <c r="A85" s="234" t="s">
        <v>164</v>
      </c>
      <c r="B85" s="235"/>
      <c r="C85" s="236"/>
      <c r="D85" s="237"/>
      <c r="E85" s="237"/>
      <c r="F85" s="237"/>
      <c r="G85" s="237"/>
      <c r="H85" s="237"/>
      <c r="I85" s="237"/>
      <c r="K85" s="102"/>
    </row>
    <row r="86" spans="1:11" ht="12" customHeight="1">
      <c r="A86" s="99" t="s">
        <v>475</v>
      </c>
      <c r="B86" s="46"/>
      <c r="C86" s="238" t="s">
        <v>110</v>
      </c>
      <c r="D86" s="238" t="s">
        <v>110</v>
      </c>
      <c r="E86" s="253" t="s">
        <v>110</v>
      </c>
      <c r="F86" s="239" t="s">
        <v>17</v>
      </c>
      <c r="G86" s="240"/>
      <c r="H86" s="241" t="s">
        <v>17</v>
      </c>
      <c r="I86" s="242"/>
      <c r="J86" s="254"/>
      <c r="K86" s="102"/>
    </row>
    <row r="87" spans="1:11" ht="9.75" customHeight="1">
      <c r="A87" s="99" t="s">
        <v>319</v>
      </c>
      <c r="B87" s="46"/>
      <c r="C87" s="238" t="s">
        <v>110</v>
      </c>
      <c r="D87" s="238" t="s">
        <v>110</v>
      </c>
      <c r="E87" s="253" t="s">
        <v>110</v>
      </c>
      <c r="F87" s="239">
        <v>263</v>
      </c>
      <c r="G87" s="240"/>
      <c r="H87" s="241" t="s">
        <v>110</v>
      </c>
      <c r="I87" s="242"/>
      <c r="J87" s="254"/>
      <c r="K87" s="102"/>
    </row>
    <row r="88" spans="1:11" ht="9.75" customHeight="1">
      <c r="A88" s="99" t="s">
        <v>321</v>
      </c>
      <c r="B88" s="46"/>
      <c r="C88" s="238" t="s">
        <v>110</v>
      </c>
      <c r="D88" s="238">
        <v>2</v>
      </c>
      <c r="E88" s="253">
        <v>2</v>
      </c>
      <c r="F88" s="239">
        <v>318</v>
      </c>
      <c r="G88" s="240"/>
      <c r="H88" s="241">
        <v>6.3</v>
      </c>
      <c r="I88" s="242"/>
      <c r="J88" s="254"/>
      <c r="K88" s="102"/>
    </row>
    <row r="89" spans="1:11" ht="9.75" customHeight="1">
      <c r="A89" s="99" t="s">
        <v>323</v>
      </c>
      <c r="B89" s="46"/>
      <c r="C89" s="238" t="s">
        <v>110</v>
      </c>
      <c r="D89" s="238">
        <v>6</v>
      </c>
      <c r="E89" s="253">
        <v>6</v>
      </c>
      <c r="F89" s="239">
        <v>472</v>
      </c>
      <c r="G89" s="242"/>
      <c r="H89" s="241">
        <v>12.7</v>
      </c>
      <c r="I89" s="242"/>
      <c r="J89" s="254"/>
      <c r="K89" s="102"/>
    </row>
    <row r="90" spans="1:11" ht="9.75" customHeight="1">
      <c r="A90" s="99" t="s">
        <v>325</v>
      </c>
      <c r="B90" s="46"/>
      <c r="C90" s="238">
        <v>2</v>
      </c>
      <c r="D90" s="238">
        <v>11</v>
      </c>
      <c r="E90" s="253">
        <v>13</v>
      </c>
      <c r="F90" s="239">
        <v>584</v>
      </c>
      <c r="G90" s="242"/>
      <c r="H90" s="241">
        <v>22.2</v>
      </c>
      <c r="I90" s="242"/>
      <c r="J90" s="254"/>
      <c r="K90" s="102"/>
    </row>
    <row r="91" spans="1:11" ht="9.75" customHeight="1">
      <c r="A91" s="99" t="s">
        <v>75</v>
      </c>
      <c r="B91" s="46"/>
      <c r="C91" s="238" t="s">
        <v>110</v>
      </c>
      <c r="D91" s="238">
        <v>16</v>
      </c>
      <c r="E91" s="253">
        <v>16</v>
      </c>
      <c r="F91" s="239">
        <v>608</v>
      </c>
      <c r="G91" s="242"/>
      <c r="H91" s="241">
        <v>26.2</v>
      </c>
      <c r="I91" s="242"/>
      <c r="J91" s="254"/>
      <c r="K91" s="102"/>
    </row>
    <row r="92" spans="1:11" ht="9.75" customHeight="1">
      <c r="A92" s="99" t="s">
        <v>328</v>
      </c>
      <c r="B92" s="46"/>
      <c r="C92" s="238">
        <v>4</v>
      </c>
      <c r="D92" s="238">
        <v>20</v>
      </c>
      <c r="E92" s="253">
        <v>24</v>
      </c>
      <c r="F92" s="239">
        <v>648</v>
      </c>
      <c r="G92" s="242"/>
      <c r="H92" s="241">
        <v>36.9</v>
      </c>
      <c r="I92" s="242"/>
      <c r="J92" s="254"/>
      <c r="K92" s="102"/>
    </row>
    <row r="93" spans="1:11" ht="9.75" customHeight="1">
      <c r="A93" s="99" t="s">
        <v>330</v>
      </c>
      <c r="B93" s="46"/>
      <c r="C93" s="238">
        <v>3</v>
      </c>
      <c r="D93" s="238">
        <v>26</v>
      </c>
      <c r="E93" s="253">
        <v>29</v>
      </c>
      <c r="F93" s="239">
        <v>617</v>
      </c>
      <c r="G93" s="242"/>
      <c r="H93" s="241">
        <v>46.9</v>
      </c>
      <c r="I93" s="242"/>
      <c r="J93" s="254"/>
      <c r="K93" s="102"/>
    </row>
    <row r="94" spans="1:11" ht="9.75" customHeight="1">
      <c r="A94" s="99" t="s">
        <v>332</v>
      </c>
      <c r="B94" s="46"/>
      <c r="C94" s="238">
        <v>4</v>
      </c>
      <c r="D94" s="238">
        <v>19</v>
      </c>
      <c r="E94" s="253">
        <v>23</v>
      </c>
      <c r="F94" s="239">
        <v>563</v>
      </c>
      <c r="G94" s="242"/>
      <c r="H94" s="241">
        <v>40.8</v>
      </c>
      <c r="I94" s="242"/>
      <c r="J94" s="254"/>
      <c r="K94" s="102"/>
    </row>
    <row r="95" spans="1:11" ht="9.75" customHeight="1">
      <c r="A95" s="99" t="s">
        <v>334</v>
      </c>
      <c r="B95" s="46"/>
      <c r="C95" s="238">
        <v>4</v>
      </c>
      <c r="D95" s="238">
        <v>28</v>
      </c>
      <c r="E95" s="253">
        <v>32</v>
      </c>
      <c r="F95" s="239">
        <v>569</v>
      </c>
      <c r="G95" s="242"/>
      <c r="H95" s="241">
        <v>56.1</v>
      </c>
      <c r="I95" s="242"/>
      <c r="J95" s="254"/>
      <c r="K95" s="102"/>
    </row>
    <row r="96" spans="1:11" ht="9.75" customHeight="1">
      <c r="A96" s="99" t="s">
        <v>507</v>
      </c>
      <c r="B96" s="46"/>
      <c r="C96" s="238">
        <v>11</v>
      </c>
      <c r="D96" s="238">
        <v>33</v>
      </c>
      <c r="E96" s="253">
        <v>44</v>
      </c>
      <c r="F96" s="239">
        <v>597</v>
      </c>
      <c r="G96" s="242"/>
      <c r="H96" s="241">
        <v>73.5</v>
      </c>
      <c r="I96" s="242"/>
      <c r="J96" s="254"/>
      <c r="K96" s="102"/>
    </row>
    <row r="97" spans="1:11" ht="9.75" customHeight="1">
      <c r="A97" s="99" t="s">
        <v>508</v>
      </c>
      <c r="B97" s="46"/>
      <c r="C97" s="238">
        <v>13</v>
      </c>
      <c r="D97" s="238">
        <v>27</v>
      </c>
      <c r="E97" s="253">
        <v>40</v>
      </c>
      <c r="F97" s="239">
        <v>572</v>
      </c>
      <c r="G97" s="242"/>
      <c r="H97" s="241">
        <v>69.8</v>
      </c>
      <c r="I97" s="242"/>
      <c r="J97" s="254"/>
      <c r="K97" s="102"/>
    </row>
    <row r="98" spans="1:11" ht="9.75" customHeight="1">
      <c r="A98" s="99" t="s">
        <v>509</v>
      </c>
      <c r="B98" s="46"/>
      <c r="C98" s="238">
        <v>12</v>
      </c>
      <c r="D98" s="238">
        <v>40</v>
      </c>
      <c r="E98" s="253">
        <v>52</v>
      </c>
      <c r="F98" s="239">
        <v>538</v>
      </c>
      <c r="G98" s="242"/>
      <c r="H98" s="241">
        <v>96.4</v>
      </c>
      <c r="I98" s="242"/>
      <c r="J98" s="254"/>
      <c r="K98" s="102"/>
    </row>
    <row r="99" spans="1:11" ht="9.75" customHeight="1">
      <c r="A99" s="99" t="s">
        <v>510</v>
      </c>
      <c r="B99" s="46"/>
      <c r="C99" s="238">
        <v>12</v>
      </c>
      <c r="D99" s="238">
        <v>33</v>
      </c>
      <c r="E99" s="253">
        <v>45</v>
      </c>
      <c r="F99" s="239">
        <v>514</v>
      </c>
      <c r="G99" s="242"/>
      <c r="H99" s="241">
        <v>87.3</v>
      </c>
      <c r="I99" s="242"/>
      <c r="J99" s="254"/>
      <c r="K99" s="102"/>
    </row>
    <row r="100" spans="1:11" ht="9.75" customHeight="1">
      <c r="A100" s="99" t="s">
        <v>511</v>
      </c>
      <c r="B100" s="46"/>
      <c r="C100" s="238">
        <v>13</v>
      </c>
      <c r="D100" s="238">
        <v>38</v>
      </c>
      <c r="E100" s="253">
        <v>51</v>
      </c>
      <c r="F100" s="239">
        <v>540</v>
      </c>
      <c r="G100" s="242"/>
      <c r="H100" s="241">
        <v>94.2</v>
      </c>
      <c r="I100" s="242"/>
      <c r="J100" s="254"/>
      <c r="K100" s="102"/>
    </row>
    <row r="101" spans="1:11" ht="9.75" customHeight="1">
      <c r="A101" s="99" t="s">
        <v>512</v>
      </c>
      <c r="B101" s="46"/>
      <c r="C101" s="238">
        <v>25</v>
      </c>
      <c r="D101" s="238">
        <v>26</v>
      </c>
      <c r="E101" s="253">
        <v>51</v>
      </c>
      <c r="F101" s="239">
        <v>538</v>
      </c>
      <c r="G101" s="242"/>
      <c r="H101" s="241">
        <v>94.6</v>
      </c>
      <c r="I101" s="242"/>
      <c r="J101" s="254"/>
      <c r="K101" s="102"/>
    </row>
    <row r="102" spans="1:11" ht="9.75" customHeight="1">
      <c r="A102" s="99" t="s">
        <v>513</v>
      </c>
      <c r="B102" s="46"/>
      <c r="C102" s="238">
        <v>15</v>
      </c>
      <c r="D102" s="238">
        <v>31</v>
      </c>
      <c r="E102" s="253">
        <v>46</v>
      </c>
      <c r="F102" s="239">
        <v>483</v>
      </c>
      <c r="G102" s="242"/>
      <c r="H102" s="241">
        <v>95</v>
      </c>
      <c r="I102" s="242"/>
      <c r="J102" s="254"/>
      <c r="K102" s="102"/>
    </row>
    <row r="103" spans="1:11" ht="9.75" customHeight="1">
      <c r="A103" s="99" t="s">
        <v>514</v>
      </c>
      <c r="B103" s="46"/>
      <c r="C103" s="238">
        <v>21</v>
      </c>
      <c r="D103" s="238">
        <v>10</v>
      </c>
      <c r="E103" s="253">
        <v>31</v>
      </c>
      <c r="F103" s="239">
        <v>448</v>
      </c>
      <c r="G103" s="242"/>
      <c r="H103" s="241">
        <v>69</v>
      </c>
      <c r="I103" s="242"/>
      <c r="J103" s="254"/>
      <c r="K103" s="102"/>
    </row>
    <row r="104" spans="1:11" ht="9.75" customHeight="1">
      <c r="A104" s="99" t="s">
        <v>515</v>
      </c>
      <c r="B104" s="46"/>
      <c r="C104" s="238">
        <v>19</v>
      </c>
      <c r="D104" s="238">
        <v>15</v>
      </c>
      <c r="E104" s="253">
        <v>34</v>
      </c>
      <c r="F104" s="239">
        <v>403</v>
      </c>
      <c r="G104" s="242"/>
      <c r="H104" s="241">
        <v>84.1</v>
      </c>
      <c r="I104" s="242"/>
      <c r="J104" s="254"/>
      <c r="K104" s="102"/>
    </row>
    <row r="105" spans="1:11" ht="9.75" customHeight="1">
      <c r="A105" s="99" t="s">
        <v>516</v>
      </c>
      <c r="B105" s="46"/>
      <c r="C105" s="238">
        <v>17</v>
      </c>
      <c r="D105" s="238">
        <v>15</v>
      </c>
      <c r="E105" s="253">
        <v>32</v>
      </c>
      <c r="F105" s="239">
        <v>401</v>
      </c>
      <c r="G105" s="242"/>
      <c r="H105" s="241">
        <v>79.5</v>
      </c>
      <c r="I105" s="242"/>
      <c r="J105" s="254"/>
      <c r="K105" s="102"/>
    </row>
    <row r="106" spans="1:11" ht="9.75" customHeight="1">
      <c r="A106" s="99" t="s">
        <v>517</v>
      </c>
      <c r="B106" s="46"/>
      <c r="C106" s="238">
        <v>7</v>
      </c>
      <c r="D106" s="238">
        <v>13</v>
      </c>
      <c r="E106" s="253">
        <v>20</v>
      </c>
      <c r="F106" s="239">
        <v>399</v>
      </c>
      <c r="G106" s="242"/>
      <c r="H106" s="241">
        <v>50</v>
      </c>
      <c r="I106" s="242"/>
      <c r="J106" s="254"/>
      <c r="K106" s="102"/>
    </row>
    <row r="107" spans="1:11" ht="9.75" customHeight="1">
      <c r="A107" s="99" t="s">
        <v>518</v>
      </c>
      <c r="B107" s="46"/>
      <c r="C107" s="238">
        <v>9</v>
      </c>
      <c r="D107" s="238">
        <v>14</v>
      </c>
      <c r="E107" s="253">
        <v>23</v>
      </c>
      <c r="F107" s="239">
        <v>444</v>
      </c>
      <c r="G107" s="242"/>
      <c r="H107" s="241">
        <v>51.6</v>
      </c>
      <c r="I107" s="242"/>
      <c r="J107" s="254"/>
      <c r="K107" s="102"/>
    </row>
    <row r="108" spans="1:11" ht="9.75" customHeight="1">
      <c r="A108" s="99" t="s">
        <v>519</v>
      </c>
      <c r="B108" s="46"/>
      <c r="C108" s="238">
        <v>12</v>
      </c>
      <c r="D108" s="238">
        <v>12</v>
      </c>
      <c r="E108" s="253">
        <v>24</v>
      </c>
      <c r="F108" s="239">
        <v>533</v>
      </c>
      <c r="G108" s="242"/>
      <c r="H108" s="241">
        <v>44.9</v>
      </c>
      <c r="I108" s="242"/>
      <c r="J108" s="254"/>
      <c r="K108" s="102"/>
    </row>
    <row r="109" spans="1:11" ht="9.75" customHeight="1">
      <c r="A109" s="99" t="s">
        <v>520</v>
      </c>
      <c r="B109" s="46"/>
      <c r="C109" s="238">
        <v>9</v>
      </c>
      <c r="D109" s="238">
        <v>10</v>
      </c>
      <c r="E109" s="253">
        <v>19</v>
      </c>
      <c r="F109" s="239">
        <v>606</v>
      </c>
      <c r="G109" s="242"/>
      <c r="H109" s="241">
        <v>31.3</v>
      </c>
      <c r="I109" s="242"/>
      <c r="J109" s="254"/>
      <c r="K109" s="102"/>
    </row>
    <row r="110" spans="1:11" ht="9.75" customHeight="1">
      <c r="A110" s="99" t="s">
        <v>521</v>
      </c>
      <c r="B110" s="46"/>
      <c r="C110" s="238">
        <v>8</v>
      </c>
      <c r="D110" s="238">
        <v>8</v>
      </c>
      <c r="E110" s="253">
        <v>16</v>
      </c>
      <c r="F110" s="239">
        <v>638</v>
      </c>
      <c r="G110" s="242"/>
      <c r="H110" s="241">
        <v>25</v>
      </c>
      <c r="I110" s="242"/>
      <c r="J110" s="254"/>
      <c r="K110" s="102"/>
    </row>
    <row r="111" spans="1:11" ht="9.75" customHeight="1">
      <c r="A111" s="99" t="s">
        <v>522</v>
      </c>
      <c r="B111" s="46"/>
      <c r="C111" s="238">
        <v>2</v>
      </c>
      <c r="D111" s="238">
        <v>4</v>
      </c>
      <c r="E111" s="253">
        <v>6</v>
      </c>
      <c r="F111" s="239">
        <v>646</v>
      </c>
      <c r="G111" s="242"/>
      <c r="H111" s="241">
        <v>9.3</v>
      </c>
      <c r="I111" s="242"/>
      <c r="J111" s="254"/>
      <c r="K111" s="102"/>
    </row>
    <row r="112" spans="1:11" ht="9.75" customHeight="1">
      <c r="A112" s="99" t="s">
        <v>523</v>
      </c>
      <c r="B112" s="46"/>
      <c r="C112" s="238">
        <v>3</v>
      </c>
      <c r="D112" s="238">
        <v>2</v>
      </c>
      <c r="E112" s="253">
        <v>5</v>
      </c>
      <c r="F112" s="239">
        <v>675</v>
      </c>
      <c r="G112" s="242"/>
      <c r="H112" s="241">
        <v>7.4</v>
      </c>
      <c r="I112" s="242"/>
      <c r="J112" s="254"/>
      <c r="K112" s="102"/>
    </row>
    <row r="113" spans="1:11" ht="9.75" customHeight="1">
      <c r="A113" s="99" t="s">
        <v>524</v>
      </c>
      <c r="B113" s="46"/>
      <c r="C113" s="238">
        <v>2</v>
      </c>
      <c r="D113" s="238" t="s">
        <v>110</v>
      </c>
      <c r="E113" s="253">
        <v>2</v>
      </c>
      <c r="F113" s="239">
        <v>732</v>
      </c>
      <c r="G113" s="242"/>
      <c r="H113" s="241">
        <v>2.7</v>
      </c>
      <c r="I113" s="242"/>
      <c r="J113" s="254"/>
      <c r="K113" s="102"/>
    </row>
    <row r="114" spans="1:11" ht="9.75" customHeight="1">
      <c r="A114" s="99" t="s">
        <v>525</v>
      </c>
      <c r="B114" s="46"/>
      <c r="C114" s="238" t="s">
        <v>110</v>
      </c>
      <c r="D114" s="238">
        <v>2</v>
      </c>
      <c r="E114" s="253">
        <v>2</v>
      </c>
      <c r="F114" s="239">
        <v>806</v>
      </c>
      <c r="G114" s="242"/>
      <c r="H114" s="241">
        <v>2.5</v>
      </c>
      <c r="I114" s="242"/>
      <c r="J114" s="254"/>
      <c r="K114" s="102"/>
    </row>
    <row r="115" spans="1:11" ht="9.75" customHeight="1">
      <c r="A115" s="99" t="s">
        <v>526</v>
      </c>
      <c r="B115" s="46"/>
      <c r="C115" s="238" t="s">
        <v>110</v>
      </c>
      <c r="D115" s="238" t="s">
        <v>110</v>
      </c>
      <c r="E115" s="253" t="s">
        <v>110</v>
      </c>
      <c r="F115" s="239">
        <v>824</v>
      </c>
      <c r="G115" s="242"/>
      <c r="H115" s="241" t="s">
        <v>110</v>
      </c>
      <c r="I115" s="242"/>
      <c r="J115" s="254"/>
      <c r="K115" s="102"/>
    </row>
    <row r="116" spans="1:11" ht="10.5" customHeight="1">
      <c r="A116" s="99" t="s">
        <v>72</v>
      </c>
      <c r="B116" s="46"/>
      <c r="C116" s="238" t="s">
        <v>110</v>
      </c>
      <c r="D116" s="238" t="s">
        <v>110</v>
      </c>
      <c r="E116" s="253" t="s">
        <v>110</v>
      </c>
      <c r="F116" s="239">
        <v>843</v>
      </c>
      <c r="G116" s="242"/>
      <c r="H116" s="241" t="s">
        <v>110</v>
      </c>
      <c r="I116" s="242"/>
      <c r="J116" s="254"/>
      <c r="K116" s="102"/>
    </row>
    <row r="117" spans="1:11" ht="12" customHeight="1">
      <c r="A117" s="100" t="s">
        <v>534</v>
      </c>
      <c r="B117" s="46"/>
      <c r="C117" s="248">
        <f>SUM(C87:C116)</f>
        <v>227</v>
      </c>
      <c r="D117" s="248">
        <f>SUM(D87:D116)</f>
        <v>461</v>
      </c>
      <c r="E117" s="255">
        <v>688</v>
      </c>
      <c r="F117" s="249">
        <v>16820</v>
      </c>
      <c r="G117" s="256"/>
      <c r="H117" s="257">
        <v>1316.2</v>
      </c>
      <c r="I117" s="250" t="s">
        <v>535</v>
      </c>
      <c r="J117" s="27"/>
      <c r="K117" s="102"/>
    </row>
    <row r="118" spans="1:11" ht="10.5" customHeight="1">
      <c r="A118" s="99" t="s">
        <v>527</v>
      </c>
      <c r="B118" s="46"/>
      <c r="C118" s="238" t="s">
        <v>110</v>
      </c>
      <c r="D118" s="238" t="s">
        <v>110</v>
      </c>
      <c r="E118" s="253" t="s">
        <v>110</v>
      </c>
      <c r="F118" s="239" t="s">
        <v>17</v>
      </c>
      <c r="G118" s="242"/>
      <c r="H118" s="241" t="s">
        <v>17</v>
      </c>
      <c r="I118" s="242"/>
      <c r="K118" s="102"/>
    </row>
    <row r="119" spans="1:13" s="19" customFormat="1" ht="12" customHeight="1">
      <c r="A119" s="100" t="s">
        <v>538</v>
      </c>
      <c r="B119" s="49"/>
      <c r="C119" s="248">
        <v>227</v>
      </c>
      <c r="D119" s="248">
        <v>461</v>
      </c>
      <c r="E119" s="258">
        <v>688</v>
      </c>
      <c r="F119" s="249">
        <f>F117</f>
        <v>16820</v>
      </c>
      <c r="G119" s="250" t="s">
        <v>536</v>
      </c>
      <c r="H119" s="259">
        <v>40.8</v>
      </c>
      <c r="I119" s="250" t="s">
        <v>537</v>
      </c>
      <c r="J119" s="3"/>
      <c r="K119" s="102"/>
      <c r="L119" s="3"/>
      <c r="M119" s="3"/>
    </row>
    <row r="120" spans="1:11" ht="21" customHeight="1">
      <c r="A120" s="237" t="s">
        <v>165</v>
      </c>
      <c r="B120" s="235"/>
      <c r="C120" s="236"/>
      <c r="D120" s="237"/>
      <c r="E120" s="237"/>
      <c r="F120" s="237"/>
      <c r="G120" s="237"/>
      <c r="H120" s="237"/>
      <c r="I120" s="237"/>
      <c r="K120" s="102"/>
    </row>
    <row r="121" spans="1:11" ht="12" customHeight="1">
      <c r="A121" s="99" t="s">
        <v>475</v>
      </c>
      <c r="B121" s="46"/>
      <c r="C121" s="260" t="s">
        <v>110</v>
      </c>
      <c r="D121" s="260">
        <v>1</v>
      </c>
      <c r="E121" s="253">
        <v>1</v>
      </c>
      <c r="F121" s="239" t="s">
        <v>17</v>
      </c>
      <c r="G121" s="240"/>
      <c r="H121" s="241" t="s">
        <v>17</v>
      </c>
      <c r="I121" s="242"/>
      <c r="K121" s="102"/>
    </row>
    <row r="122" spans="1:11" ht="9.75" customHeight="1">
      <c r="A122" s="99" t="s">
        <v>319</v>
      </c>
      <c r="B122" s="46"/>
      <c r="C122" s="260" t="s">
        <v>110</v>
      </c>
      <c r="D122" s="260">
        <v>1</v>
      </c>
      <c r="E122" s="253">
        <v>1</v>
      </c>
      <c r="F122" s="239">
        <v>237</v>
      </c>
      <c r="G122" s="240"/>
      <c r="H122" s="241">
        <v>4.2</v>
      </c>
      <c r="I122" s="242"/>
      <c r="K122" s="102"/>
    </row>
    <row r="123" spans="1:11" ht="9.75" customHeight="1">
      <c r="A123" s="99" t="s">
        <v>321</v>
      </c>
      <c r="B123" s="46"/>
      <c r="C123" s="260" t="s">
        <v>110</v>
      </c>
      <c r="D123" s="260" t="s">
        <v>110</v>
      </c>
      <c r="E123" s="253" t="s">
        <v>110</v>
      </c>
      <c r="F123" s="239">
        <v>271</v>
      </c>
      <c r="G123" s="240"/>
      <c r="H123" s="241" t="s">
        <v>110</v>
      </c>
      <c r="I123" s="242"/>
      <c r="K123" s="102"/>
    </row>
    <row r="124" spans="1:11" ht="9.75" customHeight="1">
      <c r="A124" s="99" t="s">
        <v>323</v>
      </c>
      <c r="B124" s="46"/>
      <c r="C124" s="260" t="s">
        <v>110</v>
      </c>
      <c r="D124" s="260">
        <v>6</v>
      </c>
      <c r="E124" s="253">
        <v>6</v>
      </c>
      <c r="F124" s="239">
        <v>377</v>
      </c>
      <c r="G124" s="242"/>
      <c r="H124" s="243">
        <v>15.9</v>
      </c>
      <c r="I124" s="242"/>
      <c r="K124" s="102"/>
    </row>
    <row r="125" spans="1:11" ht="9.75" customHeight="1">
      <c r="A125" s="99" t="s">
        <v>325</v>
      </c>
      <c r="B125" s="46"/>
      <c r="C125" s="260">
        <v>1</v>
      </c>
      <c r="D125" s="260">
        <v>4</v>
      </c>
      <c r="E125" s="253">
        <v>5</v>
      </c>
      <c r="F125" s="239">
        <v>552</v>
      </c>
      <c r="G125" s="242"/>
      <c r="H125" s="243">
        <v>9</v>
      </c>
      <c r="I125" s="242"/>
      <c r="K125" s="102"/>
    </row>
    <row r="126" spans="1:11" ht="9.75" customHeight="1">
      <c r="A126" s="99" t="s">
        <v>75</v>
      </c>
      <c r="B126" s="46"/>
      <c r="C126" s="260">
        <v>2</v>
      </c>
      <c r="D126" s="260">
        <v>11</v>
      </c>
      <c r="E126" s="253">
        <v>13</v>
      </c>
      <c r="F126" s="239">
        <v>746</v>
      </c>
      <c r="G126" s="242"/>
      <c r="H126" s="243">
        <v>17.4</v>
      </c>
      <c r="I126" s="242"/>
      <c r="K126" s="102"/>
    </row>
    <row r="127" spans="1:11" ht="9.75" customHeight="1">
      <c r="A127" s="99" t="s">
        <v>328</v>
      </c>
      <c r="B127" s="46"/>
      <c r="C127" s="260">
        <v>1</v>
      </c>
      <c r="D127" s="260">
        <v>12</v>
      </c>
      <c r="E127" s="253">
        <v>13</v>
      </c>
      <c r="F127" s="239">
        <v>965</v>
      </c>
      <c r="G127" s="242"/>
      <c r="H127" s="243">
        <v>13.4</v>
      </c>
      <c r="I127" s="242"/>
      <c r="K127" s="102"/>
    </row>
    <row r="128" spans="1:11" ht="9.75" customHeight="1">
      <c r="A128" s="99" t="s">
        <v>330</v>
      </c>
      <c r="B128" s="46"/>
      <c r="C128" s="260">
        <v>3</v>
      </c>
      <c r="D128" s="260">
        <v>14</v>
      </c>
      <c r="E128" s="253">
        <v>17</v>
      </c>
      <c r="F128" s="239">
        <v>1063</v>
      </c>
      <c r="G128" s="242"/>
      <c r="H128" s="243">
        <v>15.9</v>
      </c>
      <c r="I128" s="242"/>
      <c r="K128" s="102"/>
    </row>
    <row r="129" spans="1:11" ht="9.75" customHeight="1">
      <c r="A129" s="99" t="s">
        <v>332</v>
      </c>
      <c r="B129" s="46"/>
      <c r="C129" s="260">
        <v>6</v>
      </c>
      <c r="D129" s="260">
        <v>29</v>
      </c>
      <c r="E129" s="253">
        <v>35</v>
      </c>
      <c r="F129" s="239">
        <v>1104</v>
      </c>
      <c r="G129" s="242"/>
      <c r="H129" s="243">
        <v>31.6</v>
      </c>
      <c r="I129" s="242"/>
      <c r="K129" s="102"/>
    </row>
    <row r="130" spans="1:11" ht="9.75" customHeight="1">
      <c r="A130" s="99" t="s">
        <v>334</v>
      </c>
      <c r="B130" s="46"/>
      <c r="C130" s="260">
        <v>10</v>
      </c>
      <c r="D130" s="260">
        <v>25</v>
      </c>
      <c r="E130" s="253">
        <v>35</v>
      </c>
      <c r="F130" s="239">
        <v>1189</v>
      </c>
      <c r="G130" s="242"/>
      <c r="H130" s="243">
        <v>29.4</v>
      </c>
      <c r="I130" s="242"/>
      <c r="K130" s="102"/>
    </row>
    <row r="131" spans="1:11" ht="9.75" customHeight="1">
      <c r="A131" s="99" t="s">
        <v>507</v>
      </c>
      <c r="B131" s="46"/>
      <c r="C131" s="260">
        <v>13</v>
      </c>
      <c r="D131" s="260">
        <v>34</v>
      </c>
      <c r="E131" s="253">
        <v>47</v>
      </c>
      <c r="F131" s="239">
        <v>1150</v>
      </c>
      <c r="G131" s="242"/>
      <c r="H131" s="243">
        <v>40.8</v>
      </c>
      <c r="I131" s="242"/>
      <c r="K131" s="102"/>
    </row>
    <row r="132" spans="1:11" ht="9.75" customHeight="1">
      <c r="A132" s="99" t="s">
        <v>508</v>
      </c>
      <c r="B132" s="46"/>
      <c r="C132" s="260">
        <v>15</v>
      </c>
      <c r="D132" s="260">
        <v>39</v>
      </c>
      <c r="E132" s="253">
        <v>54</v>
      </c>
      <c r="F132" s="239">
        <v>1090</v>
      </c>
      <c r="G132" s="242"/>
      <c r="H132" s="243">
        <v>49.4</v>
      </c>
      <c r="I132" s="242"/>
      <c r="K132" s="102"/>
    </row>
    <row r="133" spans="1:11" ht="9.75" customHeight="1">
      <c r="A133" s="99" t="s">
        <v>509</v>
      </c>
      <c r="B133" s="46"/>
      <c r="C133" s="260">
        <v>33</v>
      </c>
      <c r="D133" s="260">
        <v>41</v>
      </c>
      <c r="E133" s="253">
        <v>74</v>
      </c>
      <c r="F133" s="239">
        <v>1051</v>
      </c>
      <c r="G133" s="242"/>
      <c r="H133" s="243">
        <v>70.2</v>
      </c>
      <c r="I133" s="242"/>
      <c r="K133" s="102"/>
    </row>
    <row r="134" spans="1:11" ht="9.75" customHeight="1">
      <c r="A134" s="99" t="s">
        <v>510</v>
      </c>
      <c r="B134" s="46"/>
      <c r="C134" s="260">
        <v>35</v>
      </c>
      <c r="D134" s="260">
        <v>52</v>
      </c>
      <c r="E134" s="253">
        <v>87</v>
      </c>
      <c r="F134" s="239">
        <v>965</v>
      </c>
      <c r="G134" s="242"/>
      <c r="H134" s="243">
        <v>89.9</v>
      </c>
      <c r="I134" s="242"/>
      <c r="K134" s="102"/>
    </row>
    <row r="135" spans="1:11" ht="9.75" customHeight="1">
      <c r="A135" s="99" t="s">
        <v>511</v>
      </c>
      <c r="B135" s="46"/>
      <c r="C135" s="260">
        <v>37</v>
      </c>
      <c r="D135" s="260">
        <v>41</v>
      </c>
      <c r="E135" s="253">
        <v>78</v>
      </c>
      <c r="F135" s="239">
        <v>871</v>
      </c>
      <c r="G135" s="242"/>
      <c r="H135" s="243">
        <v>89.4</v>
      </c>
      <c r="I135" s="242"/>
      <c r="K135" s="102"/>
    </row>
    <row r="136" spans="1:11" ht="9.75" customHeight="1">
      <c r="A136" s="99" t="s">
        <v>512</v>
      </c>
      <c r="B136" s="46"/>
      <c r="C136" s="260">
        <v>42</v>
      </c>
      <c r="D136" s="260">
        <v>42</v>
      </c>
      <c r="E136" s="253">
        <v>84</v>
      </c>
      <c r="F136" s="239">
        <v>778</v>
      </c>
      <c r="G136" s="242"/>
      <c r="H136" s="243">
        <v>107.6</v>
      </c>
      <c r="I136" s="242"/>
      <c r="K136" s="102"/>
    </row>
    <row r="137" spans="1:11" ht="9.75" customHeight="1">
      <c r="A137" s="99" t="s">
        <v>513</v>
      </c>
      <c r="B137" s="46"/>
      <c r="C137" s="260">
        <v>48</v>
      </c>
      <c r="D137" s="260">
        <v>40</v>
      </c>
      <c r="E137" s="253">
        <v>88</v>
      </c>
      <c r="F137" s="239">
        <v>687</v>
      </c>
      <c r="G137" s="242"/>
      <c r="H137" s="243">
        <v>127.7</v>
      </c>
      <c r="I137" s="242"/>
      <c r="K137" s="102"/>
    </row>
    <row r="138" spans="1:11" ht="9.75" customHeight="1">
      <c r="A138" s="99" t="s">
        <v>514</v>
      </c>
      <c r="B138" s="46"/>
      <c r="C138" s="260">
        <v>39</v>
      </c>
      <c r="D138" s="260">
        <v>36</v>
      </c>
      <c r="E138" s="253">
        <v>75</v>
      </c>
      <c r="F138" s="239">
        <v>605</v>
      </c>
      <c r="G138" s="242"/>
      <c r="H138" s="243">
        <v>123.7</v>
      </c>
      <c r="I138" s="242"/>
      <c r="K138" s="102"/>
    </row>
    <row r="139" spans="1:11" ht="9.75" customHeight="1">
      <c r="A139" s="99" t="s">
        <v>515</v>
      </c>
      <c r="B139" s="46"/>
      <c r="C139" s="260">
        <v>35</v>
      </c>
      <c r="D139" s="260">
        <v>28</v>
      </c>
      <c r="E139" s="253">
        <v>63</v>
      </c>
      <c r="F139" s="239">
        <v>541</v>
      </c>
      <c r="G139" s="242"/>
      <c r="H139" s="243">
        <v>116.1</v>
      </c>
      <c r="I139" s="242"/>
      <c r="K139" s="102"/>
    </row>
    <row r="140" spans="1:11" ht="9.75" customHeight="1">
      <c r="A140" s="99" t="s">
        <v>516</v>
      </c>
      <c r="B140" s="46"/>
      <c r="C140" s="260">
        <v>30</v>
      </c>
      <c r="D140" s="260">
        <v>33</v>
      </c>
      <c r="E140" s="253">
        <v>63</v>
      </c>
      <c r="F140" s="239">
        <v>549</v>
      </c>
      <c r="G140" s="242"/>
      <c r="H140" s="243">
        <v>114.5</v>
      </c>
      <c r="I140" s="242"/>
      <c r="K140" s="102"/>
    </row>
    <row r="141" spans="1:11" ht="9.75" customHeight="1">
      <c r="A141" s="99" t="s">
        <v>517</v>
      </c>
      <c r="B141" s="46"/>
      <c r="C141" s="260">
        <v>26</v>
      </c>
      <c r="D141" s="260">
        <v>22</v>
      </c>
      <c r="E141" s="253">
        <v>48</v>
      </c>
      <c r="F141" s="239">
        <v>566</v>
      </c>
      <c r="G141" s="242"/>
      <c r="H141" s="243">
        <v>84.6</v>
      </c>
      <c r="I141" s="242"/>
      <c r="K141" s="102"/>
    </row>
    <row r="142" spans="1:11" ht="9.75" customHeight="1">
      <c r="A142" s="99" t="s">
        <v>518</v>
      </c>
      <c r="B142" s="46"/>
      <c r="C142" s="260">
        <v>31</v>
      </c>
      <c r="D142" s="260">
        <v>16</v>
      </c>
      <c r="E142" s="253">
        <v>47</v>
      </c>
      <c r="F142" s="239">
        <v>556</v>
      </c>
      <c r="G142" s="242"/>
      <c r="H142" s="243">
        <v>84.3</v>
      </c>
      <c r="I142" s="242"/>
      <c r="K142" s="102"/>
    </row>
    <row r="143" spans="1:11" ht="9.75" customHeight="1">
      <c r="A143" s="99" t="s">
        <v>519</v>
      </c>
      <c r="B143" s="46"/>
      <c r="C143" s="260">
        <v>17</v>
      </c>
      <c r="D143" s="260">
        <v>15</v>
      </c>
      <c r="E143" s="253">
        <v>32</v>
      </c>
      <c r="F143" s="239">
        <v>575</v>
      </c>
      <c r="G143" s="242"/>
      <c r="H143" s="243">
        <v>55.5</v>
      </c>
      <c r="I143" s="242"/>
      <c r="K143" s="102"/>
    </row>
    <row r="144" spans="1:11" ht="9.75" customHeight="1">
      <c r="A144" s="99" t="s">
        <v>520</v>
      </c>
      <c r="B144" s="46"/>
      <c r="C144" s="260">
        <v>17</v>
      </c>
      <c r="D144" s="260">
        <v>8</v>
      </c>
      <c r="E144" s="253">
        <v>25</v>
      </c>
      <c r="F144" s="239">
        <v>613</v>
      </c>
      <c r="G144" s="242"/>
      <c r="H144" s="243">
        <v>40.7</v>
      </c>
      <c r="I144" s="242"/>
      <c r="K144" s="102"/>
    </row>
    <row r="145" spans="1:11" ht="9.75" customHeight="1">
      <c r="A145" s="99" t="s">
        <v>521</v>
      </c>
      <c r="B145" s="46"/>
      <c r="C145" s="260">
        <v>16</v>
      </c>
      <c r="D145" s="260">
        <v>10</v>
      </c>
      <c r="E145" s="253">
        <v>26</v>
      </c>
      <c r="F145" s="239">
        <v>607</v>
      </c>
      <c r="G145" s="242"/>
      <c r="H145" s="243">
        <v>42.7</v>
      </c>
      <c r="I145" s="242"/>
      <c r="K145" s="102"/>
    </row>
    <row r="146" spans="1:11" ht="9.75" customHeight="1">
      <c r="A146" s="99" t="s">
        <v>522</v>
      </c>
      <c r="B146" s="46"/>
      <c r="C146" s="260">
        <v>8</v>
      </c>
      <c r="D146" s="260">
        <v>14</v>
      </c>
      <c r="E146" s="253">
        <v>22</v>
      </c>
      <c r="F146" s="239">
        <v>651</v>
      </c>
      <c r="G146" s="242"/>
      <c r="H146" s="243">
        <v>33.7</v>
      </c>
      <c r="I146" s="242"/>
      <c r="K146" s="102"/>
    </row>
    <row r="147" spans="1:11" ht="9.75" customHeight="1">
      <c r="A147" s="99" t="s">
        <v>523</v>
      </c>
      <c r="B147" s="46"/>
      <c r="C147" s="260">
        <v>7</v>
      </c>
      <c r="D147" s="260">
        <v>6</v>
      </c>
      <c r="E147" s="253">
        <v>13</v>
      </c>
      <c r="F147" s="239">
        <v>636</v>
      </c>
      <c r="G147" s="242"/>
      <c r="H147" s="243">
        <v>20.4</v>
      </c>
      <c r="I147" s="242"/>
      <c r="K147" s="102"/>
    </row>
    <row r="148" spans="1:11" ht="9.75" customHeight="1">
      <c r="A148" s="99" t="s">
        <v>524</v>
      </c>
      <c r="B148" s="46"/>
      <c r="C148" s="260">
        <v>4</v>
      </c>
      <c r="D148" s="260">
        <v>1</v>
      </c>
      <c r="E148" s="253">
        <v>5</v>
      </c>
      <c r="F148" s="239">
        <v>655</v>
      </c>
      <c r="G148" s="242"/>
      <c r="H148" s="243">
        <v>7.6</v>
      </c>
      <c r="I148" s="242"/>
      <c r="K148" s="102"/>
    </row>
    <row r="149" spans="1:11" ht="9.75" customHeight="1">
      <c r="A149" s="99" t="s">
        <v>525</v>
      </c>
      <c r="B149" s="46"/>
      <c r="C149" s="260">
        <v>5</v>
      </c>
      <c r="D149" s="260">
        <v>1</v>
      </c>
      <c r="E149" s="253">
        <v>6</v>
      </c>
      <c r="F149" s="239">
        <v>700</v>
      </c>
      <c r="G149" s="242"/>
      <c r="H149" s="243">
        <v>8.5</v>
      </c>
      <c r="I149" s="242"/>
      <c r="K149" s="102"/>
    </row>
    <row r="150" spans="1:11" ht="9.75" customHeight="1">
      <c r="A150" s="99" t="s">
        <v>526</v>
      </c>
      <c r="B150" s="46"/>
      <c r="C150" s="260">
        <v>4</v>
      </c>
      <c r="D150" s="260">
        <v>1</v>
      </c>
      <c r="E150" s="253">
        <v>5</v>
      </c>
      <c r="F150" s="239">
        <v>693</v>
      </c>
      <c r="G150" s="242"/>
      <c r="H150" s="243">
        <v>7.2</v>
      </c>
      <c r="I150" s="242"/>
      <c r="K150" s="102"/>
    </row>
    <row r="151" spans="1:11" ht="9.75" customHeight="1">
      <c r="A151" s="99" t="s">
        <v>72</v>
      </c>
      <c r="B151" s="46"/>
      <c r="C151" s="260" t="s">
        <v>110</v>
      </c>
      <c r="D151" s="260">
        <v>1</v>
      </c>
      <c r="E151" s="253">
        <v>1</v>
      </c>
      <c r="F151" s="239">
        <v>708</v>
      </c>
      <c r="G151" s="242"/>
      <c r="H151" s="243">
        <v>1.4</v>
      </c>
      <c r="I151" s="242"/>
      <c r="K151" s="102"/>
    </row>
    <row r="152" spans="1:11" ht="12" customHeight="1">
      <c r="A152" s="100" t="s">
        <v>534</v>
      </c>
      <c r="B152" s="46"/>
      <c r="C152" s="260">
        <v>485</v>
      </c>
      <c r="D152" s="260">
        <v>583</v>
      </c>
      <c r="E152" s="260">
        <v>1068</v>
      </c>
      <c r="F152" s="239">
        <v>21750</v>
      </c>
      <c r="G152" s="242"/>
      <c r="H152" s="247">
        <v>1452.7</v>
      </c>
      <c r="I152" s="240" t="s">
        <v>535</v>
      </c>
      <c r="K152" s="102"/>
    </row>
    <row r="153" spans="1:11" ht="10.5" customHeight="1">
      <c r="A153" s="99" t="s">
        <v>527</v>
      </c>
      <c r="B153" s="46"/>
      <c r="C153" s="253">
        <v>2</v>
      </c>
      <c r="D153" s="253" t="s">
        <v>110</v>
      </c>
      <c r="E153" s="253">
        <v>2</v>
      </c>
      <c r="F153" s="261" t="s">
        <v>17</v>
      </c>
      <c r="G153" s="242"/>
      <c r="H153" s="241" t="s">
        <v>17</v>
      </c>
      <c r="I153" s="242"/>
      <c r="K153" s="102"/>
    </row>
    <row r="154" spans="1:13" s="19" customFormat="1" ht="12" customHeight="1">
      <c r="A154" s="100" t="s">
        <v>538</v>
      </c>
      <c r="B154" s="49"/>
      <c r="C154" s="258">
        <v>487</v>
      </c>
      <c r="D154" s="258">
        <v>584</v>
      </c>
      <c r="E154" s="255">
        <v>1071</v>
      </c>
      <c r="F154" s="249">
        <v>21750</v>
      </c>
      <c r="G154" s="250" t="s">
        <v>536</v>
      </c>
      <c r="H154" s="251">
        <v>49.1</v>
      </c>
      <c r="I154" s="250" t="s">
        <v>537</v>
      </c>
      <c r="J154" s="3"/>
      <c r="K154" s="102"/>
      <c r="L154" s="3"/>
      <c r="M154" s="3"/>
    </row>
    <row r="155" spans="1:11" s="263" customFormat="1" ht="24.75" customHeight="1">
      <c r="A155" s="230" t="s">
        <v>539</v>
      </c>
      <c r="B155" s="3"/>
      <c r="C155" s="3"/>
      <c r="D155" s="3"/>
      <c r="E155" s="262"/>
      <c r="F155" s="3"/>
      <c r="G155" s="3"/>
      <c r="H155" s="3"/>
      <c r="I155" s="3"/>
      <c r="J155" s="3"/>
      <c r="K155" s="102"/>
    </row>
    <row r="156" spans="1:11" s="263" customFormat="1" ht="10.5" customHeight="1">
      <c r="A156" s="230" t="s">
        <v>540</v>
      </c>
      <c r="B156" s="3"/>
      <c r="C156" s="3"/>
      <c r="D156" s="3"/>
      <c r="E156" s="262"/>
      <c r="F156" s="3"/>
      <c r="G156" s="3"/>
      <c r="H156" s="3"/>
      <c r="I156" s="3"/>
      <c r="J156" s="3"/>
      <c r="K156" s="102"/>
    </row>
    <row r="157" spans="1:11" ht="13.5" customHeight="1">
      <c r="A157" s="523" t="s">
        <v>541</v>
      </c>
      <c r="B157" s="524"/>
      <c r="C157" s="524"/>
      <c r="D157" s="524"/>
      <c r="E157" s="524"/>
      <c r="F157" s="524"/>
      <c r="G157" s="524"/>
      <c r="H157" s="524"/>
      <c r="I157" s="524"/>
      <c r="K157" s="102"/>
    </row>
    <row r="158" spans="1:11" ht="18" customHeight="1">
      <c r="A158" s="525" t="s">
        <v>542</v>
      </c>
      <c r="B158" s="525"/>
      <c r="C158" s="525"/>
      <c r="D158" s="525"/>
      <c r="E158" s="525"/>
      <c r="F158" s="525"/>
      <c r="G158" s="525"/>
      <c r="H158" s="525"/>
      <c r="I158" s="525"/>
      <c r="K158" s="102"/>
    </row>
    <row r="159" spans="1:11" ht="10.5" customHeight="1">
      <c r="A159" s="398" t="s">
        <v>560</v>
      </c>
      <c r="B159" s="467"/>
      <c r="C159" s="414" t="s">
        <v>4</v>
      </c>
      <c r="D159" s="398"/>
      <c r="E159" s="353"/>
      <c r="F159" s="352" t="s">
        <v>561</v>
      </c>
      <c r="G159" s="529"/>
      <c r="H159" s="352" t="s">
        <v>531</v>
      </c>
      <c r="I159" s="439"/>
      <c r="K159" s="102"/>
    </row>
    <row r="160" spans="1:11" ht="11.25" customHeight="1">
      <c r="A160" s="526"/>
      <c r="B160" s="468"/>
      <c r="C160" s="416"/>
      <c r="D160" s="411"/>
      <c r="E160" s="355"/>
      <c r="F160" s="530"/>
      <c r="G160" s="531"/>
      <c r="H160" s="530"/>
      <c r="I160" s="433"/>
      <c r="K160" s="102"/>
    </row>
    <row r="161" spans="1:11" ht="10.5" customHeight="1">
      <c r="A161" s="526"/>
      <c r="B161" s="468"/>
      <c r="C161" s="527" t="s">
        <v>532</v>
      </c>
      <c r="D161" s="528"/>
      <c r="E161" s="356" t="s">
        <v>9</v>
      </c>
      <c r="F161" s="530"/>
      <c r="G161" s="531"/>
      <c r="H161" s="530"/>
      <c r="I161" s="433"/>
      <c r="K161" s="102"/>
    </row>
    <row r="162" spans="1:11" ht="10.5" customHeight="1">
      <c r="A162" s="469"/>
      <c r="B162" s="470"/>
      <c r="C162" s="232" t="s">
        <v>201</v>
      </c>
      <c r="D162" s="233" t="s">
        <v>533</v>
      </c>
      <c r="E162" s="343"/>
      <c r="F162" s="493"/>
      <c r="G162" s="532"/>
      <c r="H162" s="493"/>
      <c r="I162" s="434"/>
      <c r="K162" s="102"/>
    </row>
    <row r="163" spans="1:11" ht="16.5" customHeight="1">
      <c r="A163" s="234" t="s">
        <v>166</v>
      </c>
      <c r="B163" s="235"/>
      <c r="C163" s="236"/>
      <c r="D163" s="237"/>
      <c r="E163" s="237"/>
      <c r="F163" s="237"/>
      <c r="G163" s="237"/>
      <c r="H163" s="237"/>
      <c r="I163" s="237"/>
      <c r="K163" s="102"/>
    </row>
    <row r="164" spans="1:11" ht="12" customHeight="1">
      <c r="A164" s="99" t="s">
        <v>475</v>
      </c>
      <c r="B164" s="46"/>
      <c r="C164" s="238" t="s">
        <v>110</v>
      </c>
      <c r="D164" s="238" t="s">
        <v>110</v>
      </c>
      <c r="E164" s="238" t="s">
        <v>110</v>
      </c>
      <c r="F164" s="239" t="s">
        <v>17</v>
      </c>
      <c r="G164" s="240"/>
      <c r="H164" s="241" t="s">
        <v>17</v>
      </c>
      <c r="I164" s="242"/>
      <c r="K164" s="102"/>
    </row>
    <row r="165" spans="1:11" ht="9.75" customHeight="1">
      <c r="A165" s="99" t="s">
        <v>319</v>
      </c>
      <c r="B165" s="46"/>
      <c r="C165" s="238" t="s">
        <v>110</v>
      </c>
      <c r="D165" s="238">
        <v>2</v>
      </c>
      <c r="E165" s="238">
        <v>2</v>
      </c>
      <c r="F165" s="239">
        <v>112</v>
      </c>
      <c r="G165" s="240"/>
      <c r="H165" s="241">
        <v>17.9</v>
      </c>
      <c r="I165" s="242"/>
      <c r="K165" s="102"/>
    </row>
    <row r="166" spans="1:11" ht="9.75" customHeight="1">
      <c r="A166" s="99" t="s">
        <v>321</v>
      </c>
      <c r="B166" s="46"/>
      <c r="C166" s="238" t="s">
        <v>110</v>
      </c>
      <c r="D166" s="238">
        <v>1</v>
      </c>
      <c r="E166" s="238">
        <v>1</v>
      </c>
      <c r="F166" s="239">
        <v>131</v>
      </c>
      <c r="G166" s="240"/>
      <c r="H166" s="241">
        <v>7.6</v>
      </c>
      <c r="I166" s="242"/>
      <c r="K166" s="102"/>
    </row>
    <row r="167" spans="1:11" ht="9.75" customHeight="1">
      <c r="A167" s="99" t="s">
        <v>323</v>
      </c>
      <c r="B167" s="46"/>
      <c r="C167" s="238" t="s">
        <v>110</v>
      </c>
      <c r="D167" s="238">
        <v>3</v>
      </c>
      <c r="E167" s="238">
        <v>3</v>
      </c>
      <c r="F167" s="239">
        <v>199</v>
      </c>
      <c r="G167" s="242"/>
      <c r="H167" s="241">
        <v>15</v>
      </c>
      <c r="I167" s="242"/>
      <c r="K167" s="102"/>
    </row>
    <row r="168" spans="1:11" ht="9.75" customHeight="1">
      <c r="A168" s="99" t="s">
        <v>325</v>
      </c>
      <c r="B168" s="46"/>
      <c r="C168" s="238" t="s">
        <v>110</v>
      </c>
      <c r="D168" s="238">
        <v>8</v>
      </c>
      <c r="E168" s="238">
        <v>8</v>
      </c>
      <c r="F168" s="239">
        <v>240</v>
      </c>
      <c r="G168" s="242"/>
      <c r="H168" s="241">
        <v>33.2</v>
      </c>
      <c r="I168" s="242"/>
      <c r="K168" s="102"/>
    </row>
    <row r="169" spans="1:11" ht="9.75" customHeight="1">
      <c r="A169" s="99" t="s">
        <v>75</v>
      </c>
      <c r="B169" s="46"/>
      <c r="C169" s="238">
        <v>1</v>
      </c>
      <c r="D169" s="238">
        <v>4</v>
      </c>
      <c r="E169" s="238">
        <v>5</v>
      </c>
      <c r="F169" s="239">
        <v>234</v>
      </c>
      <c r="G169" s="242"/>
      <c r="H169" s="241">
        <v>21.3</v>
      </c>
      <c r="I169" s="242"/>
      <c r="K169" s="102"/>
    </row>
    <row r="170" spans="1:11" ht="9.75" customHeight="1">
      <c r="A170" s="99" t="s">
        <v>328</v>
      </c>
      <c r="B170" s="46"/>
      <c r="C170" s="238">
        <v>1</v>
      </c>
      <c r="D170" s="238">
        <v>10</v>
      </c>
      <c r="E170" s="238">
        <v>11</v>
      </c>
      <c r="F170" s="239">
        <v>245</v>
      </c>
      <c r="G170" s="242"/>
      <c r="H170" s="241">
        <v>44.7</v>
      </c>
      <c r="I170" s="242"/>
      <c r="K170" s="102"/>
    </row>
    <row r="171" spans="1:11" ht="9.75" customHeight="1">
      <c r="A171" s="99" t="s">
        <v>330</v>
      </c>
      <c r="B171" s="46"/>
      <c r="C171" s="238">
        <v>2</v>
      </c>
      <c r="D171" s="238">
        <v>11</v>
      </c>
      <c r="E171" s="238">
        <v>13</v>
      </c>
      <c r="F171" s="239">
        <v>228</v>
      </c>
      <c r="G171" s="242"/>
      <c r="H171" s="241">
        <v>56.8</v>
      </c>
      <c r="I171" s="242"/>
      <c r="K171" s="102"/>
    </row>
    <row r="172" spans="1:11" ht="9.75" customHeight="1">
      <c r="A172" s="99" t="s">
        <v>332</v>
      </c>
      <c r="B172" s="46"/>
      <c r="C172" s="238">
        <v>2</v>
      </c>
      <c r="D172" s="238">
        <v>10</v>
      </c>
      <c r="E172" s="238">
        <v>12</v>
      </c>
      <c r="F172" s="239">
        <v>200</v>
      </c>
      <c r="G172" s="242"/>
      <c r="H172" s="241">
        <v>59.7</v>
      </c>
      <c r="I172" s="242"/>
      <c r="K172" s="102"/>
    </row>
    <row r="173" spans="1:11" ht="9.75" customHeight="1">
      <c r="A173" s="99" t="s">
        <v>334</v>
      </c>
      <c r="B173" s="46"/>
      <c r="C173" s="238">
        <v>2</v>
      </c>
      <c r="D173" s="238">
        <v>7</v>
      </c>
      <c r="E173" s="238">
        <v>9</v>
      </c>
      <c r="F173" s="239">
        <v>213</v>
      </c>
      <c r="G173" s="242"/>
      <c r="H173" s="241">
        <v>42.1</v>
      </c>
      <c r="I173" s="242"/>
      <c r="K173" s="102"/>
    </row>
    <row r="174" spans="1:11" ht="9.75" customHeight="1">
      <c r="A174" s="99" t="s">
        <v>507</v>
      </c>
      <c r="B174" s="46"/>
      <c r="C174" s="238">
        <v>4</v>
      </c>
      <c r="D174" s="238">
        <v>12</v>
      </c>
      <c r="E174" s="238">
        <v>16</v>
      </c>
      <c r="F174" s="239">
        <v>205</v>
      </c>
      <c r="G174" s="242"/>
      <c r="H174" s="241">
        <v>77.7</v>
      </c>
      <c r="I174" s="242"/>
      <c r="K174" s="102"/>
    </row>
    <row r="175" spans="1:11" ht="9.75" customHeight="1">
      <c r="A175" s="99" t="s">
        <v>508</v>
      </c>
      <c r="B175" s="46"/>
      <c r="C175" s="238">
        <v>8</v>
      </c>
      <c r="D175" s="238">
        <v>6</v>
      </c>
      <c r="E175" s="238">
        <v>14</v>
      </c>
      <c r="F175" s="239">
        <v>191</v>
      </c>
      <c r="G175" s="242"/>
      <c r="H175" s="241">
        <v>73</v>
      </c>
      <c r="I175" s="242"/>
      <c r="K175" s="102"/>
    </row>
    <row r="176" spans="1:11" ht="9.75" customHeight="1">
      <c r="A176" s="99" t="s">
        <v>509</v>
      </c>
      <c r="B176" s="46"/>
      <c r="C176" s="238">
        <v>5</v>
      </c>
      <c r="D176" s="238">
        <v>12</v>
      </c>
      <c r="E176" s="238">
        <v>17</v>
      </c>
      <c r="F176" s="239">
        <v>204</v>
      </c>
      <c r="G176" s="242"/>
      <c r="H176" s="241">
        <v>83.2</v>
      </c>
      <c r="I176" s="242"/>
      <c r="K176" s="102"/>
    </row>
    <row r="177" spans="1:11" ht="9.75" customHeight="1">
      <c r="A177" s="99" t="s">
        <v>510</v>
      </c>
      <c r="B177" s="46"/>
      <c r="C177" s="238">
        <v>3</v>
      </c>
      <c r="D177" s="238">
        <v>12</v>
      </c>
      <c r="E177" s="238">
        <v>15</v>
      </c>
      <c r="F177" s="239">
        <v>187</v>
      </c>
      <c r="G177" s="242"/>
      <c r="H177" s="241">
        <v>79.9</v>
      </c>
      <c r="I177" s="242"/>
      <c r="K177" s="102"/>
    </row>
    <row r="178" spans="1:11" ht="9.75" customHeight="1">
      <c r="A178" s="99" t="s">
        <v>511</v>
      </c>
      <c r="B178" s="46"/>
      <c r="C178" s="238">
        <v>5</v>
      </c>
      <c r="D178" s="238">
        <v>6</v>
      </c>
      <c r="E178" s="238">
        <v>11</v>
      </c>
      <c r="F178" s="239">
        <v>188</v>
      </c>
      <c r="G178" s="242"/>
      <c r="H178" s="241">
        <v>58.3</v>
      </c>
      <c r="I178" s="242"/>
      <c r="K178" s="102"/>
    </row>
    <row r="179" spans="1:11" ht="9.75" customHeight="1">
      <c r="A179" s="99" t="s">
        <v>512</v>
      </c>
      <c r="B179" s="46"/>
      <c r="C179" s="238">
        <v>3</v>
      </c>
      <c r="D179" s="238">
        <v>8</v>
      </c>
      <c r="E179" s="238">
        <v>11</v>
      </c>
      <c r="F179" s="239">
        <v>189</v>
      </c>
      <c r="G179" s="242"/>
      <c r="H179" s="241">
        <v>58</v>
      </c>
      <c r="I179" s="242"/>
      <c r="K179" s="102"/>
    </row>
    <row r="180" spans="1:11" ht="9.75" customHeight="1">
      <c r="A180" s="99" t="s">
        <v>513</v>
      </c>
      <c r="B180" s="46"/>
      <c r="C180" s="238">
        <v>4</v>
      </c>
      <c r="D180" s="238">
        <v>8</v>
      </c>
      <c r="E180" s="238">
        <v>12</v>
      </c>
      <c r="F180" s="239">
        <v>179</v>
      </c>
      <c r="G180" s="242"/>
      <c r="H180" s="241">
        <v>67</v>
      </c>
      <c r="I180" s="242"/>
      <c r="K180" s="102"/>
    </row>
    <row r="181" spans="1:11" ht="9.75" customHeight="1">
      <c r="A181" s="99" t="s">
        <v>514</v>
      </c>
      <c r="B181" s="46"/>
      <c r="C181" s="238">
        <v>10</v>
      </c>
      <c r="D181" s="238">
        <v>6</v>
      </c>
      <c r="E181" s="238">
        <v>16</v>
      </c>
      <c r="F181" s="239">
        <v>156</v>
      </c>
      <c r="G181" s="242"/>
      <c r="H181" s="241">
        <v>102.5</v>
      </c>
      <c r="I181" s="242"/>
      <c r="K181" s="102"/>
    </row>
    <row r="182" spans="1:11" ht="9.75" customHeight="1">
      <c r="A182" s="99" t="s">
        <v>515</v>
      </c>
      <c r="B182" s="46"/>
      <c r="C182" s="238">
        <v>2</v>
      </c>
      <c r="D182" s="238">
        <v>3</v>
      </c>
      <c r="E182" s="238">
        <v>5</v>
      </c>
      <c r="F182" s="239">
        <v>137</v>
      </c>
      <c r="G182" s="242"/>
      <c r="H182" s="241">
        <v>36.5</v>
      </c>
      <c r="I182" s="242"/>
      <c r="K182" s="102"/>
    </row>
    <row r="183" spans="1:11" ht="9.75" customHeight="1">
      <c r="A183" s="99" t="s">
        <v>516</v>
      </c>
      <c r="B183" s="46"/>
      <c r="C183" s="238">
        <v>3</v>
      </c>
      <c r="D183" s="238">
        <v>9</v>
      </c>
      <c r="E183" s="238">
        <v>12</v>
      </c>
      <c r="F183" s="239">
        <v>143</v>
      </c>
      <c r="G183" s="242"/>
      <c r="H183" s="241">
        <v>83.6</v>
      </c>
      <c r="I183" s="242"/>
      <c r="K183" s="102"/>
    </row>
    <row r="184" spans="1:11" ht="9.75" customHeight="1">
      <c r="A184" s="99" t="s">
        <v>517</v>
      </c>
      <c r="B184" s="46"/>
      <c r="C184" s="238">
        <v>2</v>
      </c>
      <c r="D184" s="238">
        <v>4</v>
      </c>
      <c r="E184" s="238">
        <v>6</v>
      </c>
      <c r="F184" s="239">
        <v>152</v>
      </c>
      <c r="G184" s="242"/>
      <c r="H184" s="241">
        <v>39.5</v>
      </c>
      <c r="I184" s="242"/>
      <c r="K184" s="102"/>
    </row>
    <row r="185" spans="1:11" ht="9.75" customHeight="1">
      <c r="A185" s="99" t="s">
        <v>518</v>
      </c>
      <c r="B185" s="46"/>
      <c r="C185" s="238">
        <v>2</v>
      </c>
      <c r="D185" s="238">
        <v>5</v>
      </c>
      <c r="E185" s="238">
        <v>7</v>
      </c>
      <c r="F185" s="239">
        <v>186</v>
      </c>
      <c r="G185" s="242"/>
      <c r="H185" s="241">
        <v>37.5</v>
      </c>
      <c r="I185" s="242"/>
      <c r="K185" s="102"/>
    </row>
    <row r="186" spans="1:11" ht="9.75" customHeight="1">
      <c r="A186" s="99" t="s">
        <v>519</v>
      </c>
      <c r="B186" s="46"/>
      <c r="C186" s="238">
        <v>5</v>
      </c>
      <c r="D186" s="238">
        <v>4</v>
      </c>
      <c r="E186" s="238">
        <v>9</v>
      </c>
      <c r="F186" s="239">
        <v>219</v>
      </c>
      <c r="G186" s="242"/>
      <c r="H186" s="241">
        <v>40.9</v>
      </c>
      <c r="I186" s="242"/>
      <c r="K186" s="102"/>
    </row>
    <row r="187" spans="1:11" ht="9.75" customHeight="1">
      <c r="A187" s="99" t="s">
        <v>520</v>
      </c>
      <c r="B187" s="46"/>
      <c r="C187" s="238">
        <v>2</v>
      </c>
      <c r="D187" s="238">
        <v>2</v>
      </c>
      <c r="E187" s="238">
        <v>4</v>
      </c>
      <c r="F187" s="239">
        <v>236</v>
      </c>
      <c r="G187" s="242"/>
      <c r="H187" s="241">
        <v>16.9</v>
      </c>
      <c r="I187" s="242"/>
      <c r="K187" s="102"/>
    </row>
    <row r="188" spans="1:11" ht="9.75" customHeight="1">
      <c r="A188" s="99" t="s">
        <v>521</v>
      </c>
      <c r="B188" s="46"/>
      <c r="C188" s="238">
        <v>3</v>
      </c>
      <c r="D188" s="238">
        <v>1</v>
      </c>
      <c r="E188" s="238">
        <v>4</v>
      </c>
      <c r="F188" s="239">
        <v>246</v>
      </c>
      <c r="G188" s="242"/>
      <c r="H188" s="241">
        <v>16.2</v>
      </c>
      <c r="I188" s="242"/>
      <c r="K188" s="102"/>
    </row>
    <row r="189" spans="1:11" ht="9.75" customHeight="1">
      <c r="A189" s="99" t="s">
        <v>522</v>
      </c>
      <c r="B189" s="46"/>
      <c r="C189" s="238" t="s">
        <v>110</v>
      </c>
      <c r="D189" s="238">
        <v>2</v>
      </c>
      <c r="E189" s="238">
        <v>2</v>
      </c>
      <c r="F189" s="239">
        <v>258</v>
      </c>
      <c r="G189" s="242"/>
      <c r="H189" s="241">
        <v>7.7</v>
      </c>
      <c r="I189" s="242"/>
      <c r="K189" s="102"/>
    </row>
    <row r="190" spans="1:11" ht="9.75" customHeight="1">
      <c r="A190" s="99" t="s">
        <v>523</v>
      </c>
      <c r="B190" s="46"/>
      <c r="C190" s="238">
        <v>2</v>
      </c>
      <c r="D190" s="238">
        <v>4</v>
      </c>
      <c r="E190" s="238">
        <v>6</v>
      </c>
      <c r="F190" s="239">
        <v>271</v>
      </c>
      <c r="G190" s="242"/>
      <c r="H190" s="241">
        <v>22</v>
      </c>
      <c r="I190" s="242"/>
      <c r="K190" s="102"/>
    </row>
    <row r="191" spans="1:11" ht="9.75" customHeight="1">
      <c r="A191" s="99" t="s">
        <v>524</v>
      </c>
      <c r="B191" s="46"/>
      <c r="C191" s="238" t="s">
        <v>110</v>
      </c>
      <c r="D191" s="238" t="s">
        <v>110</v>
      </c>
      <c r="E191" s="238" t="s">
        <v>110</v>
      </c>
      <c r="F191" s="239">
        <v>286</v>
      </c>
      <c r="G191" s="242"/>
      <c r="H191" s="241" t="s">
        <v>110</v>
      </c>
      <c r="I191" s="242"/>
      <c r="K191" s="102"/>
    </row>
    <row r="192" spans="1:11" ht="9.75" customHeight="1">
      <c r="A192" s="99" t="s">
        <v>525</v>
      </c>
      <c r="B192" s="46"/>
      <c r="C192" s="238" t="s">
        <v>110</v>
      </c>
      <c r="D192" s="238">
        <v>1</v>
      </c>
      <c r="E192" s="238">
        <v>1</v>
      </c>
      <c r="F192" s="239">
        <v>306</v>
      </c>
      <c r="G192" s="242"/>
      <c r="H192" s="241">
        <v>3.3</v>
      </c>
      <c r="I192" s="242"/>
      <c r="K192" s="102"/>
    </row>
    <row r="193" spans="1:11" ht="9.75" customHeight="1">
      <c r="A193" s="99" t="s">
        <v>526</v>
      </c>
      <c r="B193" s="46"/>
      <c r="C193" s="238" t="s">
        <v>110</v>
      </c>
      <c r="D193" s="238" t="s">
        <v>110</v>
      </c>
      <c r="E193" s="238" t="s">
        <v>110</v>
      </c>
      <c r="F193" s="239">
        <v>335</v>
      </c>
      <c r="G193" s="242"/>
      <c r="H193" s="241" t="s">
        <v>110</v>
      </c>
      <c r="I193" s="242"/>
      <c r="K193" s="102"/>
    </row>
    <row r="194" spans="1:11" ht="9.75" customHeight="1">
      <c r="A194" s="99" t="s">
        <v>72</v>
      </c>
      <c r="B194" s="46"/>
      <c r="C194" s="238" t="s">
        <v>110</v>
      </c>
      <c r="D194" s="238">
        <v>1</v>
      </c>
      <c r="E194" s="238">
        <v>1</v>
      </c>
      <c r="F194" s="239">
        <v>369</v>
      </c>
      <c r="G194" s="242"/>
      <c r="H194" s="241">
        <v>2.7</v>
      </c>
      <c r="I194" s="242"/>
      <c r="K194" s="102"/>
    </row>
    <row r="195" spans="1:11" ht="12" customHeight="1">
      <c r="A195" s="100" t="s">
        <v>534</v>
      </c>
      <c r="B195" s="46"/>
      <c r="C195" s="248">
        <f>SUM(C165:C194)</f>
        <v>71</v>
      </c>
      <c r="D195" s="248">
        <f>SUM(D165:D194)</f>
        <v>162</v>
      </c>
      <c r="E195" s="248">
        <v>233</v>
      </c>
      <c r="F195" s="249">
        <v>6448</v>
      </c>
      <c r="G195" s="256"/>
      <c r="H195" s="257">
        <v>1204.7</v>
      </c>
      <c r="I195" s="250" t="s">
        <v>535</v>
      </c>
      <c r="K195" s="102"/>
    </row>
    <row r="196" spans="1:11" ht="10.5" customHeight="1">
      <c r="A196" s="99" t="s">
        <v>527</v>
      </c>
      <c r="B196" s="46"/>
      <c r="C196" s="238" t="s">
        <v>110</v>
      </c>
      <c r="D196" s="238" t="s">
        <v>110</v>
      </c>
      <c r="E196" s="238" t="s">
        <v>110</v>
      </c>
      <c r="F196" s="239" t="s">
        <v>17</v>
      </c>
      <c r="G196" s="242"/>
      <c r="H196" s="241" t="s">
        <v>17</v>
      </c>
      <c r="I196" s="242"/>
      <c r="K196" s="102"/>
    </row>
    <row r="197" spans="1:13" s="19" customFormat="1" ht="12" customHeight="1">
      <c r="A197" s="100" t="s">
        <v>538</v>
      </c>
      <c r="B197" s="49"/>
      <c r="C197" s="248">
        <v>71</v>
      </c>
      <c r="D197" s="248">
        <v>162</v>
      </c>
      <c r="E197" s="248">
        <v>233</v>
      </c>
      <c r="F197" s="249">
        <v>6448</v>
      </c>
      <c r="G197" s="250" t="s">
        <v>536</v>
      </c>
      <c r="H197" s="259">
        <v>36</v>
      </c>
      <c r="I197" s="250" t="s">
        <v>537</v>
      </c>
      <c r="J197" s="3"/>
      <c r="K197" s="102"/>
      <c r="L197" s="3"/>
      <c r="M197" s="3"/>
    </row>
    <row r="198" spans="1:11" ht="21" customHeight="1">
      <c r="A198" s="237" t="s">
        <v>167</v>
      </c>
      <c r="B198" s="235"/>
      <c r="C198" s="236"/>
      <c r="D198" s="237"/>
      <c r="E198" s="237"/>
      <c r="F198" s="237"/>
      <c r="G198" s="237"/>
      <c r="H198" s="237"/>
      <c r="I198" s="237"/>
      <c r="K198" s="102"/>
    </row>
    <row r="199" spans="1:11" ht="12" customHeight="1">
      <c r="A199" s="99" t="s">
        <v>475</v>
      </c>
      <c r="B199" s="46"/>
      <c r="C199" s="238" t="s">
        <v>110</v>
      </c>
      <c r="D199" s="238" t="s">
        <v>110</v>
      </c>
      <c r="E199" s="238" t="s">
        <v>110</v>
      </c>
      <c r="F199" s="239" t="s">
        <v>17</v>
      </c>
      <c r="G199" s="240"/>
      <c r="H199" s="241" t="s">
        <v>17</v>
      </c>
      <c r="I199" s="242"/>
      <c r="K199" s="102"/>
    </row>
    <row r="200" spans="1:11" ht="9.75" customHeight="1">
      <c r="A200" s="99" t="s">
        <v>319</v>
      </c>
      <c r="B200" s="46"/>
      <c r="C200" s="238" t="s">
        <v>110</v>
      </c>
      <c r="D200" s="238" t="s">
        <v>110</v>
      </c>
      <c r="E200" s="238" t="s">
        <v>110</v>
      </c>
      <c r="F200" s="239">
        <v>184</v>
      </c>
      <c r="G200" s="240"/>
      <c r="H200" s="241" t="s">
        <v>110</v>
      </c>
      <c r="I200" s="242"/>
      <c r="K200" s="102"/>
    </row>
    <row r="201" spans="1:11" ht="9.75" customHeight="1">
      <c r="A201" s="99" t="s">
        <v>321</v>
      </c>
      <c r="B201" s="46"/>
      <c r="C201" s="238" t="s">
        <v>110</v>
      </c>
      <c r="D201" s="238">
        <v>4</v>
      </c>
      <c r="E201" s="238">
        <v>4</v>
      </c>
      <c r="F201" s="239">
        <v>199</v>
      </c>
      <c r="G201" s="240"/>
      <c r="H201" s="241">
        <v>20.1</v>
      </c>
      <c r="I201" s="242"/>
      <c r="K201" s="102"/>
    </row>
    <row r="202" spans="1:11" ht="9.75" customHeight="1">
      <c r="A202" s="99" t="s">
        <v>323</v>
      </c>
      <c r="B202" s="46"/>
      <c r="C202" s="238" t="s">
        <v>110</v>
      </c>
      <c r="D202" s="238">
        <v>2</v>
      </c>
      <c r="E202" s="238">
        <v>2</v>
      </c>
      <c r="F202" s="239">
        <v>272</v>
      </c>
      <c r="G202" s="242"/>
      <c r="H202" s="241">
        <v>7.3</v>
      </c>
      <c r="I202" s="242"/>
      <c r="K202" s="102"/>
    </row>
    <row r="203" spans="1:11" ht="9.75" customHeight="1">
      <c r="A203" s="99" t="s">
        <v>325</v>
      </c>
      <c r="B203" s="46"/>
      <c r="C203" s="238">
        <v>1</v>
      </c>
      <c r="D203" s="238">
        <v>10</v>
      </c>
      <c r="E203" s="238">
        <v>11</v>
      </c>
      <c r="F203" s="239">
        <v>354</v>
      </c>
      <c r="G203" s="242"/>
      <c r="H203" s="241">
        <v>31</v>
      </c>
      <c r="I203" s="242"/>
      <c r="K203" s="102"/>
    </row>
    <row r="204" spans="1:11" ht="9.75" customHeight="1">
      <c r="A204" s="99" t="s">
        <v>75</v>
      </c>
      <c r="B204" s="46"/>
      <c r="C204" s="238">
        <v>1</v>
      </c>
      <c r="D204" s="238">
        <v>5</v>
      </c>
      <c r="E204" s="238">
        <v>6</v>
      </c>
      <c r="F204" s="239">
        <v>428</v>
      </c>
      <c r="G204" s="242"/>
      <c r="H204" s="241">
        <v>14</v>
      </c>
      <c r="I204" s="242"/>
      <c r="K204" s="102"/>
    </row>
    <row r="205" spans="1:11" ht="9.75" customHeight="1">
      <c r="A205" s="99" t="s">
        <v>328</v>
      </c>
      <c r="B205" s="46"/>
      <c r="C205" s="238">
        <v>0</v>
      </c>
      <c r="D205" s="238">
        <v>19</v>
      </c>
      <c r="E205" s="238">
        <v>19</v>
      </c>
      <c r="F205" s="239">
        <v>517</v>
      </c>
      <c r="G205" s="242"/>
      <c r="H205" s="241">
        <v>36.7</v>
      </c>
      <c r="I205" s="242"/>
      <c r="K205" s="102"/>
    </row>
    <row r="206" spans="1:11" ht="9.75" customHeight="1">
      <c r="A206" s="99" t="s">
        <v>330</v>
      </c>
      <c r="B206" s="46"/>
      <c r="C206" s="238">
        <v>3</v>
      </c>
      <c r="D206" s="238">
        <v>14</v>
      </c>
      <c r="E206" s="238">
        <v>17</v>
      </c>
      <c r="F206" s="239">
        <v>554</v>
      </c>
      <c r="G206" s="242"/>
      <c r="H206" s="241">
        <v>30.6</v>
      </c>
      <c r="I206" s="242"/>
      <c r="K206" s="102"/>
    </row>
    <row r="207" spans="1:11" ht="9.75" customHeight="1">
      <c r="A207" s="99" t="s">
        <v>332</v>
      </c>
      <c r="B207" s="46"/>
      <c r="C207" s="238">
        <v>3</v>
      </c>
      <c r="D207" s="238">
        <v>12</v>
      </c>
      <c r="E207" s="238">
        <v>15</v>
      </c>
      <c r="F207" s="239">
        <v>550</v>
      </c>
      <c r="G207" s="242"/>
      <c r="H207" s="241">
        <v>27.2</v>
      </c>
      <c r="I207" s="242"/>
      <c r="K207" s="102"/>
    </row>
    <row r="208" spans="1:11" ht="9.75" customHeight="1">
      <c r="A208" s="99" t="s">
        <v>334</v>
      </c>
      <c r="B208" s="46"/>
      <c r="C208" s="238">
        <v>10</v>
      </c>
      <c r="D208" s="238">
        <v>24</v>
      </c>
      <c r="E208" s="238">
        <v>34</v>
      </c>
      <c r="F208" s="239">
        <v>552</v>
      </c>
      <c r="G208" s="242"/>
      <c r="H208" s="241">
        <v>61.5</v>
      </c>
      <c r="I208" s="242"/>
      <c r="K208" s="102"/>
    </row>
    <row r="209" spans="1:11" ht="9.75" customHeight="1">
      <c r="A209" s="99" t="s">
        <v>507</v>
      </c>
      <c r="B209" s="46"/>
      <c r="C209" s="238">
        <v>4</v>
      </c>
      <c r="D209" s="238">
        <v>23</v>
      </c>
      <c r="E209" s="238">
        <v>27</v>
      </c>
      <c r="F209" s="239">
        <v>592</v>
      </c>
      <c r="G209" s="242"/>
      <c r="H209" s="241">
        <v>45.5</v>
      </c>
      <c r="I209" s="242"/>
      <c r="K209" s="102"/>
    </row>
    <row r="210" spans="1:11" ht="9.75" customHeight="1">
      <c r="A210" s="99" t="s">
        <v>508</v>
      </c>
      <c r="B210" s="46"/>
      <c r="C210" s="238">
        <v>14</v>
      </c>
      <c r="D210" s="238">
        <v>20</v>
      </c>
      <c r="E210" s="238">
        <v>34</v>
      </c>
      <c r="F210" s="239">
        <v>618</v>
      </c>
      <c r="G210" s="242"/>
      <c r="H210" s="241">
        <v>54.8</v>
      </c>
      <c r="I210" s="242"/>
      <c r="K210" s="102"/>
    </row>
    <row r="211" spans="1:11" ht="9.75" customHeight="1">
      <c r="A211" s="99" t="s">
        <v>509</v>
      </c>
      <c r="B211" s="46"/>
      <c r="C211" s="238">
        <v>8</v>
      </c>
      <c r="D211" s="238">
        <v>36</v>
      </c>
      <c r="E211" s="238">
        <v>44</v>
      </c>
      <c r="F211" s="239">
        <v>584</v>
      </c>
      <c r="G211" s="242"/>
      <c r="H211" s="241">
        <v>75.1</v>
      </c>
      <c r="I211" s="242"/>
      <c r="K211" s="102"/>
    </row>
    <row r="212" spans="1:11" ht="9.75" customHeight="1">
      <c r="A212" s="99" t="s">
        <v>510</v>
      </c>
      <c r="B212" s="46"/>
      <c r="C212" s="238">
        <v>18</v>
      </c>
      <c r="D212" s="238">
        <v>28</v>
      </c>
      <c r="E212" s="238">
        <v>46</v>
      </c>
      <c r="F212" s="239">
        <v>542</v>
      </c>
      <c r="G212" s="242"/>
      <c r="H212" s="241">
        <v>84.6</v>
      </c>
      <c r="I212" s="242"/>
      <c r="K212" s="102"/>
    </row>
    <row r="213" spans="1:11" ht="9.75" customHeight="1">
      <c r="A213" s="99" t="s">
        <v>511</v>
      </c>
      <c r="B213" s="46"/>
      <c r="C213" s="238">
        <v>19</v>
      </c>
      <c r="D213" s="238">
        <v>24</v>
      </c>
      <c r="E213" s="238">
        <v>43</v>
      </c>
      <c r="F213" s="239">
        <v>521</v>
      </c>
      <c r="G213" s="242"/>
      <c r="H213" s="241">
        <v>82.3</v>
      </c>
      <c r="I213" s="242"/>
      <c r="K213" s="102"/>
    </row>
    <row r="214" spans="1:11" ht="9.75" customHeight="1">
      <c r="A214" s="99" t="s">
        <v>512</v>
      </c>
      <c r="B214" s="46"/>
      <c r="C214" s="238">
        <v>17</v>
      </c>
      <c r="D214" s="238">
        <v>29</v>
      </c>
      <c r="E214" s="238">
        <v>46</v>
      </c>
      <c r="F214" s="239">
        <v>496</v>
      </c>
      <c r="G214" s="242"/>
      <c r="H214" s="241">
        <v>92.5</v>
      </c>
      <c r="I214" s="242"/>
      <c r="K214" s="102"/>
    </row>
    <row r="215" spans="1:11" ht="9.75" customHeight="1">
      <c r="A215" s="99" t="s">
        <v>513</v>
      </c>
      <c r="B215" s="46"/>
      <c r="C215" s="238">
        <v>20</v>
      </c>
      <c r="D215" s="238">
        <v>31</v>
      </c>
      <c r="E215" s="238">
        <v>51</v>
      </c>
      <c r="F215" s="239">
        <v>481</v>
      </c>
      <c r="G215" s="242"/>
      <c r="H215" s="241">
        <v>105.8</v>
      </c>
      <c r="I215" s="242"/>
      <c r="K215" s="102"/>
    </row>
    <row r="216" spans="1:11" ht="9.75" customHeight="1">
      <c r="A216" s="99" t="s">
        <v>514</v>
      </c>
      <c r="B216" s="46"/>
      <c r="C216" s="238">
        <v>17</v>
      </c>
      <c r="D216" s="238">
        <v>21</v>
      </c>
      <c r="E216" s="238">
        <v>38</v>
      </c>
      <c r="F216" s="239">
        <v>412</v>
      </c>
      <c r="G216" s="242"/>
      <c r="H216" s="241">
        <v>91.9</v>
      </c>
      <c r="I216" s="242"/>
      <c r="K216" s="102"/>
    </row>
    <row r="217" spans="1:11" ht="9.75" customHeight="1">
      <c r="A217" s="99" t="s">
        <v>515</v>
      </c>
      <c r="B217" s="46"/>
      <c r="C217" s="238">
        <v>19</v>
      </c>
      <c r="D217" s="238">
        <v>15</v>
      </c>
      <c r="E217" s="238">
        <v>34</v>
      </c>
      <c r="F217" s="239">
        <v>356</v>
      </c>
      <c r="G217" s="242"/>
      <c r="H217" s="241">
        <v>95.4</v>
      </c>
      <c r="I217" s="242"/>
      <c r="K217" s="102"/>
    </row>
    <row r="218" spans="1:11" ht="9.75" customHeight="1">
      <c r="A218" s="99" t="s">
        <v>516</v>
      </c>
      <c r="B218" s="46"/>
      <c r="C218" s="238">
        <v>13</v>
      </c>
      <c r="D218" s="238">
        <v>12</v>
      </c>
      <c r="E218" s="238">
        <v>25</v>
      </c>
      <c r="F218" s="239">
        <v>335</v>
      </c>
      <c r="G218" s="242"/>
      <c r="H218" s="241">
        <v>74.5</v>
      </c>
      <c r="I218" s="242"/>
      <c r="K218" s="102"/>
    </row>
    <row r="219" spans="1:11" ht="9.75" customHeight="1">
      <c r="A219" s="99" t="s">
        <v>517</v>
      </c>
      <c r="B219" s="46"/>
      <c r="C219" s="238">
        <v>18</v>
      </c>
      <c r="D219" s="238">
        <v>5</v>
      </c>
      <c r="E219" s="238">
        <v>23</v>
      </c>
      <c r="F219" s="239">
        <v>355</v>
      </c>
      <c r="G219" s="242"/>
      <c r="H219" s="241">
        <v>64.6</v>
      </c>
      <c r="I219" s="242"/>
      <c r="K219" s="102"/>
    </row>
    <row r="220" spans="1:11" ht="9.75" customHeight="1">
      <c r="A220" s="99" t="s">
        <v>518</v>
      </c>
      <c r="B220" s="46"/>
      <c r="C220" s="238">
        <v>13</v>
      </c>
      <c r="D220" s="238">
        <v>12</v>
      </c>
      <c r="E220" s="238">
        <v>25</v>
      </c>
      <c r="F220" s="239">
        <v>362</v>
      </c>
      <c r="G220" s="242"/>
      <c r="H220" s="241">
        <v>68.8</v>
      </c>
      <c r="I220" s="242"/>
      <c r="K220" s="102"/>
    </row>
    <row r="221" spans="1:11" ht="9.75" customHeight="1">
      <c r="A221" s="99" t="s">
        <v>519</v>
      </c>
      <c r="B221" s="46"/>
      <c r="C221" s="238">
        <v>12</v>
      </c>
      <c r="D221" s="238">
        <v>11</v>
      </c>
      <c r="E221" s="238">
        <v>23</v>
      </c>
      <c r="F221" s="239">
        <v>398</v>
      </c>
      <c r="G221" s="242"/>
      <c r="H221" s="241">
        <v>57.6</v>
      </c>
      <c r="I221" s="242"/>
      <c r="K221" s="102"/>
    </row>
    <row r="222" spans="1:11" ht="9.75" customHeight="1">
      <c r="A222" s="99" t="s">
        <v>520</v>
      </c>
      <c r="B222" s="46"/>
      <c r="C222" s="238">
        <v>15</v>
      </c>
      <c r="D222" s="238">
        <v>11</v>
      </c>
      <c r="E222" s="238">
        <v>26</v>
      </c>
      <c r="F222" s="239">
        <v>426</v>
      </c>
      <c r="G222" s="242"/>
      <c r="H222" s="241">
        <v>60.9</v>
      </c>
      <c r="I222" s="242"/>
      <c r="K222" s="102"/>
    </row>
    <row r="223" spans="1:11" ht="9.75" customHeight="1">
      <c r="A223" s="99" t="s">
        <v>521</v>
      </c>
      <c r="B223" s="46"/>
      <c r="C223" s="238">
        <v>6</v>
      </c>
      <c r="D223" s="238">
        <v>9</v>
      </c>
      <c r="E223" s="238">
        <v>15</v>
      </c>
      <c r="F223" s="239">
        <v>417</v>
      </c>
      <c r="G223" s="242"/>
      <c r="H223" s="241">
        <v>35.9</v>
      </c>
      <c r="I223" s="242"/>
      <c r="K223" s="102"/>
    </row>
    <row r="224" spans="1:11" ht="9.75" customHeight="1">
      <c r="A224" s="99" t="s">
        <v>522</v>
      </c>
      <c r="B224" s="46"/>
      <c r="C224" s="238" t="s">
        <v>110</v>
      </c>
      <c r="D224" s="238">
        <v>4</v>
      </c>
      <c r="E224" s="238">
        <v>4</v>
      </c>
      <c r="F224" s="239">
        <v>443</v>
      </c>
      <c r="G224" s="242"/>
      <c r="H224" s="241">
        <v>9</v>
      </c>
      <c r="I224" s="242"/>
      <c r="K224" s="102"/>
    </row>
    <row r="225" spans="1:11" ht="9.75" customHeight="1">
      <c r="A225" s="99" t="s">
        <v>523</v>
      </c>
      <c r="B225" s="46"/>
      <c r="C225" s="238">
        <v>1</v>
      </c>
      <c r="D225" s="238">
        <v>2</v>
      </c>
      <c r="E225" s="238">
        <v>3</v>
      </c>
      <c r="F225" s="239">
        <v>443</v>
      </c>
      <c r="G225" s="242"/>
      <c r="H225" s="241">
        <v>6.8</v>
      </c>
      <c r="I225" s="242"/>
      <c r="K225" s="102"/>
    </row>
    <row r="226" spans="1:11" ht="9.75" customHeight="1">
      <c r="A226" s="99" t="s">
        <v>524</v>
      </c>
      <c r="B226" s="46"/>
      <c r="C226" s="238">
        <v>1</v>
      </c>
      <c r="D226" s="238">
        <v>1</v>
      </c>
      <c r="E226" s="238">
        <v>2</v>
      </c>
      <c r="F226" s="239">
        <v>446</v>
      </c>
      <c r="G226" s="242"/>
      <c r="H226" s="241">
        <v>4.5</v>
      </c>
      <c r="I226" s="242"/>
      <c r="K226" s="102"/>
    </row>
    <row r="227" spans="1:11" ht="9.75" customHeight="1">
      <c r="A227" s="99" t="s">
        <v>525</v>
      </c>
      <c r="B227" s="46"/>
      <c r="C227" s="238">
        <v>1</v>
      </c>
      <c r="D227" s="238">
        <v>1</v>
      </c>
      <c r="E227" s="238">
        <v>2</v>
      </c>
      <c r="F227" s="239">
        <v>465</v>
      </c>
      <c r="G227" s="242"/>
      <c r="H227" s="241">
        <v>4.3</v>
      </c>
      <c r="I227" s="242"/>
      <c r="K227" s="102"/>
    </row>
    <row r="228" spans="1:11" ht="9.75" customHeight="1">
      <c r="A228" s="99" t="s">
        <v>526</v>
      </c>
      <c r="B228" s="46"/>
      <c r="C228" s="238">
        <v>1</v>
      </c>
      <c r="D228" s="238" t="s">
        <v>110</v>
      </c>
      <c r="E228" s="238">
        <v>1</v>
      </c>
      <c r="F228" s="239">
        <v>503</v>
      </c>
      <c r="G228" s="242"/>
      <c r="H228" s="241">
        <v>2</v>
      </c>
      <c r="I228" s="242"/>
      <c r="K228" s="102"/>
    </row>
    <row r="229" spans="1:11" ht="9.75" customHeight="1">
      <c r="A229" s="99" t="s">
        <v>72</v>
      </c>
      <c r="B229" s="46"/>
      <c r="C229" s="238" t="s">
        <v>110</v>
      </c>
      <c r="D229" s="238" t="s">
        <v>110</v>
      </c>
      <c r="E229" s="238" t="s">
        <v>110</v>
      </c>
      <c r="F229" s="239">
        <v>509</v>
      </c>
      <c r="G229" s="242"/>
      <c r="H229" s="241" t="s">
        <v>110</v>
      </c>
      <c r="I229" s="242"/>
      <c r="K229" s="102"/>
    </row>
    <row r="230" spans="1:11" ht="12" customHeight="1">
      <c r="A230" s="100" t="s">
        <v>534</v>
      </c>
      <c r="B230" s="46"/>
      <c r="C230" s="248">
        <v>235</v>
      </c>
      <c r="D230" s="248">
        <v>385</v>
      </c>
      <c r="E230" s="248">
        <v>620</v>
      </c>
      <c r="F230" s="249">
        <v>13315</v>
      </c>
      <c r="G230" s="256"/>
      <c r="H230" s="257">
        <v>1344.9</v>
      </c>
      <c r="I230" s="250" t="s">
        <v>535</v>
      </c>
      <c r="K230" s="102"/>
    </row>
    <row r="231" spans="1:11" ht="10.5" customHeight="1">
      <c r="A231" s="99" t="s">
        <v>527</v>
      </c>
      <c r="B231" s="46"/>
      <c r="C231" s="238" t="s">
        <v>110</v>
      </c>
      <c r="D231" s="238" t="s">
        <v>110</v>
      </c>
      <c r="E231" s="238" t="s">
        <v>110</v>
      </c>
      <c r="F231" s="239" t="s">
        <v>17</v>
      </c>
      <c r="G231" s="242"/>
      <c r="H231" s="241" t="s">
        <v>17</v>
      </c>
      <c r="I231" s="242"/>
      <c r="K231" s="102"/>
    </row>
    <row r="232" spans="1:13" s="19" customFormat="1" ht="12" customHeight="1">
      <c r="A232" s="100" t="s">
        <v>538</v>
      </c>
      <c r="B232" s="49"/>
      <c r="C232" s="248">
        <v>235</v>
      </c>
      <c r="D232" s="248">
        <v>385</v>
      </c>
      <c r="E232" s="248">
        <v>620</v>
      </c>
      <c r="F232" s="249">
        <v>13315</v>
      </c>
      <c r="G232" s="250" t="s">
        <v>536</v>
      </c>
      <c r="H232" s="259">
        <v>46.4</v>
      </c>
      <c r="I232" s="250" t="s">
        <v>537</v>
      </c>
      <c r="J232" s="3"/>
      <c r="K232" s="102"/>
      <c r="L232" s="3"/>
      <c r="M232" s="3"/>
    </row>
    <row r="233" spans="1:11" ht="28.5" customHeight="1">
      <c r="A233" s="230" t="s">
        <v>539</v>
      </c>
      <c r="C233" s="3"/>
      <c r="E233" s="264"/>
      <c r="K233" s="102"/>
    </row>
    <row r="234" spans="1:11" ht="10.5" customHeight="1">
      <c r="A234" s="230" t="s">
        <v>540</v>
      </c>
      <c r="C234" s="3"/>
      <c r="E234" s="264"/>
      <c r="K234" s="102"/>
    </row>
    <row r="235" spans="1:11" ht="11.25" customHeight="1">
      <c r="A235" s="523" t="s">
        <v>541</v>
      </c>
      <c r="B235" s="524"/>
      <c r="C235" s="524"/>
      <c r="D235" s="524"/>
      <c r="E235" s="524"/>
      <c r="F235" s="524"/>
      <c r="G235" s="524"/>
      <c r="H235" s="524"/>
      <c r="I235" s="524"/>
      <c r="K235" s="102"/>
    </row>
    <row r="236" spans="1:11" ht="19.5" customHeight="1">
      <c r="A236" s="525" t="s">
        <v>542</v>
      </c>
      <c r="B236" s="525"/>
      <c r="C236" s="525"/>
      <c r="D236" s="525"/>
      <c r="E236" s="525"/>
      <c r="F236" s="525"/>
      <c r="G236" s="525"/>
      <c r="H236" s="525"/>
      <c r="I236" s="525"/>
      <c r="K236" s="102"/>
    </row>
    <row r="237" spans="1:11" ht="10.5" customHeight="1">
      <c r="A237" s="398" t="s">
        <v>560</v>
      </c>
      <c r="B237" s="467"/>
      <c r="C237" s="414" t="s">
        <v>4</v>
      </c>
      <c r="D237" s="398"/>
      <c r="E237" s="353"/>
      <c r="F237" s="352" t="s">
        <v>561</v>
      </c>
      <c r="G237" s="529"/>
      <c r="H237" s="352" t="s">
        <v>531</v>
      </c>
      <c r="I237" s="439"/>
      <c r="K237" s="102"/>
    </row>
    <row r="238" spans="1:11" ht="10.5" customHeight="1">
      <c r="A238" s="526"/>
      <c r="B238" s="468"/>
      <c r="C238" s="416"/>
      <c r="D238" s="411"/>
      <c r="E238" s="355"/>
      <c r="F238" s="530"/>
      <c r="G238" s="531"/>
      <c r="H238" s="530"/>
      <c r="I238" s="433"/>
      <c r="K238" s="102"/>
    </row>
    <row r="239" spans="1:11" ht="10.5" customHeight="1">
      <c r="A239" s="526"/>
      <c r="B239" s="468"/>
      <c r="C239" s="527" t="s">
        <v>532</v>
      </c>
      <c r="D239" s="528"/>
      <c r="E239" s="356" t="s">
        <v>9</v>
      </c>
      <c r="F239" s="530"/>
      <c r="G239" s="531"/>
      <c r="H239" s="530"/>
      <c r="I239" s="433"/>
      <c r="K239" s="102"/>
    </row>
    <row r="240" spans="1:11" ht="10.5" customHeight="1">
      <c r="A240" s="469"/>
      <c r="B240" s="470"/>
      <c r="C240" s="232" t="s">
        <v>201</v>
      </c>
      <c r="D240" s="233" t="s">
        <v>533</v>
      </c>
      <c r="E240" s="343"/>
      <c r="F240" s="493"/>
      <c r="G240" s="532"/>
      <c r="H240" s="493"/>
      <c r="I240" s="434"/>
      <c r="K240" s="102"/>
    </row>
    <row r="241" spans="1:11" ht="16.5" customHeight="1">
      <c r="A241" s="153" t="s">
        <v>168</v>
      </c>
      <c r="B241" s="235"/>
      <c r="C241" s="2"/>
      <c r="D241" s="237"/>
      <c r="E241" s="237"/>
      <c r="F241" s="237"/>
      <c r="G241" s="237"/>
      <c r="H241" s="209"/>
      <c r="I241" s="237"/>
      <c r="K241" s="102"/>
    </row>
    <row r="242" spans="1:11" ht="12" customHeight="1">
      <c r="A242" s="99" t="s">
        <v>475</v>
      </c>
      <c r="B242" s="46"/>
      <c r="C242" s="238" t="s">
        <v>110</v>
      </c>
      <c r="D242" s="238" t="s">
        <v>110</v>
      </c>
      <c r="E242" s="238" t="s">
        <v>110</v>
      </c>
      <c r="F242" s="239" t="s">
        <v>17</v>
      </c>
      <c r="G242" s="240"/>
      <c r="H242" s="241" t="s">
        <v>17</v>
      </c>
      <c r="I242" s="242"/>
      <c r="K242" s="102"/>
    </row>
    <row r="243" spans="1:11" ht="9.75" customHeight="1">
      <c r="A243" s="99" t="s">
        <v>319</v>
      </c>
      <c r="B243" s="46"/>
      <c r="C243" s="238" t="s">
        <v>110</v>
      </c>
      <c r="D243" s="238">
        <v>1</v>
      </c>
      <c r="E243" s="238">
        <v>1</v>
      </c>
      <c r="F243" s="239">
        <v>127</v>
      </c>
      <c r="G243" s="240"/>
      <c r="H243" s="241">
        <v>7.9</v>
      </c>
      <c r="I243" s="242"/>
      <c r="K243" s="102"/>
    </row>
    <row r="244" spans="1:11" ht="9.75" customHeight="1">
      <c r="A244" s="99" t="s">
        <v>321</v>
      </c>
      <c r="B244" s="46"/>
      <c r="C244" s="238" t="s">
        <v>110</v>
      </c>
      <c r="D244" s="238" t="s">
        <v>110</v>
      </c>
      <c r="E244" s="238" t="s">
        <v>110</v>
      </c>
      <c r="F244" s="239">
        <v>134</v>
      </c>
      <c r="G244" s="240"/>
      <c r="H244" s="241" t="s">
        <v>110</v>
      </c>
      <c r="I244" s="242"/>
      <c r="K244" s="102"/>
    </row>
    <row r="245" spans="1:11" ht="9.75" customHeight="1">
      <c r="A245" s="99" t="s">
        <v>323</v>
      </c>
      <c r="B245" s="46"/>
      <c r="C245" s="238" t="s">
        <v>110</v>
      </c>
      <c r="D245" s="238" t="s">
        <v>110</v>
      </c>
      <c r="E245" s="238" t="s">
        <v>110</v>
      </c>
      <c r="F245" s="239">
        <v>174</v>
      </c>
      <c r="G245" s="242"/>
      <c r="H245" s="241" t="s">
        <v>110</v>
      </c>
      <c r="I245" s="242"/>
      <c r="K245" s="102"/>
    </row>
    <row r="246" spans="1:11" ht="9.75" customHeight="1">
      <c r="A246" s="99" t="s">
        <v>325</v>
      </c>
      <c r="B246" s="46"/>
      <c r="C246" s="238" t="s">
        <v>110</v>
      </c>
      <c r="D246" s="238">
        <v>4</v>
      </c>
      <c r="E246" s="238">
        <v>4</v>
      </c>
      <c r="F246" s="239">
        <v>213</v>
      </c>
      <c r="G246" s="242"/>
      <c r="H246" s="241">
        <v>18.7</v>
      </c>
      <c r="I246" s="242"/>
      <c r="K246" s="102"/>
    </row>
    <row r="247" spans="1:11" ht="9.75" customHeight="1">
      <c r="A247" s="99" t="s">
        <v>75</v>
      </c>
      <c r="B247" s="46"/>
      <c r="C247" s="238" t="s">
        <v>110</v>
      </c>
      <c r="D247" s="238">
        <v>9</v>
      </c>
      <c r="E247" s="238">
        <v>9</v>
      </c>
      <c r="F247" s="239">
        <v>243</v>
      </c>
      <c r="G247" s="242"/>
      <c r="H247" s="241">
        <v>37</v>
      </c>
      <c r="I247" s="242"/>
      <c r="K247" s="102"/>
    </row>
    <row r="248" spans="1:11" ht="9.75" customHeight="1">
      <c r="A248" s="99" t="s">
        <v>328</v>
      </c>
      <c r="B248" s="46"/>
      <c r="C248" s="238">
        <v>2</v>
      </c>
      <c r="D248" s="238">
        <v>13</v>
      </c>
      <c r="E248" s="238">
        <v>15</v>
      </c>
      <c r="F248" s="239">
        <v>258</v>
      </c>
      <c r="G248" s="242"/>
      <c r="H248" s="241">
        <v>58</v>
      </c>
      <c r="I248" s="242"/>
      <c r="K248" s="102"/>
    </row>
    <row r="249" spans="1:11" ht="9.75" customHeight="1">
      <c r="A249" s="99" t="s">
        <v>330</v>
      </c>
      <c r="B249" s="46"/>
      <c r="C249" s="238">
        <v>2</v>
      </c>
      <c r="D249" s="238">
        <v>10</v>
      </c>
      <c r="E249" s="238">
        <v>12</v>
      </c>
      <c r="F249" s="239">
        <v>254</v>
      </c>
      <c r="G249" s="242"/>
      <c r="H249" s="241">
        <v>47.1</v>
      </c>
      <c r="I249" s="242"/>
      <c r="K249" s="102"/>
    </row>
    <row r="250" spans="1:11" ht="9.75" customHeight="1">
      <c r="A250" s="99" t="s">
        <v>332</v>
      </c>
      <c r="B250" s="46"/>
      <c r="C250" s="238">
        <v>0</v>
      </c>
      <c r="D250" s="238">
        <v>15</v>
      </c>
      <c r="E250" s="238">
        <v>15</v>
      </c>
      <c r="F250" s="239">
        <v>250</v>
      </c>
      <c r="G250" s="242"/>
      <c r="H250" s="241">
        <v>59.9</v>
      </c>
      <c r="I250" s="242"/>
      <c r="K250" s="102"/>
    </row>
    <row r="251" spans="1:11" ht="9.75" customHeight="1">
      <c r="A251" s="99" t="s">
        <v>334</v>
      </c>
      <c r="B251" s="46"/>
      <c r="C251" s="238">
        <v>5</v>
      </c>
      <c r="D251" s="238">
        <v>17</v>
      </c>
      <c r="E251" s="238">
        <v>22</v>
      </c>
      <c r="F251" s="239">
        <v>252</v>
      </c>
      <c r="G251" s="242"/>
      <c r="H251" s="241">
        <v>86.9</v>
      </c>
      <c r="I251" s="242"/>
      <c r="K251" s="102"/>
    </row>
    <row r="252" spans="1:11" ht="9.75" customHeight="1">
      <c r="A252" s="99" t="s">
        <v>507</v>
      </c>
      <c r="B252" s="46"/>
      <c r="C252" s="238">
        <v>4</v>
      </c>
      <c r="D252" s="238">
        <v>14</v>
      </c>
      <c r="E252" s="238">
        <v>18</v>
      </c>
      <c r="F252" s="239">
        <v>263</v>
      </c>
      <c r="G252" s="242"/>
      <c r="H252" s="241">
        <v>68.3</v>
      </c>
      <c r="I252" s="242"/>
      <c r="K252" s="102"/>
    </row>
    <row r="253" spans="1:11" ht="9.75" customHeight="1">
      <c r="A253" s="99" t="s">
        <v>508</v>
      </c>
      <c r="B253" s="46"/>
      <c r="C253" s="238">
        <v>5</v>
      </c>
      <c r="D253" s="238">
        <v>17</v>
      </c>
      <c r="E253" s="238">
        <v>22</v>
      </c>
      <c r="F253" s="239">
        <v>269</v>
      </c>
      <c r="G253" s="242"/>
      <c r="H253" s="241">
        <v>81.6</v>
      </c>
      <c r="I253" s="242"/>
      <c r="K253" s="102"/>
    </row>
    <row r="254" spans="1:11" ht="9.75" customHeight="1">
      <c r="A254" s="99" t="s">
        <v>509</v>
      </c>
      <c r="B254" s="46"/>
      <c r="C254" s="238">
        <v>7</v>
      </c>
      <c r="D254" s="238">
        <v>24</v>
      </c>
      <c r="E254" s="238">
        <v>31</v>
      </c>
      <c r="F254" s="239">
        <v>251</v>
      </c>
      <c r="G254" s="242"/>
      <c r="H254" s="241">
        <v>123</v>
      </c>
      <c r="I254" s="242"/>
      <c r="K254" s="102"/>
    </row>
    <row r="255" spans="1:11" ht="9.75" customHeight="1">
      <c r="A255" s="99" t="s">
        <v>510</v>
      </c>
      <c r="B255" s="46"/>
      <c r="C255" s="238">
        <v>9</v>
      </c>
      <c r="D255" s="238">
        <v>16</v>
      </c>
      <c r="E255" s="238">
        <v>25</v>
      </c>
      <c r="F255" s="239">
        <v>253</v>
      </c>
      <c r="G255" s="242"/>
      <c r="H255" s="241">
        <v>98.4</v>
      </c>
      <c r="I255" s="242"/>
      <c r="K255" s="102"/>
    </row>
    <row r="256" spans="1:11" ht="9.75" customHeight="1">
      <c r="A256" s="99" t="s">
        <v>511</v>
      </c>
      <c r="B256" s="46"/>
      <c r="C256" s="238">
        <v>4</v>
      </c>
      <c r="D256" s="238">
        <v>7</v>
      </c>
      <c r="E256" s="238">
        <v>11</v>
      </c>
      <c r="F256" s="239">
        <v>267</v>
      </c>
      <c r="G256" s="242"/>
      <c r="H256" s="241">
        <v>41</v>
      </c>
      <c r="I256" s="242"/>
      <c r="K256" s="102"/>
    </row>
    <row r="257" spans="1:11" ht="9.75" customHeight="1">
      <c r="A257" s="99" t="s">
        <v>512</v>
      </c>
      <c r="B257" s="46"/>
      <c r="C257" s="238">
        <v>7</v>
      </c>
      <c r="D257" s="238">
        <v>13</v>
      </c>
      <c r="E257" s="238">
        <v>20</v>
      </c>
      <c r="F257" s="239">
        <v>262</v>
      </c>
      <c r="G257" s="242"/>
      <c r="H257" s="241">
        <v>76.2</v>
      </c>
      <c r="I257" s="242"/>
      <c r="K257" s="102"/>
    </row>
    <row r="258" spans="1:11" ht="9.75" customHeight="1">
      <c r="A258" s="99" t="s">
        <v>513</v>
      </c>
      <c r="B258" s="46"/>
      <c r="C258" s="238">
        <v>9</v>
      </c>
      <c r="D258" s="238">
        <v>4</v>
      </c>
      <c r="E258" s="238">
        <v>13</v>
      </c>
      <c r="F258" s="239">
        <v>249</v>
      </c>
      <c r="G258" s="242"/>
      <c r="H258" s="241">
        <v>52.1</v>
      </c>
      <c r="I258" s="242"/>
      <c r="K258" s="102"/>
    </row>
    <row r="259" spans="1:11" ht="9.75" customHeight="1">
      <c r="A259" s="99" t="s">
        <v>514</v>
      </c>
      <c r="B259" s="46"/>
      <c r="C259" s="238">
        <v>10</v>
      </c>
      <c r="D259" s="238">
        <v>12</v>
      </c>
      <c r="E259" s="238">
        <v>22</v>
      </c>
      <c r="F259" s="239">
        <v>242</v>
      </c>
      <c r="G259" s="242"/>
      <c r="H259" s="241">
        <v>90.7</v>
      </c>
      <c r="I259" s="242"/>
      <c r="K259" s="102"/>
    </row>
    <row r="260" spans="1:11" ht="9.75" customHeight="1">
      <c r="A260" s="99" t="s">
        <v>515</v>
      </c>
      <c r="B260" s="46"/>
      <c r="C260" s="238">
        <v>8</v>
      </c>
      <c r="D260" s="238">
        <v>8</v>
      </c>
      <c r="E260" s="238">
        <v>16</v>
      </c>
      <c r="F260" s="239">
        <v>210</v>
      </c>
      <c r="G260" s="242"/>
      <c r="H260" s="241">
        <v>75.9</v>
      </c>
      <c r="I260" s="242"/>
      <c r="K260" s="102"/>
    </row>
    <row r="261" spans="1:11" ht="9.75" customHeight="1">
      <c r="A261" s="99" t="s">
        <v>516</v>
      </c>
      <c r="B261" s="46"/>
      <c r="C261" s="238">
        <v>6</v>
      </c>
      <c r="D261" s="238">
        <v>7</v>
      </c>
      <c r="E261" s="238">
        <v>13</v>
      </c>
      <c r="F261" s="239">
        <v>196</v>
      </c>
      <c r="G261" s="242"/>
      <c r="H261" s="241">
        <v>66.2</v>
      </c>
      <c r="I261" s="242"/>
      <c r="K261" s="102"/>
    </row>
    <row r="262" spans="1:11" ht="9.75" customHeight="1">
      <c r="A262" s="99" t="s">
        <v>517</v>
      </c>
      <c r="B262" s="46"/>
      <c r="C262" s="238">
        <v>7</v>
      </c>
      <c r="D262" s="238">
        <v>8</v>
      </c>
      <c r="E262" s="238">
        <v>15</v>
      </c>
      <c r="F262" s="239">
        <v>214</v>
      </c>
      <c r="G262" s="242"/>
      <c r="H262" s="241">
        <v>69.8</v>
      </c>
      <c r="I262" s="242"/>
      <c r="K262" s="102"/>
    </row>
    <row r="263" spans="1:11" ht="9.75" customHeight="1">
      <c r="A263" s="99" t="s">
        <v>518</v>
      </c>
      <c r="B263" s="46"/>
      <c r="C263" s="238">
        <v>6</v>
      </c>
      <c r="D263" s="238">
        <v>4</v>
      </c>
      <c r="E263" s="238">
        <v>10</v>
      </c>
      <c r="F263" s="239">
        <v>228</v>
      </c>
      <c r="G263" s="242"/>
      <c r="H263" s="241">
        <v>43.7</v>
      </c>
      <c r="I263" s="242"/>
      <c r="K263" s="102"/>
    </row>
    <row r="264" spans="1:11" ht="9.75" customHeight="1">
      <c r="A264" s="99" t="s">
        <v>519</v>
      </c>
      <c r="B264" s="46"/>
      <c r="C264" s="238">
        <v>4</v>
      </c>
      <c r="D264" s="238">
        <v>5</v>
      </c>
      <c r="E264" s="238">
        <v>9</v>
      </c>
      <c r="F264" s="239">
        <v>273</v>
      </c>
      <c r="G264" s="242"/>
      <c r="H264" s="241">
        <v>32.8</v>
      </c>
      <c r="I264" s="242"/>
      <c r="K264" s="102"/>
    </row>
    <row r="265" spans="1:11" ht="9.75" customHeight="1">
      <c r="A265" s="99" t="s">
        <v>520</v>
      </c>
      <c r="B265" s="46"/>
      <c r="C265" s="238">
        <v>4</v>
      </c>
      <c r="D265" s="238">
        <v>3</v>
      </c>
      <c r="E265" s="238">
        <v>7</v>
      </c>
      <c r="F265" s="239">
        <v>293</v>
      </c>
      <c r="G265" s="242"/>
      <c r="H265" s="241">
        <v>23.8</v>
      </c>
      <c r="I265" s="242"/>
      <c r="K265" s="102"/>
    </row>
    <row r="266" spans="1:11" ht="9.75" customHeight="1">
      <c r="A266" s="99" t="s">
        <v>521</v>
      </c>
      <c r="B266" s="46"/>
      <c r="C266" s="238">
        <v>7</v>
      </c>
      <c r="D266" s="238">
        <v>4</v>
      </c>
      <c r="E266" s="238">
        <v>11</v>
      </c>
      <c r="F266" s="239">
        <v>279</v>
      </c>
      <c r="G266" s="242"/>
      <c r="H266" s="241">
        <v>39.3</v>
      </c>
      <c r="I266" s="242"/>
      <c r="K266" s="102"/>
    </row>
    <row r="267" spans="1:11" ht="9.75" customHeight="1">
      <c r="A267" s="99" t="s">
        <v>522</v>
      </c>
      <c r="B267" s="46"/>
      <c r="C267" s="238">
        <v>1</v>
      </c>
      <c r="D267" s="238">
        <v>3</v>
      </c>
      <c r="E267" s="238">
        <v>4</v>
      </c>
      <c r="F267" s="239">
        <v>282</v>
      </c>
      <c r="G267" s="242"/>
      <c r="H267" s="241">
        <v>14.1</v>
      </c>
      <c r="I267" s="242"/>
      <c r="K267" s="102"/>
    </row>
    <row r="268" spans="1:11" ht="9.75" customHeight="1">
      <c r="A268" s="99" t="s">
        <v>523</v>
      </c>
      <c r="B268" s="46"/>
      <c r="C268" s="238">
        <v>1</v>
      </c>
      <c r="D268" s="238" t="s">
        <v>110</v>
      </c>
      <c r="E268" s="238">
        <v>1</v>
      </c>
      <c r="F268" s="239">
        <v>298</v>
      </c>
      <c r="G268" s="242"/>
      <c r="H268" s="241">
        <v>3.3</v>
      </c>
      <c r="I268" s="242"/>
      <c r="K268" s="102"/>
    </row>
    <row r="269" spans="1:11" ht="9.75" customHeight="1">
      <c r="A269" s="99" t="s">
        <v>524</v>
      </c>
      <c r="B269" s="46"/>
      <c r="C269" s="238">
        <v>1</v>
      </c>
      <c r="D269" s="238">
        <v>1</v>
      </c>
      <c r="E269" s="238">
        <v>2</v>
      </c>
      <c r="F269" s="239">
        <v>299</v>
      </c>
      <c r="G269" s="242"/>
      <c r="H269" s="241">
        <v>6.7</v>
      </c>
      <c r="I269" s="242"/>
      <c r="K269" s="102"/>
    </row>
    <row r="270" spans="1:11" ht="9.75" customHeight="1">
      <c r="A270" s="99" t="s">
        <v>525</v>
      </c>
      <c r="B270" s="46"/>
      <c r="C270" s="238" t="s">
        <v>110</v>
      </c>
      <c r="D270" s="238" t="s">
        <v>110</v>
      </c>
      <c r="E270" s="238" t="s">
        <v>110</v>
      </c>
      <c r="F270" s="239">
        <v>321</v>
      </c>
      <c r="G270" s="242"/>
      <c r="H270" s="241" t="s">
        <v>110</v>
      </c>
      <c r="I270" s="242"/>
      <c r="K270" s="102"/>
    </row>
    <row r="271" spans="1:11" ht="9.75" customHeight="1">
      <c r="A271" s="99" t="s">
        <v>526</v>
      </c>
      <c r="B271" s="46"/>
      <c r="C271" s="238" t="s">
        <v>110</v>
      </c>
      <c r="D271" s="238">
        <v>1</v>
      </c>
      <c r="E271" s="238">
        <v>1</v>
      </c>
      <c r="F271" s="239">
        <v>331</v>
      </c>
      <c r="G271" s="242"/>
      <c r="H271" s="241">
        <v>3</v>
      </c>
      <c r="I271" s="242"/>
      <c r="K271" s="102"/>
    </row>
    <row r="272" spans="1:11" ht="9.75" customHeight="1">
      <c r="A272" s="99" t="s">
        <v>72</v>
      </c>
      <c r="B272" s="46"/>
      <c r="C272" s="238" t="s">
        <v>110</v>
      </c>
      <c r="D272" s="238">
        <v>2</v>
      </c>
      <c r="E272" s="238">
        <v>2</v>
      </c>
      <c r="F272" s="239">
        <v>354</v>
      </c>
      <c r="G272" s="242"/>
      <c r="H272" s="241">
        <v>5.6</v>
      </c>
      <c r="I272" s="242"/>
      <c r="K272" s="102"/>
    </row>
    <row r="273" spans="1:11" ht="12" customHeight="1">
      <c r="A273" s="100" t="s">
        <v>534</v>
      </c>
      <c r="B273" s="46"/>
      <c r="C273" s="248">
        <v>109</v>
      </c>
      <c r="D273" s="248">
        <v>222</v>
      </c>
      <c r="E273" s="248">
        <v>331</v>
      </c>
      <c r="F273" s="249">
        <v>7542</v>
      </c>
      <c r="G273" s="256"/>
      <c r="H273" s="257">
        <v>1331.1</v>
      </c>
      <c r="I273" s="250" t="s">
        <v>535</v>
      </c>
      <c r="K273" s="102"/>
    </row>
    <row r="274" spans="1:11" ht="10.5" customHeight="1">
      <c r="A274" s="99" t="s">
        <v>527</v>
      </c>
      <c r="B274" s="46"/>
      <c r="C274" s="238" t="s">
        <v>110</v>
      </c>
      <c r="D274" s="238" t="s">
        <v>110</v>
      </c>
      <c r="E274" s="238" t="s">
        <v>110</v>
      </c>
      <c r="F274" s="239" t="s">
        <v>17</v>
      </c>
      <c r="G274" s="242"/>
      <c r="H274" s="241" t="s">
        <v>17</v>
      </c>
      <c r="I274" s="242"/>
      <c r="K274" s="102"/>
    </row>
    <row r="275" spans="1:13" s="19" customFormat="1" ht="12" customHeight="1">
      <c r="A275" s="100" t="s">
        <v>538</v>
      </c>
      <c r="B275" s="49"/>
      <c r="C275" s="248">
        <v>109</v>
      </c>
      <c r="D275" s="248">
        <v>222</v>
      </c>
      <c r="E275" s="248">
        <v>331</v>
      </c>
      <c r="F275" s="249">
        <v>7542</v>
      </c>
      <c r="G275" s="250" t="s">
        <v>536</v>
      </c>
      <c r="H275" s="259">
        <v>43.8</v>
      </c>
      <c r="I275" s="250" t="s">
        <v>537</v>
      </c>
      <c r="J275" s="3"/>
      <c r="K275" s="102"/>
      <c r="L275" s="3"/>
      <c r="M275" s="3"/>
    </row>
    <row r="276" spans="1:11" ht="21" customHeight="1">
      <c r="A276" s="237" t="s">
        <v>543</v>
      </c>
      <c r="B276" s="235"/>
      <c r="C276" s="236"/>
      <c r="D276" s="237"/>
      <c r="E276" s="237"/>
      <c r="F276" s="237"/>
      <c r="G276" s="237"/>
      <c r="H276" s="237"/>
      <c r="I276" s="237"/>
      <c r="K276" s="102"/>
    </row>
    <row r="277" spans="1:11" ht="12" customHeight="1">
      <c r="A277" s="99" t="s">
        <v>475</v>
      </c>
      <c r="B277" s="46"/>
      <c r="C277" s="238" t="s">
        <v>110</v>
      </c>
      <c r="D277" s="238" t="s">
        <v>110</v>
      </c>
      <c r="E277" s="238" t="s">
        <v>110</v>
      </c>
      <c r="F277" s="239" t="s">
        <v>17</v>
      </c>
      <c r="G277" s="240"/>
      <c r="H277" s="241" t="s">
        <v>17</v>
      </c>
      <c r="I277" s="242"/>
      <c r="K277" s="102"/>
    </row>
    <row r="278" spans="1:11" ht="9.75" customHeight="1">
      <c r="A278" s="99" t="s">
        <v>319</v>
      </c>
      <c r="B278" s="46"/>
      <c r="C278" s="238" t="s">
        <v>110</v>
      </c>
      <c r="D278" s="238" t="s">
        <v>110</v>
      </c>
      <c r="E278" s="238" t="s">
        <v>110</v>
      </c>
      <c r="F278" s="239">
        <v>402</v>
      </c>
      <c r="G278" s="240"/>
      <c r="H278" s="241" t="s">
        <v>110</v>
      </c>
      <c r="I278" s="242"/>
      <c r="K278" s="102"/>
    </row>
    <row r="279" spans="1:11" ht="9.75" customHeight="1">
      <c r="A279" s="99" t="s">
        <v>321</v>
      </c>
      <c r="B279" s="46"/>
      <c r="C279" s="238" t="s">
        <v>110</v>
      </c>
      <c r="D279" s="238">
        <v>3</v>
      </c>
      <c r="E279" s="238">
        <v>3</v>
      </c>
      <c r="F279" s="239">
        <v>480</v>
      </c>
      <c r="G279" s="240"/>
      <c r="H279" s="243">
        <v>6.2</v>
      </c>
      <c r="I279" s="242"/>
      <c r="K279" s="102"/>
    </row>
    <row r="280" spans="1:11" ht="9.75" customHeight="1">
      <c r="A280" s="99" t="s">
        <v>323</v>
      </c>
      <c r="B280" s="46"/>
      <c r="C280" s="238" t="s">
        <v>110</v>
      </c>
      <c r="D280" s="238">
        <v>7</v>
      </c>
      <c r="E280" s="238">
        <v>7</v>
      </c>
      <c r="F280" s="239">
        <v>621</v>
      </c>
      <c r="G280" s="242"/>
      <c r="H280" s="243">
        <v>11.2</v>
      </c>
      <c r="I280" s="242"/>
      <c r="K280" s="102"/>
    </row>
    <row r="281" spans="1:11" ht="9.75" customHeight="1">
      <c r="A281" s="99" t="s">
        <v>325</v>
      </c>
      <c r="B281" s="46"/>
      <c r="C281" s="238" t="s">
        <v>110</v>
      </c>
      <c r="D281" s="238">
        <v>6</v>
      </c>
      <c r="E281" s="238">
        <v>6</v>
      </c>
      <c r="F281" s="239">
        <v>726</v>
      </c>
      <c r="G281" s="242"/>
      <c r="H281" s="243">
        <v>8.2</v>
      </c>
      <c r="I281" s="242"/>
      <c r="K281" s="102"/>
    </row>
    <row r="282" spans="1:11" ht="9.75" customHeight="1">
      <c r="A282" s="99" t="s">
        <v>75</v>
      </c>
      <c r="B282" s="46"/>
      <c r="C282" s="238" t="s">
        <v>110</v>
      </c>
      <c r="D282" s="238">
        <v>9</v>
      </c>
      <c r="E282" s="238">
        <v>9</v>
      </c>
      <c r="F282" s="239">
        <v>705</v>
      </c>
      <c r="G282" s="242"/>
      <c r="H282" s="243">
        <v>12.7</v>
      </c>
      <c r="I282" s="242"/>
      <c r="K282" s="102"/>
    </row>
    <row r="283" spans="1:11" ht="9.75" customHeight="1">
      <c r="A283" s="99" t="s">
        <v>328</v>
      </c>
      <c r="B283" s="46"/>
      <c r="C283" s="238">
        <v>2</v>
      </c>
      <c r="D283" s="238">
        <v>20</v>
      </c>
      <c r="E283" s="238">
        <v>22</v>
      </c>
      <c r="F283" s="239">
        <v>701</v>
      </c>
      <c r="G283" s="242"/>
      <c r="H283" s="243">
        <v>31.3</v>
      </c>
      <c r="I283" s="242"/>
      <c r="K283" s="102"/>
    </row>
    <row r="284" spans="1:11" ht="9.75" customHeight="1">
      <c r="A284" s="99" t="s">
        <v>330</v>
      </c>
      <c r="B284" s="46"/>
      <c r="C284" s="238">
        <v>6</v>
      </c>
      <c r="D284" s="238">
        <v>17</v>
      </c>
      <c r="E284" s="238">
        <v>23</v>
      </c>
      <c r="F284" s="239">
        <v>700</v>
      </c>
      <c r="G284" s="242"/>
      <c r="H284" s="243">
        <v>32.8</v>
      </c>
      <c r="I284" s="242"/>
      <c r="K284" s="102"/>
    </row>
    <row r="285" spans="1:11" ht="9.75" customHeight="1">
      <c r="A285" s="99" t="s">
        <v>332</v>
      </c>
      <c r="B285" s="46"/>
      <c r="C285" s="238">
        <v>6</v>
      </c>
      <c r="D285" s="238">
        <v>32</v>
      </c>
      <c r="E285" s="238">
        <v>38</v>
      </c>
      <c r="F285" s="239">
        <v>679</v>
      </c>
      <c r="G285" s="242"/>
      <c r="H285" s="243">
        <v>55.8</v>
      </c>
      <c r="I285" s="242"/>
      <c r="K285" s="102"/>
    </row>
    <row r="286" spans="1:11" ht="9.75" customHeight="1">
      <c r="A286" s="99" t="s">
        <v>334</v>
      </c>
      <c r="B286" s="46"/>
      <c r="C286" s="238">
        <v>11</v>
      </c>
      <c r="D286" s="238">
        <v>21</v>
      </c>
      <c r="E286" s="238">
        <v>32</v>
      </c>
      <c r="F286" s="239">
        <v>685</v>
      </c>
      <c r="G286" s="242"/>
      <c r="H286" s="243">
        <v>46.6</v>
      </c>
      <c r="I286" s="242"/>
      <c r="K286" s="102"/>
    </row>
    <row r="287" spans="1:11" ht="9.75" customHeight="1">
      <c r="A287" s="99" t="s">
        <v>507</v>
      </c>
      <c r="B287" s="46"/>
      <c r="C287" s="238">
        <v>10</v>
      </c>
      <c r="D287" s="238">
        <v>37</v>
      </c>
      <c r="E287" s="238">
        <v>47</v>
      </c>
      <c r="F287" s="239">
        <v>710</v>
      </c>
      <c r="G287" s="242"/>
      <c r="H287" s="243">
        <v>66</v>
      </c>
      <c r="I287" s="242"/>
      <c r="K287" s="102"/>
    </row>
    <row r="288" spans="1:11" ht="9.75" customHeight="1">
      <c r="A288" s="99" t="s">
        <v>508</v>
      </c>
      <c r="B288" s="46"/>
      <c r="C288" s="238">
        <v>37</v>
      </c>
      <c r="D288" s="238">
        <v>20</v>
      </c>
      <c r="E288" s="238">
        <v>57</v>
      </c>
      <c r="F288" s="239">
        <v>704</v>
      </c>
      <c r="G288" s="242"/>
      <c r="H288" s="243">
        <v>80.8</v>
      </c>
      <c r="I288" s="242"/>
      <c r="K288" s="102"/>
    </row>
    <row r="289" spans="1:11" ht="9.75" customHeight="1">
      <c r="A289" s="99" t="s">
        <v>509</v>
      </c>
      <c r="B289" s="46"/>
      <c r="C289" s="238">
        <v>48</v>
      </c>
      <c r="D289" s="238">
        <v>25</v>
      </c>
      <c r="E289" s="238">
        <v>73</v>
      </c>
      <c r="F289" s="239">
        <v>681</v>
      </c>
      <c r="G289" s="242"/>
      <c r="H289" s="243">
        <v>107</v>
      </c>
      <c r="I289" s="242"/>
      <c r="K289" s="102"/>
    </row>
    <row r="290" spans="1:11" ht="9.75" customHeight="1">
      <c r="A290" s="99" t="s">
        <v>510</v>
      </c>
      <c r="B290" s="46"/>
      <c r="C290" s="238">
        <v>33</v>
      </c>
      <c r="D290" s="238">
        <v>28</v>
      </c>
      <c r="E290" s="238">
        <v>61</v>
      </c>
      <c r="F290" s="239">
        <v>652</v>
      </c>
      <c r="G290" s="242"/>
      <c r="H290" s="243">
        <v>93.4</v>
      </c>
      <c r="I290" s="242"/>
      <c r="K290" s="102"/>
    </row>
    <row r="291" spans="1:11" ht="9.75" customHeight="1">
      <c r="A291" s="99" t="s">
        <v>511</v>
      </c>
      <c r="B291" s="46"/>
      <c r="C291" s="238">
        <v>46</v>
      </c>
      <c r="D291" s="238">
        <v>23</v>
      </c>
      <c r="E291" s="238">
        <v>69</v>
      </c>
      <c r="F291" s="239">
        <v>633</v>
      </c>
      <c r="G291" s="242"/>
      <c r="H291" s="243">
        <v>108.7</v>
      </c>
      <c r="I291" s="242"/>
      <c r="K291" s="102"/>
    </row>
    <row r="292" spans="1:11" ht="9.75" customHeight="1">
      <c r="A292" s="99" t="s">
        <v>512</v>
      </c>
      <c r="B292" s="46"/>
      <c r="C292" s="238">
        <v>40</v>
      </c>
      <c r="D292" s="238">
        <v>16</v>
      </c>
      <c r="E292" s="238">
        <v>56</v>
      </c>
      <c r="F292" s="239">
        <v>615</v>
      </c>
      <c r="G292" s="242"/>
      <c r="H292" s="243">
        <v>90.8</v>
      </c>
      <c r="I292" s="242"/>
      <c r="K292" s="102"/>
    </row>
    <row r="293" spans="1:11" ht="9.75" customHeight="1">
      <c r="A293" s="99" t="s">
        <v>513</v>
      </c>
      <c r="B293" s="46"/>
      <c r="C293" s="238">
        <v>40</v>
      </c>
      <c r="D293" s="238">
        <v>18</v>
      </c>
      <c r="E293" s="238">
        <v>58</v>
      </c>
      <c r="F293" s="239">
        <v>585</v>
      </c>
      <c r="G293" s="242"/>
      <c r="H293" s="243">
        <v>98.9</v>
      </c>
      <c r="I293" s="242"/>
      <c r="K293" s="102"/>
    </row>
    <row r="294" spans="1:11" ht="9.75" customHeight="1">
      <c r="A294" s="99" t="s">
        <v>514</v>
      </c>
      <c r="B294" s="46"/>
      <c r="C294" s="238">
        <v>25</v>
      </c>
      <c r="D294" s="238">
        <v>26</v>
      </c>
      <c r="E294" s="238">
        <v>51</v>
      </c>
      <c r="F294" s="239">
        <v>578</v>
      </c>
      <c r="G294" s="242"/>
      <c r="H294" s="243">
        <v>88</v>
      </c>
      <c r="I294" s="242"/>
      <c r="K294" s="102"/>
    </row>
    <row r="295" spans="1:11" ht="9.75" customHeight="1">
      <c r="A295" s="99" t="s">
        <v>515</v>
      </c>
      <c r="B295" s="46"/>
      <c r="C295" s="238">
        <v>32</v>
      </c>
      <c r="D295" s="238">
        <v>21</v>
      </c>
      <c r="E295" s="238">
        <v>53</v>
      </c>
      <c r="F295" s="239">
        <v>588</v>
      </c>
      <c r="G295" s="242"/>
      <c r="H295" s="243">
        <v>89.9</v>
      </c>
      <c r="I295" s="242"/>
      <c r="K295" s="102"/>
    </row>
    <row r="296" spans="1:11" ht="9.75" customHeight="1">
      <c r="A296" s="99" t="s">
        <v>516</v>
      </c>
      <c r="B296" s="46"/>
      <c r="C296" s="238">
        <v>36</v>
      </c>
      <c r="D296" s="238">
        <v>8</v>
      </c>
      <c r="E296" s="238">
        <v>44</v>
      </c>
      <c r="F296" s="239">
        <v>561</v>
      </c>
      <c r="G296" s="242"/>
      <c r="H296" s="243">
        <v>78.2</v>
      </c>
      <c r="I296" s="242"/>
      <c r="K296" s="102"/>
    </row>
    <row r="297" spans="1:11" ht="9.75" customHeight="1">
      <c r="A297" s="99" t="s">
        <v>517</v>
      </c>
      <c r="B297" s="46"/>
      <c r="C297" s="238">
        <v>26</v>
      </c>
      <c r="D297" s="238">
        <v>10</v>
      </c>
      <c r="E297" s="238">
        <v>36</v>
      </c>
      <c r="F297" s="239">
        <v>546</v>
      </c>
      <c r="G297" s="242"/>
      <c r="H297" s="243">
        <v>65.8</v>
      </c>
      <c r="I297" s="242"/>
      <c r="K297" s="102"/>
    </row>
    <row r="298" spans="1:11" ht="9.75" customHeight="1">
      <c r="A298" s="99" t="s">
        <v>518</v>
      </c>
      <c r="B298" s="46"/>
      <c r="C298" s="238">
        <v>18</v>
      </c>
      <c r="D298" s="238">
        <v>9</v>
      </c>
      <c r="E298" s="238">
        <v>27</v>
      </c>
      <c r="F298" s="239">
        <v>566</v>
      </c>
      <c r="G298" s="242"/>
      <c r="H298" s="243">
        <v>47.6</v>
      </c>
      <c r="I298" s="242"/>
      <c r="K298" s="102"/>
    </row>
    <row r="299" spans="1:11" ht="9.75" customHeight="1">
      <c r="A299" s="99" t="s">
        <v>519</v>
      </c>
      <c r="B299" s="46"/>
      <c r="C299" s="238">
        <v>24</v>
      </c>
      <c r="D299" s="238">
        <v>8</v>
      </c>
      <c r="E299" s="238">
        <v>32</v>
      </c>
      <c r="F299" s="239">
        <v>602</v>
      </c>
      <c r="G299" s="242"/>
      <c r="H299" s="243">
        <v>53</v>
      </c>
      <c r="I299" s="242"/>
      <c r="K299" s="102"/>
    </row>
    <row r="300" spans="1:11" ht="9.75" customHeight="1">
      <c r="A300" s="99" t="s">
        <v>520</v>
      </c>
      <c r="B300" s="46"/>
      <c r="C300" s="238">
        <v>8</v>
      </c>
      <c r="D300" s="238">
        <v>4</v>
      </c>
      <c r="E300" s="238">
        <v>12</v>
      </c>
      <c r="F300" s="239">
        <v>667</v>
      </c>
      <c r="G300" s="242"/>
      <c r="H300" s="243">
        <v>17.9</v>
      </c>
      <c r="I300" s="242"/>
      <c r="K300" s="102"/>
    </row>
    <row r="301" spans="1:11" ht="9.75" customHeight="1">
      <c r="A301" s="99" t="s">
        <v>521</v>
      </c>
      <c r="B301" s="46"/>
      <c r="C301" s="238">
        <v>15</v>
      </c>
      <c r="D301" s="238">
        <v>1</v>
      </c>
      <c r="E301" s="238">
        <v>16</v>
      </c>
      <c r="F301" s="239">
        <v>682</v>
      </c>
      <c r="G301" s="242"/>
      <c r="H301" s="243">
        <v>23.4</v>
      </c>
      <c r="I301" s="242"/>
      <c r="K301" s="102"/>
    </row>
    <row r="302" spans="1:11" ht="9.75" customHeight="1">
      <c r="A302" s="99" t="s">
        <v>522</v>
      </c>
      <c r="B302" s="46"/>
      <c r="C302" s="238">
        <v>7</v>
      </c>
      <c r="D302" s="238">
        <v>4</v>
      </c>
      <c r="E302" s="238">
        <v>11</v>
      </c>
      <c r="F302" s="239">
        <v>700</v>
      </c>
      <c r="G302" s="242"/>
      <c r="H302" s="243">
        <v>15.7</v>
      </c>
      <c r="I302" s="242"/>
      <c r="K302" s="102"/>
    </row>
    <row r="303" spans="1:11" ht="9.75" customHeight="1">
      <c r="A303" s="99" t="s">
        <v>523</v>
      </c>
      <c r="B303" s="46"/>
      <c r="C303" s="238">
        <v>5</v>
      </c>
      <c r="D303" s="238" t="s">
        <v>110</v>
      </c>
      <c r="E303" s="238">
        <v>5</v>
      </c>
      <c r="F303" s="239">
        <v>741</v>
      </c>
      <c r="G303" s="242"/>
      <c r="H303" s="243">
        <v>6.7</v>
      </c>
      <c r="I303" s="242"/>
      <c r="K303" s="102"/>
    </row>
    <row r="304" spans="1:11" ht="9.75" customHeight="1">
      <c r="A304" s="99" t="s">
        <v>524</v>
      </c>
      <c r="B304" s="46"/>
      <c r="C304" s="238" t="s">
        <v>110</v>
      </c>
      <c r="D304" s="238">
        <v>1</v>
      </c>
      <c r="E304" s="238">
        <v>1</v>
      </c>
      <c r="F304" s="239">
        <v>794</v>
      </c>
      <c r="G304" s="242"/>
      <c r="H304" s="243">
        <v>1.3</v>
      </c>
      <c r="I304" s="242"/>
      <c r="K304" s="102"/>
    </row>
    <row r="305" spans="1:11" ht="9.75" customHeight="1">
      <c r="A305" s="99" t="s">
        <v>525</v>
      </c>
      <c r="B305" s="46"/>
      <c r="C305" s="238" t="s">
        <v>110</v>
      </c>
      <c r="D305" s="238">
        <v>3</v>
      </c>
      <c r="E305" s="238">
        <v>3</v>
      </c>
      <c r="F305" s="239">
        <v>849</v>
      </c>
      <c r="G305" s="242"/>
      <c r="H305" s="243">
        <v>3.5</v>
      </c>
      <c r="I305" s="242"/>
      <c r="K305" s="102"/>
    </row>
    <row r="306" spans="1:11" ht="9.75" customHeight="1">
      <c r="A306" s="99" t="s">
        <v>526</v>
      </c>
      <c r="B306" s="46"/>
      <c r="C306" s="238">
        <v>1</v>
      </c>
      <c r="D306" s="238">
        <v>2</v>
      </c>
      <c r="E306" s="238">
        <v>3</v>
      </c>
      <c r="F306" s="239">
        <v>873</v>
      </c>
      <c r="G306" s="242"/>
      <c r="H306" s="243">
        <v>3.4</v>
      </c>
      <c r="I306" s="242"/>
      <c r="K306" s="102"/>
    </row>
    <row r="307" spans="1:11" ht="9.75" customHeight="1">
      <c r="A307" s="99" t="s">
        <v>72</v>
      </c>
      <c r="B307" s="46"/>
      <c r="C307" s="238" t="s">
        <v>110</v>
      </c>
      <c r="D307" s="238" t="s">
        <v>110</v>
      </c>
      <c r="E307" s="238" t="s">
        <v>110</v>
      </c>
      <c r="F307" s="239">
        <v>912</v>
      </c>
      <c r="G307" s="242"/>
      <c r="H307" s="241" t="s">
        <v>110</v>
      </c>
      <c r="I307" s="242"/>
      <c r="K307" s="102"/>
    </row>
    <row r="308" spans="1:11" ht="12" customHeight="1">
      <c r="A308" s="100" t="s">
        <v>534</v>
      </c>
      <c r="B308" s="46"/>
      <c r="C308" s="238">
        <v>476</v>
      </c>
      <c r="D308" s="238">
        <v>379</v>
      </c>
      <c r="E308" s="238">
        <v>855</v>
      </c>
      <c r="F308" s="239">
        <v>19934</v>
      </c>
      <c r="G308" s="242"/>
      <c r="H308" s="247">
        <v>1345</v>
      </c>
      <c r="I308" s="240" t="s">
        <v>535</v>
      </c>
      <c r="K308" s="102"/>
    </row>
    <row r="309" spans="1:11" ht="10.5" customHeight="1">
      <c r="A309" s="99" t="s">
        <v>527</v>
      </c>
      <c r="B309" s="46"/>
      <c r="C309" s="238" t="s">
        <v>110</v>
      </c>
      <c r="D309" s="238" t="s">
        <v>110</v>
      </c>
      <c r="E309" s="238" t="s">
        <v>110</v>
      </c>
      <c r="F309" s="239" t="s">
        <v>17</v>
      </c>
      <c r="G309" s="242"/>
      <c r="H309" s="241" t="s">
        <v>17</v>
      </c>
      <c r="I309" s="242"/>
      <c r="K309" s="102"/>
    </row>
    <row r="310" spans="1:13" s="19" customFormat="1" ht="12" customHeight="1">
      <c r="A310" s="100" t="s">
        <v>538</v>
      </c>
      <c r="B310" s="49"/>
      <c r="C310" s="248">
        <v>476</v>
      </c>
      <c r="D310" s="248">
        <v>379</v>
      </c>
      <c r="E310" s="248">
        <v>855</v>
      </c>
      <c r="F310" s="249">
        <v>19934</v>
      </c>
      <c r="G310" s="250" t="s">
        <v>536</v>
      </c>
      <c r="H310" s="251">
        <v>42.8</v>
      </c>
      <c r="I310" s="250" t="s">
        <v>537</v>
      </c>
      <c r="J310" s="3"/>
      <c r="K310" s="102"/>
      <c r="L310" s="3"/>
      <c r="M310" s="3"/>
    </row>
    <row r="311" spans="1:11" s="263" customFormat="1" ht="21" customHeight="1">
      <c r="A311" s="230" t="s">
        <v>539</v>
      </c>
      <c r="B311" s="3"/>
      <c r="C311" s="3"/>
      <c r="D311" s="3"/>
      <c r="E311" s="262"/>
      <c r="F311" s="3"/>
      <c r="G311" s="3"/>
      <c r="H311" s="3"/>
      <c r="I311" s="3"/>
      <c r="J311" s="3"/>
      <c r="K311" s="102"/>
    </row>
    <row r="312" spans="1:11" s="263" customFormat="1" ht="11.25" customHeight="1">
      <c r="A312" s="230" t="s">
        <v>540</v>
      </c>
      <c r="B312" s="3"/>
      <c r="C312" s="3"/>
      <c r="D312" s="3"/>
      <c r="E312" s="262"/>
      <c r="F312" s="3"/>
      <c r="G312" s="3"/>
      <c r="H312" s="3"/>
      <c r="I312" s="3"/>
      <c r="J312" s="3"/>
      <c r="K312" s="102"/>
    </row>
    <row r="313" spans="1:11" ht="14.25" customHeight="1">
      <c r="A313" s="523" t="s">
        <v>541</v>
      </c>
      <c r="B313" s="524"/>
      <c r="C313" s="524"/>
      <c r="D313" s="524"/>
      <c r="E313" s="524"/>
      <c r="F313" s="524"/>
      <c r="G313" s="524"/>
      <c r="H313" s="524"/>
      <c r="I313" s="524"/>
      <c r="K313" s="102"/>
    </row>
    <row r="314" spans="1:11" ht="19.5" customHeight="1">
      <c r="A314" s="525" t="s">
        <v>542</v>
      </c>
      <c r="B314" s="525"/>
      <c r="C314" s="525"/>
      <c r="D314" s="525"/>
      <c r="E314" s="525"/>
      <c r="F314" s="525"/>
      <c r="G314" s="525"/>
      <c r="H314" s="525"/>
      <c r="I314" s="525"/>
      <c r="K314" s="102"/>
    </row>
    <row r="315" spans="1:11" ht="10.5" customHeight="1">
      <c r="A315" s="398" t="s">
        <v>560</v>
      </c>
      <c r="B315" s="467"/>
      <c r="C315" s="414" t="s">
        <v>4</v>
      </c>
      <c r="D315" s="398"/>
      <c r="E315" s="353"/>
      <c r="F315" s="352" t="s">
        <v>561</v>
      </c>
      <c r="G315" s="529"/>
      <c r="H315" s="352" t="s">
        <v>531</v>
      </c>
      <c r="I315" s="439"/>
      <c r="K315" s="102"/>
    </row>
    <row r="316" spans="1:11" ht="11.25" customHeight="1">
      <c r="A316" s="526"/>
      <c r="B316" s="468"/>
      <c r="C316" s="416"/>
      <c r="D316" s="411"/>
      <c r="E316" s="355"/>
      <c r="F316" s="530"/>
      <c r="G316" s="531"/>
      <c r="H316" s="530"/>
      <c r="I316" s="433"/>
      <c r="K316" s="102"/>
    </row>
    <row r="317" spans="1:11" ht="10.5" customHeight="1">
      <c r="A317" s="526"/>
      <c r="B317" s="468"/>
      <c r="C317" s="527" t="s">
        <v>532</v>
      </c>
      <c r="D317" s="528"/>
      <c r="E317" s="356" t="s">
        <v>9</v>
      </c>
      <c r="F317" s="530"/>
      <c r="G317" s="531"/>
      <c r="H317" s="530"/>
      <c r="I317" s="433"/>
      <c r="K317" s="102"/>
    </row>
    <row r="318" spans="1:11" ht="10.5" customHeight="1">
      <c r="A318" s="469"/>
      <c r="B318" s="470"/>
      <c r="C318" s="232" t="s">
        <v>201</v>
      </c>
      <c r="D318" s="233" t="s">
        <v>533</v>
      </c>
      <c r="E318" s="343"/>
      <c r="F318" s="493"/>
      <c r="G318" s="532"/>
      <c r="H318" s="493"/>
      <c r="I318" s="434"/>
      <c r="K318" s="102"/>
    </row>
    <row r="319" spans="1:11" ht="16.5" customHeight="1">
      <c r="A319" s="234" t="s">
        <v>544</v>
      </c>
      <c r="B319" s="235"/>
      <c r="C319" s="236"/>
      <c r="D319" s="237"/>
      <c r="E319" s="237"/>
      <c r="F319" s="237"/>
      <c r="G319" s="237"/>
      <c r="H319" s="237"/>
      <c r="I319" s="237"/>
      <c r="K319" s="102"/>
    </row>
    <row r="320" spans="1:11" ht="12" customHeight="1">
      <c r="A320" s="99" t="s">
        <v>475</v>
      </c>
      <c r="B320" s="46"/>
      <c r="C320" s="238" t="s">
        <v>110</v>
      </c>
      <c r="D320" s="238" t="s">
        <v>110</v>
      </c>
      <c r="E320" s="238" t="s">
        <v>110</v>
      </c>
      <c r="F320" s="239" t="s">
        <v>17</v>
      </c>
      <c r="G320" s="240"/>
      <c r="H320" s="241" t="s">
        <v>17</v>
      </c>
      <c r="I320" s="242"/>
      <c r="K320" s="102"/>
    </row>
    <row r="321" spans="1:11" ht="9.75" customHeight="1">
      <c r="A321" s="99" t="s">
        <v>319</v>
      </c>
      <c r="B321" s="46"/>
      <c r="C321" s="238" t="s">
        <v>110</v>
      </c>
      <c r="D321" s="238">
        <v>2</v>
      </c>
      <c r="E321" s="238">
        <v>2</v>
      </c>
      <c r="F321" s="239">
        <v>287</v>
      </c>
      <c r="G321" s="240"/>
      <c r="H321" s="243">
        <v>7</v>
      </c>
      <c r="I321" s="242"/>
      <c r="K321" s="102"/>
    </row>
    <row r="322" spans="1:11" ht="9.75" customHeight="1">
      <c r="A322" s="99" t="s">
        <v>321</v>
      </c>
      <c r="B322" s="46"/>
      <c r="C322" s="238" t="s">
        <v>110</v>
      </c>
      <c r="D322" s="238">
        <v>2</v>
      </c>
      <c r="E322" s="238">
        <v>2</v>
      </c>
      <c r="F322" s="239">
        <v>343</v>
      </c>
      <c r="G322" s="240"/>
      <c r="H322" s="243">
        <v>5.8</v>
      </c>
      <c r="I322" s="242"/>
      <c r="K322" s="102"/>
    </row>
    <row r="323" spans="1:11" ht="9.75" customHeight="1">
      <c r="A323" s="99" t="s">
        <v>323</v>
      </c>
      <c r="B323" s="46"/>
      <c r="C323" s="238" t="s">
        <v>110</v>
      </c>
      <c r="D323" s="238">
        <v>4</v>
      </c>
      <c r="E323" s="238">
        <v>4</v>
      </c>
      <c r="F323" s="239">
        <v>462</v>
      </c>
      <c r="G323" s="242"/>
      <c r="H323" s="243">
        <v>8.6</v>
      </c>
      <c r="I323" s="242"/>
      <c r="K323" s="102"/>
    </row>
    <row r="324" spans="1:11" ht="9.75" customHeight="1">
      <c r="A324" s="99" t="s">
        <v>325</v>
      </c>
      <c r="B324" s="46"/>
      <c r="C324" s="238" t="s">
        <v>110</v>
      </c>
      <c r="D324" s="238">
        <v>12</v>
      </c>
      <c r="E324" s="238">
        <v>12</v>
      </c>
      <c r="F324" s="239">
        <v>565</v>
      </c>
      <c r="G324" s="242"/>
      <c r="H324" s="243">
        <v>21.2</v>
      </c>
      <c r="I324" s="242"/>
      <c r="K324" s="102"/>
    </row>
    <row r="325" spans="1:11" ht="9.75" customHeight="1">
      <c r="A325" s="99" t="s">
        <v>75</v>
      </c>
      <c r="B325" s="46"/>
      <c r="C325" s="238">
        <v>1</v>
      </c>
      <c r="D325" s="238">
        <v>19</v>
      </c>
      <c r="E325" s="238">
        <v>20</v>
      </c>
      <c r="F325" s="239">
        <v>573</v>
      </c>
      <c r="G325" s="242"/>
      <c r="H325" s="243">
        <v>34.8</v>
      </c>
      <c r="I325" s="242"/>
      <c r="K325" s="102"/>
    </row>
    <row r="326" spans="1:11" ht="9.75" customHeight="1">
      <c r="A326" s="99" t="s">
        <v>328</v>
      </c>
      <c r="B326" s="46"/>
      <c r="C326" s="238">
        <v>3</v>
      </c>
      <c r="D326" s="238">
        <v>20</v>
      </c>
      <c r="E326" s="238">
        <v>23</v>
      </c>
      <c r="F326" s="239">
        <v>587</v>
      </c>
      <c r="G326" s="242"/>
      <c r="H326" s="243">
        <v>39.1</v>
      </c>
      <c r="I326" s="242"/>
      <c r="K326" s="102"/>
    </row>
    <row r="327" spans="1:11" ht="9.75" customHeight="1">
      <c r="A327" s="99" t="s">
        <v>330</v>
      </c>
      <c r="B327" s="46"/>
      <c r="C327" s="238">
        <v>3</v>
      </c>
      <c r="D327" s="238">
        <v>21</v>
      </c>
      <c r="E327" s="238">
        <v>24</v>
      </c>
      <c r="F327" s="239">
        <v>561</v>
      </c>
      <c r="G327" s="242"/>
      <c r="H327" s="243">
        <v>42.7</v>
      </c>
      <c r="I327" s="242"/>
      <c r="K327" s="102"/>
    </row>
    <row r="328" spans="1:11" ht="9.75" customHeight="1">
      <c r="A328" s="99" t="s">
        <v>332</v>
      </c>
      <c r="B328" s="46"/>
      <c r="C328" s="238">
        <v>6</v>
      </c>
      <c r="D328" s="238">
        <v>18</v>
      </c>
      <c r="E328" s="238">
        <v>24</v>
      </c>
      <c r="F328" s="239">
        <v>526</v>
      </c>
      <c r="G328" s="242"/>
      <c r="H328" s="243">
        <v>45.5</v>
      </c>
      <c r="I328" s="242"/>
      <c r="K328" s="102"/>
    </row>
    <row r="329" spans="1:11" ht="9.75" customHeight="1">
      <c r="A329" s="99" t="s">
        <v>334</v>
      </c>
      <c r="B329" s="46"/>
      <c r="C329" s="238">
        <v>5</v>
      </c>
      <c r="D329" s="238">
        <v>32</v>
      </c>
      <c r="E329" s="238">
        <v>37</v>
      </c>
      <c r="F329" s="239">
        <v>515</v>
      </c>
      <c r="G329" s="242"/>
      <c r="H329" s="243">
        <v>71.6</v>
      </c>
      <c r="I329" s="242"/>
      <c r="K329" s="102"/>
    </row>
    <row r="330" spans="1:11" ht="9.75" customHeight="1">
      <c r="A330" s="99" t="s">
        <v>507</v>
      </c>
      <c r="B330" s="46"/>
      <c r="C330" s="238">
        <v>12</v>
      </c>
      <c r="D330" s="238">
        <v>33</v>
      </c>
      <c r="E330" s="238">
        <v>45</v>
      </c>
      <c r="F330" s="239">
        <v>496</v>
      </c>
      <c r="G330" s="242"/>
      <c r="H330" s="243">
        <v>90.5</v>
      </c>
      <c r="I330" s="242"/>
      <c r="K330" s="102"/>
    </row>
    <row r="331" spans="1:11" ht="9.75" customHeight="1">
      <c r="A331" s="99" t="s">
        <v>508</v>
      </c>
      <c r="B331" s="46"/>
      <c r="C331" s="238">
        <v>13</v>
      </c>
      <c r="D331" s="238">
        <v>38</v>
      </c>
      <c r="E331" s="238">
        <v>51</v>
      </c>
      <c r="F331" s="239">
        <v>497</v>
      </c>
      <c r="G331" s="242"/>
      <c r="H331" s="243">
        <v>102.4</v>
      </c>
      <c r="I331" s="242"/>
      <c r="K331" s="102"/>
    </row>
    <row r="332" spans="1:11" ht="9.75" customHeight="1">
      <c r="A332" s="99" t="s">
        <v>509</v>
      </c>
      <c r="B332" s="46"/>
      <c r="C332" s="238">
        <v>14</v>
      </c>
      <c r="D332" s="238">
        <v>32</v>
      </c>
      <c r="E332" s="238">
        <v>46</v>
      </c>
      <c r="F332" s="239">
        <v>513</v>
      </c>
      <c r="G332" s="242"/>
      <c r="H332" s="243">
        <v>89.5</v>
      </c>
      <c r="I332" s="242"/>
      <c r="K332" s="102"/>
    </row>
    <row r="333" spans="1:11" ht="9.75" customHeight="1">
      <c r="A333" s="99" t="s">
        <v>510</v>
      </c>
      <c r="B333" s="46"/>
      <c r="C333" s="238">
        <v>18</v>
      </c>
      <c r="D333" s="238">
        <v>30</v>
      </c>
      <c r="E333" s="238">
        <v>48</v>
      </c>
      <c r="F333" s="239">
        <v>518</v>
      </c>
      <c r="G333" s="242"/>
      <c r="H333" s="243">
        <v>92.5</v>
      </c>
      <c r="I333" s="242"/>
      <c r="K333" s="102"/>
    </row>
    <row r="334" spans="1:11" ht="9.75" customHeight="1">
      <c r="A334" s="99" t="s">
        <v>511</v>
      </c>
      <c r="B334" s="46"/>
      <c r="C334" s="238">
        <v>16</v>
      </c>
      <c r="D334" s="238">
        <v>30</v>
      </c>
      <c r="E334" s="238">
        <v>46</v>
      </c>
      <c r="F334" s="239">
        <v>483</v>
      </c>
      <c r="G334" s="242"/>
      <c r="H334" s="243">
        <v>95</v>
      </c>
      <c r="I334" s="242"/>
      <c r="K334" s="102"/>
    </row>
    <row r="335" spans="1:11" ht="9.75" customHeight="1">
      <c r="A335" s="99" t="s">
        <v>512</v>
      </c>
      <c r="B335" s="46"/>
      <c r="C335" s="238">
        <v>29</v>
      </c>
      <c r="D335" s="238">
        <v>27</v>
      </c>
      <c r="E335" s="238">
        <v>56</v>
      </c>
      <c r="F335" s="239">
        <v>467</v>
      </c>
      <c r="G335" s="242"/>
      <c r="H335" s="243">
        <v>119.7</v>
      </c>
      <c r="I335" s="242"/>
      <c r="K335" s="102"/>
    </row>
    <row r="336" spans="1:11" ht="9.75" customHeight="1">
      <c r="A336" s="99" t="s">
        <v>513</v>
      </c>
      <c r="B336" s="46"/>
      <c r="C336" s="238">
        <v>18</v>
      </c>
      <c r="D336" s="238">
        <v>20</v>
      </c>
      <c r="E336" s="238">
        <v>38</v>
      </c>
      <c r="F336" s="239">
        <v>448</v>
      </c>
      <c r="G336" s="242"/>
      <c r="H336" s="243">
        <v>84.6</v>
      </c>
      <c r="I336" s="242"/>
      <c r="K336" s="102"/>
    </row>
    <row r="337" spans="1:11" ht="9.75" customHeight="1">
      <c r="A337" s="99" t="s">
        <v>514</v>
      </c>
      <c r="B337" s="46"/>
      <c r="C337" s="238">
        <v>22</v>
      </c>
      <c r="D337" s="238">
        <v>18</v>
      </c>
      <c r="E337" s="238">
        <v>40</v>
      </c>
      <c r="F337" s="239">
        <v>390</v>
      </c>
      <c r="G337" s="242"/>
      <c r="H337" s="243">
        <v>102.2</v>
      </c>
      <c r="I337" s="242"/>
      <c r="K337" s="102"/>
    </row>
    <row r="338" spans="1:11" ht="9.75" customHeight="1">
      <c r="A338" s="99" t="s">
        <v>515</v>
      </c>
      <c r="B338" s="46"/>
      <c r="C338" s="238">
        <v>20</v>
      </c>
      <c r="D338" s="238">
        <v>8</v>
      </c>
      <c r="E338" s="238">
        <v>28</v>
      </c>
      <c r="F338" s="239">
        <v>357</v>
      </c>
      <c r="G338" s="242"/>
      <c r="H338" s="243">
        <v>78.3</v>
      </c>
      <c r="I338" s="242"/>
      <c r="K338" s="102"/>
    </row>
    <row r="339" spans="1:11" ht="9.75" customHeight="1">
      <c r="A339" s="99" t="s">
        <v>516</v>
      </c>
      <c r="B339" s="46"/>
      <c r="C339" s="238">
        <v>23</v>
      </c>
      <c r="D339" s="238">
        <v>10</v>
      </c>
      <c r="E339" s="238">
        <v>33</v>
      </c>
      <c r="F339" s="239">
        <v>352</v>
      </c>
      <c r="G339" s="242"/>
      <c r="H339" s="243">
        <v>93.4</v>
      </c>
      <c r="I339" s="242"/>
      <c r="K339" s="102"/>
    </row>
    <row r="340" spans="1:11" ht="9.75" customHeight="1">
      <c r="A340" s="99" t="s">
        <v>517</v>
      </c>
      <c r="B340" s="46"/>
      <c r="C340" s="238">
        <v>17</v>
      </c>
      <c r="D340" s="238">
        <v>8</v>
      </c>
      <c r="E340" s="238">
        <v>25</v>
      </c>
      <c r="F340" s="239">
        <v>390</v>
      </c>
      <c r="G340" s="242"/>
      <c r="H340" s="243">
        <v>64</v>
      </c>
      <c r="I340" s="242"/>
      <c r="K340" s="102"/>
    </row>
    <row r="341" spans="1:11" ht="9.75" customHeight="1">
      <c r="A341" s="99" t="s">
        <v>518</v>
      </c>
      <c r="B341" s="46"/>
      <c r="C341" s="238">
        <v>7</v>
      </c>
      <c r="D341" s="238">
        <v>8</v>
      </c>
      <c r="E341" s="238">
        <v>15</v>
      </c>
      <c r="F341" s="239">
        <v>481</v>
      </c>
      <c r="G341" s="242"/>
      <c r="H341" s="243">
        <v>31.1</v>
      </c>
      <c r="I341" s="242"/>
      <c r="K341" s="102"/>
    </row>
    <row r="342" spans="1:11" ht="9.75" customHeight="1">
      <c r="A342" s="99" t="s">
        <v>519</v>
      </c>
      <c r="B342" s="46"/>
      <c r="C342" s="238">
        <v>10</v>
      </c>
      <c r="D342" s="238">
        <v>9</v>
      </c>
      <c r="E342" s="238">
        <v>19</v>
      </c>
      <c r="F342" s="239">
        <v>561</v>
      </c>
      <c r="G342" s="242"/>
      <c r="H342" s="243">
        <v>33.8</v>
      </c>
      <c r="I342" s="242"/>
      <c r="K342" s="102"/>
    </row>
    <row r="343" spans="1:11" ht="9.75" customHeight="1">
      <c r="A343" s="99" t="s">
        <v>520</v>
      </c>
      <c r="B343" s="46"/>
      <c r="C343" s="238">
        <v>9</v>
      </c>
      <c r="D343" s="238">
        <v>6</v>
      </c>
      <c r="E343" s="238">
        <v>15</v>
      </c>
      <c r="F343" s="239">
        <v>593</v>
      </c>
      <c r="G343" s="242"/>
      <c r="H343" s="243">
        <v>25.2</v>
      </c>
      <c r="I343" s="242"/>
      <c r="K343" s="102"/>
    </row>
    <row r="344" spans="1:11" ht="9.75" customHeight="1">
      <c r="A344" s="99" t="s">
        <v>521</v>
      </c>
      <c r="B344" s="46"/>
      <c r="C344" s="238">
        <v>10</v>
      </c>
      <c r="D344" s="238">
        <v>6</v>
      </c>
      <c r="E344" s="238">
        <v>16</v>
      </c>
      <c r="F344" s="239">
        <v>602</v>
      </c>
      <c r="G344" s="242"/>
      <c r="H344" s="243">
        <v>26.5</v>
      </c>
      <c r="I344" s="242"/>
      <c r="K344" s="102"/>
    </row>
    <row r="345" spans="1:11" ht="9.75" customHeight="1">
      <c r="A345" s="99" t="s">
        <v>522</v>
      </c>
      <c r="B345" s="46"/>
      <c r="C345" s="238">
        <v>8</v>
      </c>
      <c r="D345" s="238">
        <v>6</v>
      </c>
      <c r="E345" s="238">
        <v>14</v>
      </c>
      <c r="F345" s="239">
        <v>620</v>
      </c>
      <c r="G345" s="242"/>
      <c r="H345" s="243">
        <v>22.5</v>
      </c>
      <c r="I345" s="242"/>
      <c r="K345" s="102"/>
    </row>
    <row r="346" spans="1:11" ht="9.75" customHeight="1">
      <c r="A346" s="99" t="s">
        <v>523</v>
      </c>
      <c r="B346" s="46"/>
      <c r="C346" s="238">
        <v>3</v>
      </c>
      <c r="D346" s="238">
        <v>2</v>
      </c>
      <c r="E346" s="238">
        <v>5</v>
      </c>
      <c r="F346" s="239">
        <v>672</v>
      </c>
      <c r="G346" s="242"/>
      <c r="H346" s="243">
        <v>7.4</v>
      </c>
      <c r="I346" s="242"/>
      <c r="K346" s="102"/>
    </row>
    <row r="347" spans="1:11" ht="9.75" customHeight="1">
      <c r="A347" s="99" t="s">
        <v>524</v>
      </c>
      <c r="B347" s="46"/>
      <c r="C347" s="238">
        <v>2</v>
      </c>
      <c r="D347" s="238">
        <v>2</v>
      </c>
      <c r="E347" s="238">
        <v>4</v>
      </c>
      <c r="F347" s="239">
        <v>694</v>
      </c>
      <c r="G347" s="242"/>
      <c r="H347" s="243">
        <v>5.7</v>
      </c>
      <c r="I347" s="242"/>
      <c r="K347" s="102"/>
    </row>
    <row r="348" spans="1:11" ht="9.75" customHeight="1">
      <c r="A348" s="99" t="s">
        <v>525</v>
      </c>
      <c r="B348" s="46"/>
      <c r="C348" s="238">
        <v>1</v>
      </c>
      <c r="D348" s="238" t="s">
        <v>110</v>
      </c>
      <c r="E348" s="238">
        <v>1</v>
      </c>
      <c r="F348" s="239">
        <v>706</v>
      </c>
      <c r="G348" s="242"/>
      <c r="H348" s="243">
        <v>1.4</v>
      </c>
      <c r="I348" s="242"/>
      <c r="K348" s="102"/>
    </row>
    <row r="349" spans="1:11" ht="9.75" customHeight="1">
      <c r="A349" s="99" t="s">
        <v>526</v>
      </c>
      <c r="B349" s="46"/>
      <c r="C349" s="238" t="s">
        <v>110</v>
      </c>
      <c r="D349" s="238">
        <v>1</v>
      </c>
      <c r="E349" s="238">
        <v>1</v>
      </c>
      <c r="F349" s="239">
        <v>753</v>
      </c>
      <c r="G349" s="242"/>
      <c r="H349" s="243">
        <v>1.3</v>
      </c>
      <c r="I349" s="242"/>
      <c r="K349" s="102"/>
    </row>
    <row r="350" spans="1:11" ht="9.75" customHeight="1">
      <c r="A350" s="99" t="s">
        <v>72</v>
      </c>
      <c r="B350" s="46"/>
      <c r="C350" s="238">
        <v>2</v>
      </c>
      <c r="D350" s="238" t="s">
        <v>110</v>
      </c>
      <c r="E350" s="238">
        <v>2</v>
      </c>
      <c r="F350" s="239">
        <v>757</v>
      </c>
      <c r="G350" s="242"/>
      <c r="H350" s="243">
        <v>2.6</v>
      </c>
      <c r="I350" s="242"/>
      <c r="K350" s="102"/>
    </row>
    <row r="351" spans="1:11" ht="12" customHeight="1">
      <c r="A351" s="100" t="s">
        <v>534</v>
      </c>
      <c r="B351" s="46"/>
      <c r="C351" s="238">
        <v>272</v>
      </c>
      <c r="D351" s="238">
        <v>424</v>
      </c>
      <c r="E351" s="238">
        <v>696</v>
      </c>
      <c r="F351" s="239">
        <v>15767</v>
      </c>
      <c r="G351" s="242"/>
      <c r="H351" s="247">
        <v>1446</v>
      </c>
      <c r="I351" s="240" t="s">
        <v>535</v>
      </c>
      <c r="K351" s="102"/>
    </row>
    <row r="352" spans="1:11" ht="10.5" customHeight="1">
      <c r="A352" s="99" t="s">
        <v>527</v>
      </c>
      <c r="B352" s="46"/>
      <c r="C352" s="238" t="s">
        <v>110</v>
      </c>
      <c r="D352" s="238" t="s">
        <v>110</v>
      </c>
      <c r="E352" s="238" t="s">
        <v>110</v>
      </c>
      <c r="F352" s="239" t="s">
        <v>17</v>
      </c>
      <c r="G352" s="242"/>
      <c r="H352" s="241" t="s">
        <v>17</v>
      </c>
      <c r="I352" s="242"/>
      <c r="K352" s="102"/>
    </row>
    <row r="353" spans="1:13" s="19" customFormat="1" ht="12" customHeight="1">
      <c r="A353" s="100" t="s">
        <v>538</v>
      </c>
      <c r="B353" s="49"/>
      <c r="C353" s="248">
        <v>272</v>
      </c>
      <c r="D353" s="248">
        <v>424</v>
      </c>
      <c r="E353" s="248">
        <v>696</v>
      </c>
      <c r="F353" s="249">
        <v>15767</v>
      </c>
      <c r="G353" s="250" t="s">
        <v>536</v>
      </c>
      <c r="H353" s="251">
        <v>44</v>
      </c>
      <c r="I353" s="250" t="s">
        <v>537</v>
      </c>
      <c r="J353" s="3"/>
      <c r="K353" s="102"/>
      <c r="L353" s="3"/>
      <c r="M353" s="3"/>
    </row>
    <row r="354" spans="1:11" ht="21" customHeight="1">
      <c r="A354" s="237" t="s">
        <v>545</v>
      </c>
      <c r="B354" s="235"/>
      <c r="C354" s="236"/>
      <c r="D354" s="237"/>
      <c r="E354" s="237"/>
      <c r="F354" s="237"/>
      <c r="G354" s="237"/>
      <c r="H354" s="237"/>
      <c r="I354" s="237"/>
      <c r="K354" s="102"/>
    </row>
    <row r="355" spans="1:11" ht="12" customHeight="1">
      <c r="A355" s="99" t="s">
        <v>475</v>
      </c>
      <c r="B355" s="46"/>
      <c r="C355" s="238" t="s">
        <v>110</v>
      </c>
      <c r="D355" s="238" t="s">
        <v>110</v>
      </c>
      <c r="E355" s="238" t="s">
        <v>110</v>
      </c>
      <c r="F355" s="239" t="s">
        <v>17</v>
      </c>
      <c r="G355" s="240"/>
      <c r="H355" s="241" t="s">
        <v>17</v>
      </c>
      <c r="I355" s="242"/>
      <c r="K355" s="102"/>
    </row>
    <row r="356" spans="1:11" ht="9.75" customHeight="1">
      <c r="A356" s="99" t="s">
        <v>319</v>
      </c>
      <c r="B356" s="46"/>
      <c r="C356" s="238" t="s">
        <v>110</v>
      </c>
      <c r="D356" s="238" t="s">
        <v>110</v>
      </c>
      <c r="E356" s="238" t="s">
        <v>110</v>
      </c>
      <c r="F356" s="239">
        <v>427</v>
      </c>
      <c r="G356" s="240"/>
      <c r="H356" s="241" t="s">
        <v>110</v>
      </c>
      <c r="I356" s="242"/>
      <c r="K356" s="102"/>
    </row>
    <row r="357" spans="1:11" ht="9.75" customHeight="1">
      <c r="A357" s="99" t="s">
        <v>321</v>
      </c>
      <c r="B357" s="46"/>
      <c r="C357" s="238" t="s">
        <v>110</v>
      </c>
      <c r="D357" s="238">
        <v>2</v>
      </c>
      <c r="E357" s="238">
        <v>2</v>
      </c>
      <c r="F357" s="239">
        <v>489</v>
      </c>
      <c r="G357" s="240"/>
      <c r="H357" s="241">
        <v>4.1</v>
      </c>
      <c r="I357" s="242"/>
      <c r="K357" s="102"/>
    </row>
    <row r="358" spans="1:11" ht="9.75" customHeight="1">
      <c r="A358" s="99" t="s">
        <v>323</v>
      </c>
      <c r="B358" s="46"/>
      <c r="C358" s="238" t="s">
        <v>110</v>
      </c>
      <c r="D358" s="238">
        <v>5</v>
      </c>
      <c r="E358" s="238">
        <v>5</v>
      </c>
      <c r="F358" s="239">
        <v>665</v>
      </c>
      <c r="G358" s="242"/>
      <c r="H358" s="241">
        <v>7.5</v>
      </c>
      <c r="I358" s="242"/>
      <c r="K358" s="102"/>
    </row>
    <row r="359" spans="1:11" ht="9.75" customHeight="1">
      <c r="A359" s="99" t="s">
        <v>325</v>
      </c>
      <c r="B359" s="46"/>
      <c r="C359" s="238">
        <v>2</v>
      </c>
      <c r="D359" s="238">
        <v>6</v>
      </c>
      <c r="E359" s="238">
        <v>8</v>
      </c>
      <c r="F359" s="239">
        <v>789</v>
      </c>
      <c r="G359" s="242"/>
      <c r="H359" s="241">
        <v>10.1</v>
      </c>
      <c r="I359" s="242"/>
      <c r="K359" s="102"/>
    </row>
    <row r="360" spans="1:11" ht="9.75" customHeight="1">
      <c r="A360" s="99" t="s">
        <v>75</v>
      </c>
      <c r="B360" s="46"/>
      <c r="C360" s="238">
        <v>3</v>
      </c>
      <c r="D360" s="238">
        <v>16</v>
      </c>
      <c r="E360" s="238">
        <v>19</v>
      </c>
      <c r="F360" s="239">
        <v>819</v>
      </c>
      <c r="G360" s="242"/>
      <c r="H360" s="241">
        <v>23.1</v>
      </c>
      <c r="I360" s="242"/>
      <c r="K360" s="102"/>
    </row>
    <row r="361" spans="1:11" ht="9.75" customHeight="1">
      <c r="A361" s="99" t="s">
        <v>328</v>
      </c>
      <c r="B361" s="46"/>
      <c r="C361" s="238">
        <v>3</v>
      </c>
      <c r="D361" s="238">
        <v>26</v>
      </c>
      <c r="E361" s="238">
        <v>29</v>
      </c>
      <c r="F361" s="239">
        <v>819</v>
      </c>
      <c r="G361" s="242"/>
      <c r="H361" s="241">
        <v>35.3</v>
      </c>
      <c r="I361" s="242"/>
      <c r="K361" s="102"/>
    </row>
    <row r="362" spans="1:11" ht="9.75" customHeight="1">
      <c r="A362" s="99" t="s">
        <v>330</v>
      </c>
      <c r="B362" s="46"/>
      <c r="C362" s="238">
        <v>4</v>
      </c>
      <c r="D362" s="238">
        <v>27</v>
      </c>
      <c r="E362" s="238">
        <v>31</v>
      </c>
      <c r="F362" s="239">
        <v>762</v>
      </c>
      <c r="G362" s="242"/>
      <c r="H362" s="241">
        <v>40.6</v>
      </c>
      <c r="I362" s="242"/>
      <c r="K362" s="102"/>
    </row>
    <row r="363" spans="1:11" ht="9.75" customHeight="1">
      <c r="A363" s="99" t="s">
        <v>332</v>
      </c>
      <c r="B363" s="46"/>
      <c r="C363" s="238">
        <v>11</v>
      </c>
      <c r="D363" s="238">
        <v>21</v>
      </c>
      <c r="E363" s="238">
        <v>32</v>
      </c>
      <c r="F363" s="239">
        <v>741</v>
      </c>
      <c r="G363" s="242"/>
      <c r="H363" s="241">
        <v>43.1</v>
      </c>
      <c r="I363" s="242"/>
      <c r="K363" s="102"/>
    </row>
    <row r="364" spans="1:11" ht="9.75" customHeight="1">
      <c r="A364" s="99" t="s">
        <v>334</v>
      </c>
      <c r="B364" s="46"/>
      <c r="C364" s="238">
        <v>12</v>
      </c>
      <c r="D364" s="238">
        <v>32</v>
      </c>
      <c r="E364" s="238">
        <v>44</v>
      </c>
      <c r="F364" s="239">
        <v>730</v>
      </c>
      <c r="G364" s="242"/>
      <c r="H364" s="241">
        <v>60.1</v>
      </c>
      <c r="I364" s="242"/>
      <c r="K364" s="102"/>
    </row>
    <row r="365" spans="1:11" ht="9.75" customHeight="1">
      <c r="A365" s="99" t="s">
        <v>507</v>
      </c>
      <c r="B365" s="46"/>
      <c r="C365" s="238">
        <v>19</v>
      </c>
      <c r="D365" s="238">
        <v>34</v>
      </c>
      <c r="E365" s="238">
        <v>53</v>
      </c>
      <c r="F365" s="239">
        <v>750</v>
      </c>
      <c r="G365" s="242"/>
      <c r="H365" s="241">
        <v>70.5</v>
      </c>
      <c r="I365" s="242"/>
      <c r="K365" s="102"/>
    </row>
    <row r="366" spans="1:11" ht="9.75" customHeight="1">
      <c r="A366" s="99" t="s">
        <v>508</v>
      </c>
      <c r="B366" s="46"/>
      <c r="C366" s="238">
        <v>20</v>
      </c>
      <c r="D366" s="238">
        <v>39</v>
      </c>
      <c r="E366" s="238">
        <v>59</v>
      </c>
      <c r="F366" s="239">
        <v>747</v>
      </c>
      <c r="G366" s="242"/>
      <c r="H366" s="241">
        <v>78.7</v>
      </c>
      <c r="I366" s="242"/>
      <c r="K366" s="102"/>
    </row>
    <row r="367" spans="1:11" ht="9.75" customHeight="1">
      <c r="A367" s="99" t="s">
        <v>509</v>
      </c>
      <c r="B367" s="46"/>
      <c r="C367" s="238">
        <v>33</v>
      </c>
      <c r="D367" s="238">
        <v>41</v>
      </c>
      <c r="E367" s="238">
        <v>74</v>
      </c>
      <c r="F367" s="239">
        <v>758</v>
      </c>
      <c r="G367" s="242"/>
      <c r="H367" s="241">
        <v>97.3</v>
      </c>
      <c r="I367" s="242"/>
      <c r="K367" s="102"/>
    </row>
    <row r="368" spans="1:11" ht="9.75" customHeight="1">
      <c r="A368" s="99" t="s">
        <v>510</v>
      </c>
      <c r="B368" s="46"/>
      <c r="C368" s="238">
        <v>45</v>
      </c>
      <c r="D368" s="238">
        <v>47</v>
      </c>
      <c r="E368" s="238">
        <v>92</v>
      </c>
      <c r="F368" s="239">
        <v>750</v>
      </c>
      <c r="G368" s="242"/>
      <c r="H368" s="241">
        <v>122.4</v>
      </c>
      <c r="I368" s="242"/>
      <c r="K368" s="102"/>
    </row>
    <row r="369" spans="1:11" ht="9.75" customHeight="1">
      <c r="A369" s="99" t="s">
        <v>511</v>
      </c>
      <c r="B369" s="46"/>
      <c r="C369" s="238">
        <v>49</v>
      </c>
      <c r="D369" s="238">
        <v>43</v>
      </c>
      <c r="E369" s="238">
        <v>92</v>
      </c>
      <c r="F369" s="239">
        <v>732</v>
      </c>
      <c r="G369" s="242"/>
      <c r="H369" s="241">
        <v>125.4</v>
      </c>
      <c r="I369" s="242"/>
      <c r="K369" s="102"/>
    </row>
    <row r="370" spans="1:11" ht="9.75" customHeight="1">
      <c r="A370" s="99" t="s">
        <v>512</v>
      </c>
      <c r="B370" s="46"/>
      <c r="C370" s="238">
        <v>29</v>
      </c>
      <c r="D370" s="238">
        <v>40</v>
      </c>
      <c r="E370" s="238">
        <v>69</v>
      </c>
      <c r="F370" s="239">
        <v>722</v>
      </c>
      <c r="G370" s="242"/>
      <c r="H370" s="241">
        <v>95.3</v>
      </c>
      <c r="I370" s="242"/>
      <c r="K370" s="102"/>
    </row>
    <row r="371" spans="1:11" ht="9.75" customHeight="1">
      <c r="A371" s="99" t="s">
        <v>513</v>
      </c>
      <c r="B371" s="46"/>
      <c r="C371" s="238">
        <v>36</v>
      </c>
      <c r="D371" s="238">
        <v>19</v>
      </c>
      <c r="E371" s="238">
        <v>55</v>
      </c>
      <c r="F371" s="239">
        <v>691</v>
      </c>
      <c r="G371" s="242"/>
      <c r="H371" s="241">
        <v>79.4</v>
      </c>
      <c r="I371" s="242"/>
      <c r="K371" s="102"/>
    </row>
    <row r="372" spans="1:11" ht="9.75" customHeight="1">
      <c r="A372" s="99" t="s">
        <v>514</v>
      </c>
      <c r="B372" s="46"/>
      <c r="C372" s="238">
        <v>33</v>
      </c>
      <c r="D372" s="238">
        <v>23</v>
      </c>
      <c r="E372" s="238">
        <v>56</v>
      </c>
      <c r="F372" s="239">
        <v>667</v>
      </c>
      <c r="G372" s="242"/>
      <c r="H372" s="241">
        <v>83.7</v>
      </c>
      <c r="I372" s="242"/>
      <c r="K372" s="102"/>
    </row>
    <row r="373" spans="1:11" ht="9.75" customHeight="1">
      <c r="A373" s="99" t="s">
        <v>515</v>
      </c>
      <c r="B373" s="46"/>
      <c r="C373" s="238">
        <v>31</v>
      </c>
      <c r="D373" s="238">
        <v>11</v>
      </c>
      <c r="E373" s="238">
        <v>42</v>
      </c>
      <c r="F373" s="239">
        <v>631</v>
      </c>
      <c r="G373" s="242"/>
      <c r="H373" s="241">
        <v>66.4</v>
      </c>
      <c r="I373" s="242"/>
      <c r="K373" s="102"/>
    </row>
    <row r="374" spans="1:11" ht="9.75" customHeight="1">
      <c r="A374" s="99" t="s">
        <v>516</v>
      </c>
      <c r="B374" s="46"/>
      <c r="C374" s="238">
        <v>37</v>
      </c>
      <c r="D374" s="238">
        <v>17</v>
      </c>
      <c r="E374" s="238">
        <v>54</v>
      </c>
      <c r="F374" s="239">
        <v>614</v>
      </c>
      <c r="G374" s="242"/>
      <c r="H374" s="241">
        <v>87.8</v>
      </c>
      <c r="I374" s="242"/>
      <c r="K374" s="102"/>
    </row>
    <row r="375" spans="1:11" ht="9.75" customHeight="1">
      <c r="A375" s="99" t="s">
        <v>517</v>
      </c>
      <c r="B375" s="46"/>
      <c r="C375" s="238">
        <v>21</v>
      </c>
      <c r="D375" s="238">
        <v>13</v>
      </c>
      <c r="E375" s="238">
        <v>34</v>
      </c>
      <c r="F375" s="239">
        <v>644</v>
      </c>
      <c r="G375" s="242"/>
      <c r="H375" s="241">
        <v>52.7</v>
      </c>
      <c r="I375" s="242"/>
      <c r="K375" s="102"/>
    </row>
    <row r="376" spans="1:11" ht="9.75" customHeight="1">
      <c r="A376" s="99" t="s">
        <v>518</v>
      </c>
      <c r="B376" s="46"/>
      <c r="C376" s="238">
        <v>19</v>
      </c>
      <c r="D376" s="238">
        <v>10</v>
      </c>
      <c r="E376" s="238">
        <v>29</v>
      </c>
      <c r="F376" s="239">
        <v>708</v>
      </c>
      <c r="G376" s="242"/>
      <c r="H376" s="241">
        <v>40.8</v>
      </c>
      <c r="I376" s="242"/>
      <c r="K376" s="102"/>
    </row>
    <row r="377" spans="1:11" ht="9.75" customHeight="1">
      <c r="A377" s="99" t="s">
        <v>519</v>
      </c>
      <c r="B377" s="46"/>
      <c r="C377" s="238">
        <v>15</v>
      </c>
      <c r="D377" s="238">
        <v>3</v>
      </c>
      <c r="E377" s="238">
        <v>18</v>
      </c>
      <c r="F377" s="239">
        <v>769</v>
      </c>
      <c r="G377" s="242"/>
      <c r="H377" s="241">
        <v>23.3</v>
      </c>
      <c r="I377" s="242"/>
      <c r="K377" s="102"/>
    </row>
    <row r="378" spans="1:11" ht="9.75" customHeight="1">
      <c r="A378" s="99" t="s">
        <v>520</v>
      </c>
      <c r="B378" s="46"/>
      <c r="C378" s="238">
        <v>11</v>
      </c>
      <c r="D378" s="238">
        <v>10</v>
      </c>
      <c r="E378" s="238">
        <v>21</v>
      </c>
      <c r="F378" s="239">
        <v>865</v>
      </c>
      <c r="G378" s="242"/>
      <c r="H378" s="241">
        <v>24.2</v>
      </c>
      <c r="I378" s="242"/>
      <c r="K378" s="102"/>
    </row>
    <row r="379" spans="1:11" ht="9.75" customHeight="1">
      <c r="A379" s="99" t="s">
        <v>521</v>
      </c>
      <c r="B379" s="46"/>
      <c r="C379" s="238">
        <v>13</v>
      </c>
      <c r="D379" s="238">
        <v>5</v>
      </c>
      <c r="E379" s="238">
        <v>18</v>
      </c>
      <c r="F379" s="239">
        <v>905</v>
      </c>
      <c r="G379" s="242"/>
      <c r="H379" s="241">
        <v>19.8</v>
      </c>
      <c r="I379" s="242"/>
      <c r="K379" s="102"/>
    </row>
    <row r="380" spans="1:11" ht="9.75" customHeight="1">
      <c r="A380" s="99" t="s">
        <v>522</v>
      </c>
      <c r="B380" s="46"/>
      <c r="C380" s="238">
        <v>3</v>
      </c>
      <c r="D380" s="238">
        <v>2</v>
      </c>
      <c r="E380" s="238">
        <v>5</v>
      </c>
      <c r="F380" s="239">
        <v>895</v>
      </c>
      <c r="G380" s="242"/>
      <c r="H380" s="241">
        <v>5.6</v>
      </c>
      <c r="I380" s="242"/>
      <c r="K380" s="102"/>
    </row>
    <row r="381" spans="1:11" ht="9.75" customHeight="1">
      <c r="A381" s="99" t="s">
        <v>523</v>
      </c>
      <c r="B381" s="46"/>
      <c r="C381" s="238">
        <v>2</v>
      </c>
      <c r="D381" s="238">
        <v>4</v>
      </c>
      <c r="E381" s="238">
        <v>6</v>
      </c>
      <c r="F381" s="239">
        <v>914</v>
      </c>
      <c r="G381" s="242"/>
      <c r="H381" s="241">
        <v>6.5</v>
      </c>
      <c r="I381" s="242"/>
      <c r="K381" s="102"/>
    </row>
    <row r="382" spans="1:11" ht="9.75" customHeight="1">
      <c r="A382" s="99" t="s">
        <v>524</v>
      </c>
      <c r="B382" s="46"/>
      <c r="C382" s="238">
        <v>4</v>
      </c>
      <c r="D382" s="238">
        <v>2</v>
      </c>
      <c r="E382" s="238">
        <v>6</v>
      </c>
      <c r="F382" s="239">
        <v>983</v>
      </c>
      <c r="G382" s="242"/>
      <c r="H382" s="241">
        <v>6.1</v>
      </c>
      <c r="I382" s="242"/>
      <c r="K382" s="102"/>
    </row>
    <row r="383" spans="1:11" ht="9.75" customHeight="1">
      <c r="A383" s="99" t="s">
        <v>525</v>
      </c>
      <c r="B383" s="46"/>
      <c r="C383" s="238">
        <v>2</v>
      </c>
      <c r="D383" s="238" t="s">
        <v>110</v>
      </c>
      <c r="E383" s="238">
        <v>2</v>
      </c>
      <c r="F383" s="239">
        <v>1057</v>
      </c>
      <c r="G383" s="242"/>
      <c r="H383" s="241">
        <v>1.9</v>
      </c>
      <c r="I383" s="242"/>
      <c r="K383" s="102"/>
    </row>
    <row r="384" spans="1:11" ht="9.75" customHeight="1">
      <c r="A384" s="99" t="s">
        <v>526</v>
      </c>
      <c r="B384" s="46"/>
      <c r="C384" s="238">
        <v>1</v>
      </c>
      <c r="D384" s="238" t="s">
        <v>110</v>
      </c>
      <c r="E384" s="238">
        <v>1</v>
      </c>
      <c r="F384" s="239">
        <v>1120</v>
      </c>
      <c r="G384" s="242"/>
      <c r="H384" s="241">
        <v>0.9</v>
      </c>
      <c r="I384" s="242"/>
      <c r="K384" s="102"/>
    </row>
    <row r="385" spans="1:11" ht="9.75" customHeight="1">
      <c r="A385" s="99" t="s">
        <v>72</v>
      </c>
      <c r="B385" s="46"/>
      <c r="C385" s="238">
        <v>1</v>
      </c>
      <c r="D385" s="238">
        <v>1</v>
      </c>
      <c r="E385" s="238">
        <v>2</v>
      </c>
      <c r="F385" s="239">
        <v>1203</v>
      </c>
      <c r="G385" s="242"/>
      <c r="H385" s="241">
        <v>1.7</v>
      </c>
      <c r="I385" s="242"/>
      <c r="K385" s="102"/>
    </row>
    <row r="386" spans="1:11" ht="12" customHeight="1">
      <c r="A386" s="100" t="s">
        <v>534</v>
      </c>
      <c r="B386" s="46"/>
      <c r="C386" s="248">
        <v>459</v>
      </c>
      <c r="D386" s="248">
        <v>499</v>
      </c>
      <c r="E386" s="248">
        <v>958</v>
      </c>
      <c r="F386" s="249">
        <v>23364</v>
      </c>
      <c r="G386" s="256"/>
      <c r="H386" s="257">
        <v>1314.4</v>
      </c>
      <c r="I386" s="250" t="s">
        <v>535</v>
      </c>
      <c r="K386" s="102"/>
    </row>
    <row r="387" spans="1:11" ht="10.5" customHeight="1">
      <c r="A387" s="99" t="s">
        <v>527</v>
      </c>
      <c r="B387" s="46"/>
      <c r="C387" s="238" t="s">
        <v>110</v>
      </c>
      <c r="D387" s="238" t="s">
        <v>110</v>
      </c>
      <c r="E387" s="238" t="s">
        <v>110</v>
      </c>
      <c r="F387" s="239" t="s">
        <v>17</v>
      </c>
      <c r="G387" s="242"/>
      <c r="H387" s="241" t="s">
        <v>17</v>
      </c>
      <c r="I387" s="242"/>
      <c r="K387" s="102"/>
    </row>
    <row r="388" spans="1:13" s="19" customFormat="1" ht="12" customHeight="1">
      <c r="A388" s="100" t="s">
        <v>538</v>
      </c>
      <c r="B388" s="49"/>
      <c r="C388" s="248">
        <v>459</v>
      </c>
      <c r="D388" s="248">
        <v>499</v>
      </c>
      <c r="E388" s="248">
        <v>958</v>
      </c>
      <c r="F388" s="249">
        <v>23364</v>
      </c>
      <c r="G388" s="250" t="s">
        <v>536</v>
      </c>
      <c r="H388" s="259">
        <v>40.9</v>
      </c>
      <c r="I388" s="250" t="s">
        <v>537</v>
      </c>
      <c r="J388" s="3"/>
      <c r="K388" s="102"/>
      <c r="L388" s="3"/>
      <c r="M388" s="3"/>
    </row>
    <row r="389" spans="1:11" s="263" customFormat="1" ht="27" customHeight="1">
      <c r="A389" s="230" t="s">
        <v>539</v>
      </c>
      <c r="B389" s="3"/>
      <c r="C389" s="3"/>
      <c r="D389" s="3"/>
      <c r="E389" s="262"/>
      <c r="F389" s="3"/>
      <c r="G389" s="3"/>
      <c r="H389" s="3"/>
      <c r="I389" s="3"/>
      <c r="J389" s="3"/>
      <c r="K389" s="102"/>
    </row>
    <row r="390" spans="1:11" s="263" customFormat="1" ht="10.5" customHeight="1">
      <c r="A390" s="230" t="s">
        <v>540</v>
      </c>
      <c r="B390" s="3"/>
      <c r="C390" s="3"/>
      <c r="D390" s="3"/>
      <c r="E390" s="262"/>
      <c r="F390" s="3"/>
      <c r="G390" s="3"/>
      <c r="H390" s="3"/>
      <c r="I390" s="3"/>
      <c r="J390" s="3"/>
      <c r="K390" s="102"/>
    </row>
    <row r="391" spans="1:11" ht="14.25" customHeight="1">
      <c r="A391" s="523" t="s">
        <v>541</v>
      </c>
      <c r="B391" s="524"/>
      <c r="C391" s="524"/>
      <c r="D391" s="524"/>
      <c r="E391" s="524"/>
      <c r="F391" s="524"/>
      <c r="G391" s="524"/>
      <c r="H391" s="524"/>
      <c r="I391" s="524"/>
      <c r="K391" s="102"/>
    </row>
    <row r="392" spans="1:11" ht="19.5" customHeight="1">
      <c r="A392" s="525" t="s">
        <v>542</v>
      </c>
      <c r="B392" s="495"/>
      <c r="C392" s="495"/>
      <c r="D392" s="495"/>
      <c r="E392" s="495"/>
      <c r="F392" s="495"/>
      <c r="G392" s="495"/>
      <c r="H392" s="495"/>
      <c r="I392" s="495"/>
      <c r="K392" s="102"/>
    </row>
    <row r="393" spans="1:11" ht="10.5" customHeight="1">
      <c r="A393" s="398" t="s">
        <v>560</v>
      </c>
      <c r="B393" s="467"/>
      <c r="C393" s="414" t="s">
        <v>4</v>
      </c>
      <c r="D393" s="398"/>
      <c r="E393" s="353"/>
      <c r="F393" s="352" t="s">
        <v>561</v>
      </c>
      <c r="G393" s="353"/>
      <c r="H393" s="352" t="s">
        <v>531</v>
      </c>
      <c r="I393" s="439"/>
      <c r="K393" s="102"/>
    </row>
    <row r="394" spans="1:11" ht="11.25" customHeight="1">
      <c r="A394" s="526"/>
      <c r="B394" s="468"/>
      <c r="C394" s="416"/>
      <c r="D394" s="411"/>
      <c r="E394" s="355"/>
      <c r="F394" s="364"/>
      <c r="G394" s="476"/>
      <c r="H394" s="364"/>
      <c r="I394" s="526"/>
      <c r="K394" s="102"/>
    </row>
    <row r="395" spans="1:11" ht="10.5" customHeight="1">
      <c r="A395" s="526"/>
      <c r="B395" s="468"/>
      <c r="C395" s="527" t="s">
        <v>532</v>
      </c>
      <c r="D395" s="528"/>
      <c r="E395" s="356" t="s">
        <v>9</v>
      </c>
      <c r="F395" s="364"/>
      <c r="G395" s="476"/>
      <c r="H395" s="364"/>
      <c r="I395" s="526"/>
      <c r="K395" s="102"/>
    </row>
    <row r="396" spans="1:11" ht="10.5" customHeight="1">
      <c r="A396" s="469"/>
      <c r="B396" s="470"/>
      <c r="C396" s="232" t="s">
        <v>201</v>
      </c>
      <c r="D396" s="233" t="s">
        <v>533</v>
      </c>
      <c r="E396" s="343"/>
      <c r="F396" s="365"/>
      <c r="G396" s="477"/>
      <c r="H396" s="365"/>
      <c r="I396" s="469"/>
      <c r="K396" s="102"/>
    </row>
    <row r="397" spans="1:11" ht="16.5" customHeight="1">
      <c r="A397" s="234" t="s">
        <v>546</v>
      </c>
      <c r="B397" s="235"/>
      <c r="C397" s="236"/>
      <c r="D397" s="237"/>
      <c r="E397" s="237"/>
      <c r="F397" s="237"/>
      <c r="G397" s="237"/>
      <c r="H397" s="237"/>
      <c r="I397" s="237"/>
      <c r="K397" s="102"/>
    </row>
    <row r="398" spans="1:11" ht="12" customHeight="1">
      <c r="A398" s="99" t="s">
        <v>475</v>
      </c>
      <c r="B398" s="46"/>
      <c r="C398" s="238" t="s">
        <v>110</v>
      </c>
      <c r="D398" s="238" t="s">
        <v>110</v>
      </c>
      <c r="E398" s="238" t="s">
        <v>110</v>
      </c>
      <c r="F398" s="239" t="s">
        <v>17</v>
      </c>
      <c r="G398" s="240"/>
      <c r="H398" s="241" t="s">
        <v>17</v>
      </c>
      <c r="I398" s="242"/>
      <c r="K398" s="102"/>
    </row>
    <row r="399" spans="1:11" ht="9.75" customHeight="1">
      <c r="A399" s="99" t="s">
        <v>319</v>
      </c>
      <c r="B399" s="46"/>
      <c r="C399" s="238" t="s">
        <v>110</v>
      </c>
      <c r="D399" s="238">
        <v>1</v>
      </c>
      <c r="E399" s="238">
        <v>1</v>
      </c>
      <c r="F399" s="239">
        <v>427</v>
      </c>
      <c r="G399" s="240"/>
      <c r="H399" s="243">
        <v>2.3</v>
      </c>
      <c r="I399" s="242"/>
      <c r="K399" s="102"/>
    </row>
    <row r="400" spans="1:11" ht="9.75" customHeight="1">
      <c r="A400" s="99" t="s">
        <v>321</v>
      </c>
      <c r="B400" s="46"/>
      <c r="C400" s="238" t="s">
        <v>110</v>
      </c>
      <c r="D400" s="238">
        <v>2</v>
      </c>
      <c r="E400" s="238">
        <v>2</v>
      </c>
      <c r="F400" s="239">
        <v>459</v>
      </c>
      <c r="G400" s="240"/>
      <c r="H400" s="243">
        <v>4.3</v>
      </c>
      <c r="I400" s="242"/>
      <c r="K400" s="102"/>
    </row>
    <row r="401" spans="1:11" ht="9.75" customHeight="1">
      <c r="A401" s="99" t="s">
        <v>323</v>
      </c>
      <c r="B401" s="46"/>
      <c r="C401" s="238" t="s">
        <v>110</v>
      </c>
      <c r="D401" s="238">
        <v>10</v>
      </c>
      <c r="E401" s="238">
        <v>10</v>
      </c>
      <c r="F401" s="239">
        <v>571</v>
      </c>
      <c r="G401" s="242"/>
      <c r="H401" s="243">
        <v>17.5</v>
      </c>
      <c r="I401" s="242"/>
      <c r="K401" s="102"/>
    </row>
    <row r="402" spans="1:11" ht="9.75" customHeight="1">
      <c r="A402" s="99" t="s">
        <v>325</v>
      </c>
      <c r="B402" s="46"/>
      <c r="C402" s="238" t="s">
        <v>110</v>
      </c>
      <c r="D402" s="238">
        <v>11</v>
      </c>
      <c r="E402" s="238">
        <v>11</v>
      </c>
      <c r="F402" s="239">
        <v>672</v>
      </c>
      <c r="G402" s="242"/>
      <c r="H402" s="243">
        <v>16.3</v>
      </c>
      <c r="I402" s="242"/>
      <c r="K402" s="102"/>
    </row>
    <row r="403" spans="1:11" ht="9.75" customHeight="1">
      <c r="A403" s="99" t="s">
        <v>75</v>
      </c>
      <c r="B403" s="46"/>
      <c r="C403" s="238">
        <v>2</v>
      </c>
      <c r="D403" s="238">
        <v>16</v>
      </c>
      <c r="E403" s="238">
        <v>18</v>
      </c>
      <c r="F403" s="239">
        <v>660</v>
      </c>
      <c r="G403" s="242"/>
      <c r="H403" s="243">
        <v>27.2</v>
      </c>
      <c r="I403" s="242"/>
      <c r="K403" s="102"/>
    </row>
    <row r="404" spans="1:11" ht="9.75" customHeight="1">
      <c r="A404" s="99" t="s">
        <v>328</v>
      </c>
      <c r="B404" s="46"/>
      <c r="C404" s="238">
        <v>3</v>
      </c>
      <c r="D404" s="238">
        <v>16</v>
      </c>
      <c r="E404" s="238">
        <v>19</v>
      </c>
      <c r="F404" s="239">
        <v>657</v>
      </c>
      <c r="G404" s="242"/>
      <c r="H404" s="243">
        <v>28.8</v>
      </c>
      <c r="I404" s="242"/>
      <c r="K404" s="102"/>
    </row>
    <row r="405" spans="1:11" ht="9.75" customHeight="1">
      <c r="A405" s="99" t="s">
        <v>330</v>
      </c>
      <c r="B405" s="46"/>
      <c r="C405" s="238">
        <v>5</v>
      </c>
      <c r="D405" s="238">
        <v>25</v>
      </c>
      <c r="E405" s="238">
        <v>30</v>
      </c>
      <c r="F405" s="239">
        <v>626</v>
      </c>
      <c r="G405" s="242"/>
      <c r="H405" s="243">
        <v>47.8</v>
      </c>
      <c r="I405" s="242"/>
      <c r="K405" s="102"/>
    </row>
    <row r="406" spans="1:11" ht="9.75" customHeight="1">
      <c r="A406" s="99" t="s">
        <v>332</v>
      </c>
      <c r="B406" s="46"/>
      <c r="C406" s="238">
        <v>5</v>
      </c>
      <c r="D406" s="238">
        <v>34</v>
      </c>
      <c r="E406" s="238">
        <v>39</v>
      </c>
      <c r="F406" s="239">
        <v>617</v>
      </c>
      <c r="G406" s="242"/>
      <c r="H406" s="243">
        <v>63</v>
      </c>
      <c r="I406" s="242"/>
      <c r="K406" s="102"/>
    </row>
    <row r="407" spans="1:11" ht="9.75" customHeight="1">
      <c r="A407" s="99" t="s">
        <v>334</v>
      </c>
      <c r="B407" s="46"/>
      <c r="C407" s="238">
        <v>8</v>
      </c>
      <c r="D407" s="238">
        <v>25</v>
      </c>
      <c r="E407" s="238">
        <v>33</v>
      </c>
      <c r="F407" s="239">
        <v>607</v>
      </c>
      <c r="G407" s="242"/>
      <c r="H407" s="243">
        <v>54.2</v>
      </c>
      <c r="I407" s="242"/>
      <c r="K407" s="102"/>
    </row>
    <row r="408" spans="1:11" ht="9.75" customHeight="1">
      <c r="A408" s="99" t="s">
        <v>507</v>
      </c>
      <c r="B408" s="46"/>
      <c r="C408" s="238">
        <v>16</v>
      </c>
      <c r="D408" s="238">
        <v>32</v>
      </c>
      <c r="E408" s="238">
        <v>48</v>
      </c>
      <c r="F408" s="239">
        <v>619</v>
      </c>
      <c r="G408" s="242"/>
      <c r="H408" s="243">
        <v>77.3</v>
      </c>
      <c r="I408" s="242"/>
      <c r="K408" s="102"/>
    </row>
    <row r="409" spans="1:11" ht="9.75" customHeight="1">
      <c r="A409" s="99" t="s">
        <v>508</v>
      </c>
      <c r="B409" s="46"/>
      <c r="C409" s="238">
        <v>18</v>
      </c>
      <c r="D409" s="238">
        <v>39</v>
      </c>
      <c r="E409" s="238">
        <v>57</v>
      </c>
      <c r="F409" s="239">
        <v>604</v>
      </c>
      <c r="G409" s="242"/>
      <c r="H409" s="243">
        <v>94</v>
      </c>
      <c r="I409" s="242"/>
      <c r="K409" s="102"/>
    </row>
    <row r="410" spans="1:11" ht="9.75" customHeight="1">
      <c r="A410" s="99" t="s">
        <v>509</v>
      </c>
      <c r="B410" s="46"/>
      <c r="C410" s="238">
        <v>21</v>
      </c>
      <c r="D410" s="238">
        <v>40</v>
      </c>
      <c r="E410" s="238">
        <v>61</v>
      </c>
      <c r="F410" s="239">
        <v>610</v>
      </c>
      <c r="G410" s="242"/>
      <c r="H410" s="243">
        <v>99.7</v>
      </c>
      <c r="I410" s="242"/>
      <c r="K410" s="102"/>
    </row>
    <row r="411" spans="1:11" ht="9.75" customHeight="1">
      <c r="A411" s="99" t="s">
        <v>510</v>
      </c>
      <c r="B411" s="46"/>
      <c r="C411" s="238">
        <v>41</v>
      </c>
      <c r="D411" s="238">
        <v>34</v>
      </c>
      <c r="E411" s="238">
        <v>75</v>
      </c>
      <c r="F411" s="239">
        <v>631</v>
      </c>
      <c r="G411" s="242"/>
      <c r="H411" s="243">
        <v>118.5</v>
      </c>
      <c r="I411" s="242"/>
      <c r="K411" s="102"/>
    </row>
    <row r="412" spans="1:11" ht="9.75" customHeight="1">
      <c r="A412" s="99" t="s">
        <v>511</v>
      </c>
      <c r="B412" s="46"/>
      <c r="C412" s="238">
        <v>31</v>
      </c>
      <c r="D412" s="238">
        <v>29</v>
      </c>
      <c r="E412" s="238">
        <v>60</v>
      </c>
      <c r="F412" s="239">
        <v>611</v>
      </c>
      <c r="G412" s="242"/>
      <c r="H412" s="243">
        <v>97.9</v>
      </c>
      <c r="I412" s="242"/>
      <c r="K412" s="102"/>
    </row>
    <row r="413" spans="1:11" ht="9.75" customHeight="1">
      <c r="A413" s="99" t="s">
        <v>512</v>
      </c>
      <c r="B413" s="46"/>
      <c r="C413" s="238">
        <v>23</v>
      </c>
      <c r="D413" s="238">
        <v>19</v>
      </c>
      <c r="E413" s="238">
        <v>42</v>
      </c>
      <c r="F413" s="239">
        <v>560</v>
      </c>
      <c r="G413" s="242"/>
      <c r="H413" s="243">
        <v>74.7</v>
      </c>
      <c r="I413" s="242"/>
      <c r="K413" s="102"/>
    </row>
    <row r="414" spans="1:11" ht="9.75" customHeight="1">
      <c r="A414" s="99" t="s">
        <v>513</v>
      </c>
      <c r="B414" s="46"/>
      <c r="C414" s="238">
        <v>37</v>
      </c>
      <c r="D414" s="238">
        <v>24</v>
      </c>
      <c r="E414" s="238">
        <v>61</v>
      </c>
      <c r="F414" s="239">
        <v>557</v>
      </c>
      <c r="G414" s="242"/>
      <c r="H414" s="243">
        <v>109.2</v>
      </c>
      <c r="I414" s="242"/>
      <c r="K414" s="102"/>
    </row>
    <row r="415" spans="1:11" ht="9.75" customHeight="1">
      <c r="A415" s="99" t="s">
        <v>514</v>
      </c>
      <c r="B415" s="46"/>
      <c r="C415" s="238">
        <v>42</v>
      </c>
      <c r="D415" s="238">
        <v>26</v>
      </c>
      <c r="E415" s="238">
        <v>68</v>
      </c>
      <c r="F415" s="239">
        <v>532</v>
      </c>
      <c r="G415" s="242"/>
      <c r="H415" s="243">
        <v>127.4</v>
      </c>
      <c r="I415" s="242"/>
      <c r="K415" s="102"/>
    </row>
    <row r="416" spans="1:11" ht="9.75" customHeight="1">
      <c r="A416" s="99" t="s">
        <v>515</v>
      </c>
      <c r="B416" s="46"/>
      <c r="C416" s="238">
        <v>25</v>
      </c>
      <c r="D416" s="238">
        <v>11</v>
      </c>
      <c r="E416" s="238">
        <v>36</v>
      </c>
      <c r="F416" s="239">
        <v>472</v>
      </c>
      <c r="G416" s="242"/>
      <c r="H416" s="243">
        <v>76.1</v>
      </c>
      <c r="I416" s="242"/>
      <c r="K416" s="102"/>
    </row>
    <row r="417" spans="1:11" ht="9.75" customHeight="1">
      <c r="A417" s="99" t="s">
        <v>516</v>
      </c>
      <c r="B417" s="46"/>
      <c r="C417" s="238">
        <v>19</v>
      </c>
      <c r="D417" s="238">
        <v>19</v>
      </c>
      <c r="E417" s="238">
        <v>38</v>
      </c>
      <c r="F417" s="239">
        <v>487</v>
      </c>
      <c r="G417" s="242"/>
      <c r="H417" s="243">
        <v>77.8</v>
      </c>
      <c r="I417" s="242"/>
      <c r="K417" s="102"/>
    </row>
    <row r="418" spans="1:11" ht="9.75" customHeight="1">
      <c r="A418" s="99" t="s">
        <v>517</v>
      </c>
      <c r="B418" s="46"/>
      <c r="C418" s="238">
        <v>19</v>
      </c>
      <c r="D418" s="238">
        <v>7</v>
      </c>
      <c r="E418" s="238">
        <v>26</v>
      </c>
      <c r="F418" s="239">
        <v>514</v>
      </c>
      <c r="G418" s="242"/>
      <c r="H418" s="243">
        <v>50.5</v>
      </c>
      <c r="I418" s="242"/>
      <c r="K418" s="102"/>
    </row>
    <row r="419" spans="1:11" ht="9.75" customHeight="1">
      <c r="A419" s="99" t="s">
        <v>518</v>
      </c>
      <c r="B419" s="46"/>
      <c r="C419" s="238">
        <v>24</v>
      </c>
      <c r="D419" s="238">
        <v>15</v>
      </c>
      <c r="E419" s="238">
        <v>39</v>
      </c>
      <c r="F419" s="239">
        <v>549</v>
      </c>
      <c r="G419" s="242"/>
      <c r="H419" s="243">
        <v>70.9</v>
      </c>
      <c r="I419" s="242"/>
      <c r="K419" s="102"/>
    </row>
    <row r="420" spans="1:11" ht="9.75" customHeight="1">
      <c r="A420" s="99" t="s">
        <v>519</v>
      </c>
      <c r="B420" s="46"/>
      <c r="C420" s="238">
        <v>18</v>
      </c>
      <c r="D420" s="238">
        <v>9</v>
      </c>
      <c r="E420" s="238">
        <v>27</v>
      </c>
      <c r="F420" s="239">
        <v>608</v>
      </c>
      <c r="G420" s="242"/>
      <c r="H420" s="243">
        <v>44.3</v>
      </c>
      <c r="I420" s="242"/>
      <c r="K420" s="102"/>
    </row>
    <row r="421" spans="1:11" ht="9.75" customHeight="1">
      <c r="A421" s="99" t="s">
        <v>520</v>
      </c>
      <c r="B421" s="46"/>
      <c r="C421" s="238">
        <v>17</v>
      </c>
      <c r="D421" s="238">
        <v>10</v>
      </c>
      <c r="E421" s="238">
        <v>27</v>
      </c>
      <c r="F421" s="239">
        <v>689</v>
      </c>
      <c r="G421" s="242"/>
      <c r="H421" s="243">
        <v>39.1</v>
      </c>
      <c r="I421" s="242"/>
      <c r="K421" s="102"/>
    </row>
    <row r="422" spans="1:11" ht="9.75" customHeight="1">
      <c r="A422" s="99" t="s">
        <v>521</v>
      </c>
      <c r="B422" s="46"/>
      <c r="C422" s="238">
        <v>9</v>
      </c>
      <c r="D422" s="238">
        <v>4</v>
      </c>
      <c r="E422" s="238">
        <v>13</v>
      </c>
      <c r="F422" s="239">
        <v>763</v>
      </c>
      <c r="G422" s="242"/>
      <c r="H422" s="243">
        <v>17</v>
      </c>
      <c r="I422" s="242"/>
      <c r="K422" s="102"/>
    </row>
    <row r="423" spans="1:11" ht="9.75" customHeight="1">
      <c r="A423" s="99" t="s">
        <v>522</v>
      </c>
      <c r="B423" s="46"/>
      <c r="C423" s="238">
        <v>6</v>
      </c>
      <c r="D423" s="238">
        <v>2</v>
      </c>
      <c r="E423" s="238">
        <v>8</v>
      </c>
      <c r="F423" s="239">
        <v>737</v>
      </c>
      <c r="G423" s="242"/>
      <c r="H423" s="243">
        <v>10.8</v>
      </c>
      <c r="I423" s="242"/>
      <c r="K423" s="102"/>
    </row>
    <row r="424" spans="1:11" ht="9.75" customHeight="1">
      <c r="A424" s="99" t="s">
        <v>523</v>
      </c>
      <c r="B424" s="46"/>
      <c r="C424" s="238">
        <v>4</v>
      </c>
      <c r="D424" s="238" t="s">
        <v>110</v>
      </c>
      <c r="E424" s="238">
        <v>4</v>
      </c>
      <c r="F424" s="239">
        <v>764</v>
      </c>
      <c r="G424" s="242"/>
      <c r="H424" s="243">
        <v>5.2</v>
      </c>
      <c r="I424" s="242"/>
      <c r="K424" s="102"/>
    </row>
    <row r="425" spans="1:11" ht="9.75" customHeight="1">
      <c r="A425" s="99" t="s">
        <v>524</v>
      </c>
      <c r="B425" s="46"/>
      <c r="C425" s="238">
        <v>3</v>
      </c>
      <c r="D425" s="238">
        <v>3</v>
      </c>
      <c r="E425" s="238">
        <v>6</v>
      </c>
      <c r="F425" s="239">
        <v>858</v>
      </c>
      <c r="G425" s="242"/>
      <c r="H425" s="243">
        <v>7</v>
      </c>
      <c r="I425" s="242"/>
      <c r="K425" s="102"/>
    </row>
    <row r="426" spans="1:11" ht="9.75" customHeight="1">
      <c r="A426" s="99" t="s">
        <v>525</v>
      </c>
      <c r="B426" s="46"/>
      <c r="C426" s="238">
        <v>3</v>
      </c>
      <c r="D426" s="238" t="s">
        <v>110</v>
      </c>
      <c r="E426" s="238">
        <v>3</v>
      </c>
      <c r="F426" s="239">
        <v>909</v>
      </c>
      <c r="G426" s="242"/>
      <c r="H426" s="243">
        <v>3.3</v>
      </c>
      <c r="I426" s="242"/>
      <c r="K426" s="102"/>
    </row>
    <row r="427" spans="1:11" ht="9.75" customHeight="1">
      <c r="A427" s="99" t="s">
        <v>526</v>
      </c>
      <c r="B427" s="46"/>
      <c r="C427" s="238">
        <v>3</v>
      </c>
      <c r="D427" s="238">
        <v>1</v>
      </c>
      <c r="E427" s="238">
        <v>4</v>
      </c>
      <c r="F427" s="239">
        <v>925</v>
      </c>
      <c r="G427" s="242"/>
      <c r="H427" s="243">
        <v>4.3</v>
      </c>
      <c r="I427" s="242"/>
      <c r="K427" s="102"/>
    </row>
    <row r="428" spans="1:11" ht="9.75" customHeight="1">
      <c r="A428" s="99" t="s">
        <v>72</v>
      </c>
      <c r="B428" s="46"/>
      <c r="C428" s="238" t="s">
        <v>110</v>
      </c>
      <c r="D428" s="238" t="s">
        <v>110</v>
      </c>
      <c r="E428" s="238" t="s">
        <v>110</v>
      </c>
      <c r="F428" s="239">
        <v>941</v>
      </c>
      <c r="G428" s="242"/>
      <c r="H428" s="241" t="s">
        <v>110</v>
      </c>
      <c r="I428" s="242"/>
      <c r="K428" s="102"/>
    </row>
    <row r="429" spans="1:11" ht="12" customHeight="1">
      <c r="A429" s="100" t="s">
        <v>534</v>
      </c>
      <c r="B429" s="46"/>
      <c r="C429" s="238">
        <v>402</v>
      </c>
      <c r="D429" s="238">
        <v>464</v>
      </c>
      <c r="E429" s="238">
        <v>866</v>
      </c>
      <c r="F429" s="239">
        <v>19238</v>
      </c>
      <c r="G429" s="242"/>
      <c r="H429" s="247">
        <v>1466.4</v>
      </c>
      <c r="I429" s="240" t="s">
        <v>535</v>
      </c>
      <c r="K429" s="102"/>
    </row>
    <row r="430" spans="1:11" ht="10.5" customHeight="1">
      <c r="A430" s="99" t="s">
        <v>527</v>
      </c>
      <c r="B430" s="46"/>
      <c r="C430" s="238" t="s">
        <v>110</v>
      </c>
      <c r="D430" s="238">
        <v>1</v>
      </c>
      <c r="E430" s="238">
        <v>1</v>
      </c>
      <c r="F430" s="239" t="s">
        <v>17</v>
      </c>
      <c r="G430" s="242"/>
      <c r="H430" s="241" t="s">
        <v>17</v>
      </c>
      <c r="I430" s="242"/>
      <c r="K430" s="102"/>
    </row>
    <row r="431" spans="1:13" s="19" customFormat="1" ht="12" customHeight="1">
      <c r="A431" s="100" t="s">
        <v>538</v>
      </c>
      <c r="B431" s="49"/>
      <c r="C431" s="248">
        <v>402</v>
      </c>
      <c r="D431" s="248">
        <v>465</v>
      </c>
      <c r="E431" s="248">
        <v>867</v>
      </c>
      <c r="F431" s="249">
        <v>19238</v>
      </c>
      <c r="G431" s="250" t="s">
        <v>536</v>
      </c>
      <c r="H431" s="251">
        <v>44.9</v>
      </c>
      <c r="I431" s="250" t="s">
        <v>537</v>
      </c>
      <c r="J431" s="3"/>
      <c r="K431" s="102"/>
      <c r="L431" s="3"/>
      <c r="M431" s="3"/>
    </row>
    <row r="432" spans="1:11" ht="21" customHeight="1">
      <c r="A432" s="237" t="s">
        <v>547</v>
      </c>
      <c r="B432" s="235"/>
      <c r="C432" s="236"/>
      <c r="D432" s="237"/>
      <c r="E432" s="237"/>
      <c r="F432" s="237"/>
      <c r="G432" s="237"/>
      <c r="H432" s="237"/>
      <c r="I432" s="237"/>
      <c r="K432" s="102"/>
    </row>
    <row r="433" spans="1:11" ht="12" customHeight="1">
      <c r="A433" s="99" t="s">
        <v>475</v>
      </c>
      <c r="B433" s="46"/>
      <c r="C433" s="238" t="s">
        <v>110</v>
      </c>
      <c r="D433" s="238" t="s">
        <v>110</v>
      </c>
      <c r="E433" s="238" t="s">
        <v>110</v>
      </c>
      <c r="F433" s="239" t="s">
        <v>17</v>
      </c>
      <c r="G433" s="240"/>
      <c r="H433" s="241" t="s">
        <v>17</v>
      </c>
      <c r="I433" s="242"/>
      <c r="K433" s="102"/>
    </row>
    <row r="434" spans="1:11" ht="9.75" customHeight="1">
      <c r="A434" s="99" t="s">
        <v>319</v>
      </c>
      <c r="B434" s="46"/>
      <c r="C434" s="238" t="s">
        <v>110</v>
      </c>
      <c r="D434" s="238" t="s">
        <v>110</v>
      </c>
      <c r="E434" s="238" t="s">
        <v>110</v>
      </c>
      <c r="F434" s="239">
        <v>283</v>
      </c>
      <c r="G434" s="240"/>
      <c r="H434" s="241" t="s">
        <v>110</v>
      </c>
      <c r="I434" s="242"/>
      <c r="K434" s="102"/>
    </row>
    <row r="435" spans="1:11" ht="9.75" customHeight="1">
      <c r="A435" s="99" t="s">
        <v>321</v>
      </c>
      <c r="B435" s="46"/>
      <c r="C435" s="238" t="s">
        <v>110</v>
      </c>
      <c r="D435" s="238">
        <v>2</v>
      </c>
      <c r="E435" s="238">
        <v>2</v>
      </c>
      <c r="F435" s="239">
        <v>302</v>
      </c>
      <c r="G435" s="240"/>
      <c r="H435" s="243">
        <v>6.6</v>
      </c>
      <c r="I435" s="242"/>
      <c r="K435" s="102"/>
    </row>
    <row r="436" spans="1:11" ht="9.75" customHeight="1">
      <c r="A436" s="99" t="s">
        <v>323</v>
      </c>
      <c r="B436" s="46"/>
      <c r="C436" s="238" t="s">
        <v>110</v>
      </c>
      <c r="D436" s="238">
        <v>4</v>
      </c>
      <c r="E436" s="238">
        <v>4</v>
      </c>
      <c r="F436" s="239">
        <v>423</v>
      </c>
      <c r="G436" s="242"/>
      <c r="H436" s="243">
        <v>9.4</v>
      </c>
      <c r="I436" s="242"/>
      <c r="K436" s="102"/>
    </row>
    <row r="437" spans="1:11" ht="9.75" customHeight="1">
      <c r="A437" s="99" t="s">
        <v>325</v>
      </c>
      <c r="B437" s="46"/>
      <c r="C437" s="238" t="s">
        <v>110</v>
      </c>
      <c r="D437" s="238">
        <v>9</v>
      </c>
      <c r="E437" s="238">
        <v>9</v>
      </c>
      <c r="F437" s="239">
        <v>489</v>
      </c>
      <c r="G437" s="242"/>
      <c r="H437" s="243">
        <v>18.3</v>
      </c>
      <c r="I437" s="242"/>
      <c r="K437" s="102"/>
    </row>
    <row r="438" spans="1:11" ht="9.75" customHeight="1">
      <c r="A438" s="99" t="s">
        <v>75</v>
      </c>
      <c r="B438" s="46"/>
      <c r="C438" s="238">
        <v>3</v>
      </c>
      <c r="D438" s="238">
        <v>14</v>
      </c>
      <c r="E438" s="238">
        <v>17</v>
      </c>
      <c r="F438" s="239">
        <v>468</v>
      </c>
      <c r="G438" s="242"/>
      <c r="H438" s="243">
        <v>36.2</v>
      </c>
      <c r="I438" s="242"/>
      <c r="K438" s="102"/>
    </row>
    <row r="439" spans="1:11" ht="9.75" customHeight="1">
      <c r="A439" s="99" t="s">
        <v>328</v>
      </c>
      <c r="B439" s="46"/>
      <c r="C439" s="238" t="s">
        <v>110</v>
      </c>
      <c r="D439" s="238">
        <v>17</v>
      </c>
      <c r="E439" s="238">
        <v>17</v>
      </c>
      <c r="F439" s="239">
        <v>490</v>
      </c>
      <c r="G439" s="242"/>
      <c r="H439" s="243">
        <v>34.6</v>
      </c>
      <c r="I439" s="242"/>
      <c r="K439" s="102"/>
    </row>
    <row r="440" spans="1:11" ht="9.75" customHeight="1">
      <c r="A440" s="99" t="s">
        <v>330</v>
      </c>
      <c r="B440" s="46"/>
      <c r="C440" s="238">
        <v>3</v>
      </c>
      <c r="D440" s="238">
        <v>13</v>
      </c>
      <c r="E440" s="238">
        <v>16</v>
      </c>
      <c r="F440" s="239">
        <v>484</v>
      </c>
      <c r="G440" s="242"/>
      <c r="H440" s="243">
        <v>33</v>
      </c>
      <c r="I440" s="242"/>
      <c r="K440" s="102"/>
    </row>
    <row r="441" spans="1:11" ht="9.75" customHeight="1">
      <c r="A441" s="99" t="s">
        <v>332</v>
      </c>
      <c r="B441" s="46"/>
      <c r="C441" s="238">
        <v>6</v>
      </c>
      <c r="D441" s="238">
        <v>24</v>
      </c>
      <c r="E441" s="238">
        <v>30</v>
      </c>
      <c r="F441" s="239">
        <v>461</v>
      </c>
      <c r="G441" s="242"/>
      <c r="H441" s="243">
        <v>64.8</v>
      </c>
      <c r="I441" s="242"/>
      <c r="K441" s="102"/>
    </row>
    <row r="442" spans="1:11" ht="9.75" customHeight="1">
      <c r="A442" s="99" t="s">
        <v>334</v>
      </c>
      <c r="B442" s="46"/>
      <c r="C442" s="238">
        <v>7</v>
      </c>
      <c r="D442" s="238">
        <v>26</v>
      </c>
      <c r="E442" s="238">
        <v>33</v>
      </c>
      <c r="F442" s="239">
        <v>450</v>
      </c>
      <c r="G442" s="242"/>
      <c r="H442" s="243">
        <v>73.1</v>
      </c>
      <c r="I442" s="242"/>
      <c r="K442" s="102"/>
    </row>
    <row r="443" spans="1:11" ht="9.75" customHeight="1">
      <c r="A443" s="99" t="s">
        <v>507</v>
      </c>
      <c r="B443" s="46"/>
      <c r="C443" s="238">
        <v>11</v>
      </c>
      <c r="D443" s="238">
        <v>21</v>
      </c>
      <c r="E443" s="238">
        <v>32</v>
      </c>
      <c r="F443" s="239">
        <v>418</v>
      </c>
      <c r="G443" s="242"/>
      <c r="H443" s="243">
        <v>76.4</v>
      </c>
      <c r="I443" s="242"/>
      <c r="K443" s="102"/>
    </row>
    <row r="444" spans="1:11" ht="9.75" customHeight="1">
      <c r="A444" s="99" t="s">
        <v>508</v>
      </c>
      <c r="B444" s="46"/>
      <c r="C444" s="238">
        <v>3</v>
      </c>
      <c r="D444" s="238">
        <v>21</v>
      </c>
      <c r="E444" s="238">
        <v>24</v>
      </c>
      <c r="F444" s="239">
        <v>397</v>
      </c>
      <c r="G444" s="242"/>
      <c r="H444" s="243">
        <v>60.2</v>
      </c>
      <c r="I444" s="242"/>
      <c r="K444" s="102"/>
    </row>
    <row r="445" spans="1:11" ht="9.75" customHeight="1">
      <c r="A445" s="99" t="s">
        <v>509</v>
      </c>
      <c r="B445" s="46"/>
      <c r="C445" s="238">
        <v>18</v>
      </c>
      <c r="D445" s="238">
        <v>24</v>
      </c>
      <c r="E445" s="238">
        <v>42</v>
      </c>
      <c r="F445" s="239">
        <v>399</v>
      </c>
      <c r="G445" s="242"/>
      <c r="H445" s="243">
        <v>105</v>
      </c>
      <c r="I445" s="242"/>
      <c r="K445" s="102"/>
    </row>
    <row r="446" spans="1:11" ht="9.75" customHeight="1">
      <c r="A446" s="99" t="s">
        <v>510</v>
      </c>
      <c r="B446" s="46"/>
      <c r="C446" s="238">
        <v>13</v>
      </c>
      <c r="D446" s="238">
        <v>20</v>
      </c>
      <c r="E446" s="238">
        <v>33</v>
      </c>
      <c r="F446" s="239">
        <v>415</v>
      </c>
      <c r="G446" s="242"/>
      <c r="H446" s="243">
        <v>79.3</v>
      </c>
      <c r="I446" s="242"/>
      <c r="K446" s="102"/>
    </row>
    <row r="447" spans="1:11" ht="9.75" customHeight="1">
      <c r="A447" s="99" t="s">
        <v>511</v>
      </c>
      <c r="B447" s="46"/>
      <c r="C447" s="238">
        <v>20</v>
      </c>
      <c r="D447" s="238">
        <v>18</v>
      </c>
      <c r="E447" s="238">
        <v>38</v>
      </c>
      <c r="F447" s="239">
        <v>441</v>
      </c>
      <c r="G447" s="242"/>
      <c r="H447" s="243">
        <v>86</v>
      </c>
      <c r="I447" s="242"/>
      <c r="K447" s="102"/>
    </row>
    <row r="448" spans="1:11" ht="9.75" customHeight="1">
      <c r="A448" s="99" t="s">
        <v>512</v>
      </c>
      <c r="B448" s="46"/>
      <c r="C448" s="238">
        <v>16</v>
      </c>
      <c r="D448" s="238">
        <v>21</v>
      </c>
      <c r="E448" s="238">
        <v>37</v>
      </c>
      <c r="F448" s="239">
        <v>405</v>
      </c>
      <c r="G448" s="242"/>
      <c r="H448" s="243">
        <v>91</v>
      </c>
      <c r="I448" s="242"/>
      <c r="K448" s="102"/>
    </row>
    <row r="449" spans="1:11" ht="9.75" customHeight="1">
      <c r="A449" s="99" t="s">
        <v>513</v>
      </c>
      <c r="B449" s="46"/>
      <c r="C449" s="238">
        <v>19</v>
      </c>
      <c r="D449" s="238">
        <v>12</v>
      </c>
      <c r="E449" s="238">
        <v>31</v>
      </c>
      <c r="F449" s="239">
        <v>378</v>
      </c>
      <c r="G449" s="242"/>
      <c r="H449" s="243">
        <v>81.8</v>
      </c>
      <c r="I449" s="242"/>
      <c r="K449" s="102"/>
    </row>
    <row r="450" spans="1:11" ht="9.75" customHeight="1">
      <c r="A450" s="99" t="s">
        <v>514</v>
      </c>
      <c r="B450" s="46"/>
      <c r="C450" s="238">
        <v>21</v>
      </c>
      <c r="D450" s="238">
        <v>13</v>
      </c>
      <c r="E450" s="238">
        <v>34</v>
      </c>
      <c r="F450" s="239">
        <v>372</v>
      </c>
      <c r="G450" s="242"/>
      <c r="H450" s="243">
        <v>91.2</v>
      </c>
      <c r="I450" s="242"/>
      <c r="K450" s="102"/>
    </row>
    <row r="451" spans="1:11" ht="9.75" customHeight="1">
      <c r="A451" s="99" t="s">
        <v>515</v>
      </c>
      <c r="B451" s="46"/>
      <c r="C451" s="238">
        <v>21</v>
      </c>
      <c r="D451" s="238">
        <v>17</v>
      </c>
      <c r="E451" s="238">
        <v>38</v>
      </c>
      <c r="F451" s="239">
        <v>344</v>
      </c>
      <c r="G451" s="242"/>
      <c r="H451" s="243">
        <v>110.2</v>
      </c>
      <c r="I451" s="242"/>
      <c r="K451" s="102"/>
    </row>
    <row r="452" spans="1:11" ht="9.75" customHeight="1">
      <c r="A452" s="99" t="s">
        <v>516</v>
      </c>
      <c r="B452" s="46"/>
      <c r="C452" s="238">
        <v>13</v>
      </c>
      <c r="D452" s="238">
        <v>9</v>
      </c>
      <c r="E452" s="238">
        <v>22</v>
      </c>
      <c r="F452" s="239">
        <v>337</v>
      </c>
      <c r="G452" s="242"/>
      <c r="H452" s="243">
        <v>65.1</v>
      </c>
      <c r="I452" s="242"/>
      <c r="K452" s="102"/>
    </row>
    <row r="453" spans="1:11" ht="9.75" customHeight="1">
      <c r="A453" s="99" t="s">
        <v>517</v>
      </c>
      <c r="B453" s="46"/>
      <c r="C453" s="238">
        <v>10</v>
      </c>
      <c r="D453" s="238">
        <v>8</v>
      </c>
      <c r="E453" s="238">
        <v>18</v>
      </c>
      <c r="F453" s="239">
        <v>365</v>
      </c>
      <c r="G453" s="242"/>
      <c r="H453" s="243">
        <v>49.2</v>
      </c>
      <c r="I453" s="242"/>
      <c r="K453" s="102"/>
    </row>
    <row r="454" spans="1:11" ht="9.75" customHeight="1">
      <c r="A454" s="99" t="s">
        <v>518</v>
      </c>
      <c r="B454" s="46"/>
      <c r="C454" s="238">
        <v>7</v>
      </c>
      <c r="D454" s="238">
        <v>8</v>
      </c>
      <c r="E454" s="238">
        <v>15</v>
      </c>
      <c r="F454" s="239">
        <v>412</v>
      </c>
      <c r="G454" s="242"/>
      <c r="H454" s="243">
        <v>36.3</v>
      </c>
      <c r="I454" s="242"/>
      <c r="K454" s="102"/>
    </row>
    <row r="455" spans="1:11" ht="9.75" customHeight="1">
      <c r="A455" s="99" t="s">
        <v>519</v>
      </c>
      <c r="B455" s="46"/>
      <c r="C455" s="238">
        <v>7</v>
      </c>
      <c r="D455" s="238">
        <v>5</v>
      </c>
      <c r="E455" s="238">
        <v>12</v>
      </c>
      <c r="F455" s="239">
        <v>481</v>
      </c>
      <c r="G455" s="242"/>
      <c r="H455" s="243">
        <v>24.9</v>
      </c>
      <c r="I455" s="242"/>
      <c r="K455" s="102"/>
    </row>
    <row r="456" spans="1:11" ht="9.75" customHeight="1">
      <c r="A456" s="99" t="s">
        <v>520</v>
      </c>
      <c r="B456" s="46"/>
      <c r="C456" s="238">
        <v>6</v>
      </c>
      <c r="D456" s="238">
        <v>5</v>
      </c>
      <c r="E456" s="238">
        <v>11</v>
      </c>
      <c r="F456" s="239">
        <v>504</v>
      </c>
      <c r="G456" s="242"/>
      <c r="H456" s="243">
        <v>21.7</v>
      </c>
      <c r="I456" s="242"/>
      <c r="K456" s="102"/>
    </row>
    <row r="457" spans="1:11" ht="9.75" customHeight="1">
      <c r="A457" s="99" t="s">
        <v>521</v>
      </c>
      <c r="B457" s="46"/>
      <c r="C457" s="238">
        <v>2</v>
      </c>
      <c r="D457" s="238">
        <v>5</v>
      </c>
      <c r="E457" s="238">
        <v>7</v>
      </c>
      <c r="F457" s="239">
        <v>522</v>
      </c>
      <c r="G457" s="242"/>
      <c r="H457" s="243">
        <v>13.4</v>
      </c>
      <c r="I457" s="242"/>
      <c r="K457" s="102"/>
    </row>
    <row r="458" spans="1:11" ht="9.75" customHeight="1">
      <c r="A458" s="99" t="s">
        <v>522</v>
      </c>
      <c r="B458" s="46"/>
      <c r="C458" s="238">
        <v>6</v>
      </c>
      <c r="D458" s="238">
        <v>3</v>
      </c>
      <c r="E458" s="238">
        <v>9</v>
      </c>
      <c r="F458" s="239">
        <v>544</v>
      </c>
      <c r="G458" s="242"/>
      <c r="H458" s="243">
        <v>16.5</v>
      </c>
      <c r="I458" s="242"/>
      <c r="K458" s="102"/>
    </row>
    <row r="459" spans="1:11" ht="9.75" customHeight="1">
      <c r="A459" s="99" t="s">
        <v>523</v>
      </c>
      <c r="B459" s="46"/>
      <c r="C459" s="238">
        <v>2</v>
      </c>
      <c r="D459" s="238">
        <v>2</v>
      </c>
      <c r="E459" s="238">
        <v>4</v>
      </c>
      <c r="F459" s="239">
        <v>589</v>
      </c>
      <c r="G459" s="242"/>
      <c r="H459" s="243">
        <v>6.8</v>
      </c>
      <c r="I459" s="242"/>
      <c r="K459" s="102"/>
    </row>
    <row r="460" spans="1:11" ht="9.75" customHeight="1">
      <c r="A460" s="99" t="s">
        <v>524</v>
      </c>
      <c r="B460" s="46"/>
      <c r="C460" s="238">
        <v>1</v>
      </c>
      <c r="D460" s="238">
        <v>1</v>
      </c>
      <c r="E460" s="238">
        <v>2</v>
      </c>
      <c r="F460" s="239">
        <v>640</v>
      </c>
      <c r="G460" s="242"/>
      <c r="H460" s="243">
        <v>3.1</v>
      </c>
      <c r="I460" s="242"/>
      <c r="K460" s="102"/>
    </row>
    <row r="461" spans="1:11" ht="9.75" customHeight="1">
      <c r="A461" s="99" t="s">
        <v>525</v>
      </c>
      <c r="B461" s="46"/>
      <c r="C461" s="238">
        <v>1</v>
      </c>
      <c r="D461" s="238" t="s">
        <v>110</v>
      </c>
      <c r="E461" s="238">
        <v>1</v>
      </c>
      <c r="F461" s="239">
        <v>650</v>
      </c>
      <c r="G461" s="242"/>
      <c r="H461" s="243">
        <v>1.5</v>
      </c>
      <c r="I461" s="242"/>
      <c r="K461" s="102"/>
    </row>
    <row r="462" spans="1:11" ht="9.75" customHeight="1">
      <c r="A462" s="99" t="s">
        <v>526</v>
      </c>
      <c r="B462" s="46"/>
      <c r="C462" s="238" t="s">
        <v>110</v>
      </c>
      <c r="D462" s="238" t="s">
        <v>110</v>
      </c>
      <c r="E462" s="238" t="s">
        <v>110</v>
      </c>
      <c r="F462" s="239">
        <v>689</v>
      </c>
      <c r="G462" s="242"/>
      <c r="H462" s="241" t="s">
        <v>110</v>
      </c>
      <c r="I462" s="242"/>
      <c r="K462" s="102"/>
    </row>
    <row r="463" spans="1:11" ht="9.75" customHeight="1">
      <c r="A463" s="99" t="s">
        <v>72</v>
      </c>
      <c r="B463" s="46"/>
      <c r="C463" s="238" t="s">
        <v>110</v>
      </c>
      <c r="D463" s="238" t="s">
        <v>110</v>
      </c>
      <c r="E463" s="238" t="s">
        <v>110</v>
      </c>
      <c r="F463" s="239">
        <v>735</v>
      </c>
      <c r="G463" s="242"/>
      <c r="H463" s="241" t="s">
        <v>110</v>
      </c>
      <c r="I463" s="242"/>
      <c r="K463" s="102"/>
    </row>
    <row r="464" spans="1:11" ht="12" customHeight="1">
      <c r="A464" s="100" t="s">
        <v>534</v>
      </c>
      <c r="B464" s="46"/>
      <c r="C464" s="238">
        <v>216</v>
      </c>
      <c r="D464" s="238">
        <v>322</v>
      </c>
      <c r="E464" s="238">
        <v>538</v>
      </c>
      <c r="F464" s="239">
        <v>13891</v>
      </c>
      <c r="G464" s="242"/>
      <c r="H464" s="247">
        <v>1295.7</v>
      </c>
      <c r="I464" s="240" t="s">
        <v>535</v>
      </c>
      <c r="K464" s="102"/>
    </row>
    <row r="465" spans="1:11" ht="10.5" customHeight="1">
      <c r="A465" s="99" t="s">
        <v>527</v>
      </c>
      <c r="B465" s="46"/>
      <c r="C465" s="238" t="s">
        <v>110</v>
      </c>
      <c r="D465" s="238" t="s">
        <v>110</v>
      </c>
      <c r="E465" s="238" t="s">
        <v>110</v>
      </c>
      <c r="F465" s="239" t="s">
        <v>17</v>
      </c>
      <c r="G465" s="242"/>
      <c r="H465" s="241" t="s">
        <v>17</v>
      </c>
      <c r="I465" s="242"/>
      <c r="K465" s="102"/>
    </row>
    <row r="466" spans="1:13" s="19" customFormat="1" ht="12" customHeight="1">
      <c r="A466" s="100" t="s">
        <v>538</v>
      </c>
      <c r="B466" s="49"/>
      <c r="C466" s="248">
        <v>216</v>
      </c>
      <c r="D466" s="248">
        <v>322</v>
      </c>
      <c r="E466" s="248">
        <v>538</v>
      </c>
      <c r="F466" s="249">
        <v>13891</v>
      </c>
      <c r="G466" s="250" t="s">
        <v>536</v>
      </c>
      <c r="H466" s="251">
        <v>38.6</v>
      </c>
      <c r="I466" s="250" t="s">
        <v>537</v>
      </c>
      <c r="J466" s="3"/>
      <c r="K466" s="102"/>
      <c r="L466" s="3"/>
      <c r="M466" s="3"/>
    </row>
    <row r="467" spans="1:11" ht="27" customHeight="1">
      <c r="A467" s="230" t="s">
        <v>539</v>
      </c>
      <c r="K467" s="102"/>
    </row>
    <row r="468" spans="1:11" s="263" customFormat="1" ht="10.5" customHeight="1">
      <c r="A468" s="230" t="s">
        <v>540</v>
      </c>
      <c r="B468" s="3"/>
      <c r="C468" s="3"/>
      <c r="D468" s="3"/>
      <c r="E468" s="262"/>
      <c r="F468" s="3"/>
      <c r="G468" s="3"/>
      <c r="H468" s="3"/>
      <c r="I468" s="3"/>
      <c r="J468" s="3"/>
      <c r="K468" s="102"/>
    </row>
    <row r="469" spans="1:11" ht="16.5" customHeight="1">
      <c r="A469" s="523" t="s">
        <v>541</v>
      </c>
      <c r="B469" s="524"/>
      <c r="C469" s="524"/>
      <c r="D469" s="524"/>
      <c r="E469" s="524"/>
      <c r="F469" s="524"/>
      <c r="G469" s="524"/>
      <c r="H469" s="524"/>
      <c r="I469" s="524"/>
      <c r="K469" s="102"/>
    </row>
    <row r="470" spans="1:11" ht="19.5" customHeight="1">
      <c r="A470" s="525" t="s">
        <v>542</v>
      </c>
      <c r="B470" s="495"/>
      <c r="C470" s="495"/>
      <c r="D470" s="495"/>
      <c r="E470" s="495"/>
      <c r="F470" s="495"/>
      <c r="G470" s="495"/>
      <c r="H470" s="495"/>
      <c r="I470" s="495"/>
      <c r="K470" s="102"/>
    </row>
    <row r="471" spans="1:11" ht="10.5" customHeight="1">
      <c r="A471" s="398" t="s">
        <v>560</v>
      </c>
      <c r="B471" s="467"/>
      <c r="C471" s="414" t="s">
        <v>4</v>
      </c>
      <c r="D471" s="398"/>
      <c r="E471" s="353"/>
      <c r="F471" s="352" t="s">
        <v>561</v>
      </c>
      <c r="G471" s="353"/>
      <c r="H471" s="352" t="s">
        <v>531</v>
      </c>
      <c r="I471" s="439"/>
      <c r="K471" s="102"/>
    </row>
    <row r="472" spans="1:11" ht="11.25" customHeight="1">
      <c r="A472" s="526"/>
      <c r="B472" s="468"/>
      <c r="C472" s="416"/>
      <c r="D472" s="411"/>
      <c r="E472" s="355"/>
      <c r="F472" s="364"/>
      <c r="G472" s="476"/>
      <c r="H472" s="364"/>
      <c r="I472" s="526"/>
      <c r="K472" s="102"/>
    </row>
    <row r="473" spans="1:11" ht="10.5" customHeight="1">
      <c r="A473" s="526"/>
      <c r="B473" s="468"/>
      <c r="C473" s="527" t="s">
        <v>532</v>
      </c>
      <c r="D473" s="528"/>
      <c r="E473" s="356" t="s">
        <v>9</v>
      </c>
      <c r="F473" s="364"/>
      <c r="G473" s="476"/>
      <c r="H473" s="364"/>
      <c r="I473" s="526"/>
      <c r="K473" s="102"/>
    </row>
    <row r="474" spans="1:11" ht="10.5" customHeight="1">
      <c r="A474" s="469"/>
      <c r="B474" s="470"/>
      <c r="C474" s="232" t="s">
        <v>201</v>
      </c>
      <c r="D474" s="233" t="s">
        <v>533</v>
      </c>
      <c r="E474" s="343"/>
      <c r="F474" s="365"/>
      <c r="G474" s="477"/>
      <c r="H474" s="365"/>
      <c r="I474" s="469"/>
      <c r="K474" s="102"/>
    </row>
    <row r="475" spans="1:11" ht="16.5" customHeight="1">
      <c r="A475" s="234" t="s">
        <v>548</v>
      </c>
      <c r="B475" s="235"/>
      <c r="C475" s="236"/>
      <c r="D475" s="237"/>
      <c r="E475" s="237"/>
      <c r="F475" s="237"/>
      <c r="G475" s="237"/>
      <c r="H475" s="237"/>
      <c r="I475" s="237"/>
      <c r="K475" s="102"/>
    </row>
    <row r="476" spans="1:11" ht="12" customHeight="1">
      <c r="A476" s="99" t="s">
        <v>475</v>
      </c>
      <c r="B476" s="46"/>
      <c r="C476" s="238" t="s">
        <v>110</v>
      </c>
      <c r="D476" s="238" t="s">
        <v>110</v>
      </c>
      <c r="E476" s="238" t="s">
        <v>110</v>
      </c>
      <c r="F476" s="239" t="s">
        <v>17</v>
      </c>
      <c r="G476" s="240"/>
      <c r="H476" s="241" t="s">
        <v>17</v>
      </c>
      <c r="I476" s="242"/>
      <c r="K476" s="102"/>
    </row>
    <row r="477" spans="1:11" ht="9.75" customHeight="1">
      <c r="A477" s="99" t="s">
        <v>319</v>
      </c>
      <c r="B477" s="46"/>
      <c r="C477" s="238" t="s">
        <v>110</v>
      </c>
      <c r="D477" s="238">
        <v>1</v>
      </c>
      <c r="E477" s="238">
        <v>1</v>
      </c>
      <c r="F477" s="239">
        <v>407</v>
      </c>
      <c r="G477" s="240"/>
      <c r="H477" s="243">
        <v>2.5</v>
      </c>
      <c r="I477" s="242"/>
      <c r="K477" s="102"/>
    </row>
    <row r="478" spans="1:11" ht="9.75" customHeight="1">
      <c r="A478" s="99" t="s">
        <v>321</v>
      </c>
      <c r="B478" s="46"/>
      <c r="C478" s="238" t="s">
        <v>110</v>
      </c>
      <c r="D478" s="238">
        <v>1</v>
      </c>
      <c r="E478" s="238">
        <v>1</v>
      </c>
      <c r="F478" s="239">
        <v>444</v>
      </c>
      <c r="G478" s="240"/>
      <c r="H478" s="243">
        <v>2.2</v>
      </c>
      <c r="I478" s="242"/>
      <c r="K478" s="102"/>
    </row>
    <row r="479" spans="1:11" ht="9.75" customHeight="1">
      <c r="A479" s="99" t="s">
        <v>323</v>
      </c>
      <c r="B479" s="46"/>
      <c r="C479" s="238" t="s">
        <v>110</v>
      </c>
      <c r="D479" s="238">
        <v>10</v>
      </c>
      <c r="E479" s="238">
        <v>10</v>
      </c>
      <c r="F479" s="239">
        <v>646</v>
      </c>
      <c r="G479" s="242"/>
      <c r="H479" s="243">
        <v>15.4</v>
      </c>
      <c r="I479" s="242"/>
      <c r="K479" s="102"/>
    </row>
    <row r="480" spans="1:11" ht="9.75" customHeight="1">
      <c r="A480" s="99" t="s">
        <v>325</v>
      </c>
      <c r="B480" s="46"/>
      <c r="C480" s="238" t="s">
        <v>110</v>
      </c>
      <c r="D480" s="238">
        <v>10</v>
      </c>
      <c r="E480" s="238">
        <v>10</v>
      </c>
      <c r="F480" s="239">
        <v>773</v>
      </c>
      <c r="G480" s="242"/>
      <c r="H480" s="243">
        <v>12.9</v>
      </c>
      <c r="I480" s="242"/>
      <c r="K480" s="102"/>
    </row>
    <row r="481" spans="1:11" ht="9.75" customHeight="1">
      <c r="A481" s="99" t="s">
        <v>75</v>
      </c>
      <c r="B481" s="46"/>
      <c r="C481" s="238" t="s">
        <v>110</v>
      </c>
      <c r="D481" s="238">
        <v>19</v>
      </c>
      <c r="E481" s="238">
        <v>19</v>
      </c>
      <c r="F481" s="239">
        <v>786</v>
      </c>
      <c r="G481" s="242"/>
      <c r="H481" s="243">
        <v>24.1</v>
      </c>
      <c r="I481" s="242"/>
      <c r="K481" s="102"/>
    </row>
    <row r="482" spans="1:11" ht="9.75" customHeight="1">
      <c r="A482" s="99" t="s">
        <v>328</v>
      </c>
      <c r="B482" s="46"/>
      <c r="C482" s="238">
        <v>2</v>
      </c>
      <c r="D482" s="238">
        <v>26</v>
      </c>
      <c r="E482" s="238">
        <v>28</v>
      </c>
      <c r="F482" s="239">
        <v>818</v>
      </c>
      <c r="G482" s="242"/>
      <c r="H482" s="243">
        <v>34.2</v>
      </c>
      <c r="I482" s="242"/>
      <c r="K482" s="102"/>
    </row>
    <row r="483" spans="1:11" ht="9.75" customHeight="1">
      <c r="A483" s="99" t="s">
        <v>330</v>
      </c>
      <c r="B483" s="46"/>
      <c r="C483" s="238">
        <v>4</v>
      </c>
      <c r="D483" s="238">
        <v>30</v>
      </c>
      <c r="E483" s="238">
        <v>34</v>
      </c>
      <c r="F483" s="239">
        <v>784</v>
      </c>
      <c r="G483" s="242"/>
      <c r="H483" s="243">
        <v>43.2</v>
      </c>
      <c r="I483" s="242"/>
      <c r="K483" s="102"/>
    </row>
    <row r="484" spans="1:11" ht="9.75" customHeight="1">
      <c r="A484" s="99" t="s">
        <v>332</v>
      </c>
      <c r="B484" s="46"/>
      <c r="C484" s="238">
        <v>4</v>
      </c>
      <c r="D484" s="238">
        <v>29</v>
      </c>
      <c r="E484" s="238">
        <v>33</v>
      </c>
      <c r="F484" s="239">
        <v>757</v>
      </c>
      <c r="G484" s="242"/>
      <c r="H484" s="243">
        <v>43.5</v>
      </c>
      <c r="I484" s="242"/>
      <c r="K484" s="102"/>
    </row>
    <row r="485" spans="1:11" ht="9.75" customHeight="1">
      <c r="A485" s="99" t="s">
        <v>334</v>
      </c>
      <c r="B485" s="46"/>
      <c r="C485" s="238">
        <v>12</v>
      </c>
      <c r="D485" s="238">
        <v>29</v>
      </c>
      <c r="E485" s="238">
        <v>41</v>
      </c>
      <c r="F485" s="239">
        <v>733</v>
      </c>
      <c r="G485" s="242"/>
      <c r="H485" s="243">
        <v>55.8</v>
      </c>
      <c r="I485" s="242"/>
      <c r="K485" s="102"/>
    </row>
    <row r="486" spans="1:11" ht="9.75" customHeight="1">
      <c r="A486" s="99" t="s">
        <v>507</v>
      </c>
      <c r="B486" s="46"/>
      <c r="C486" s="238">
        <v>10</v>
      </c>
      <c r="D486" s="238">
        <v>35</v>
      </c>
      <c r="E486" s="238">
        <v>45</v>
      </c>
      <c r="F486" s="239">
        <v>746</v>
      </c>
      <c r="G486" s="242"/>
      <c r="H486" s="243">
        <v>60.2</v>
      </c>
      <c r="I486" s="242"/>
      <c r="K486" s="102"/>
    </row>
    <row r="487" spans="1:11" ht="9.75" customHeight="1">
      <c r="A487" s="99" t="s">
        <v>508</v>
      </c>
      <c r="B487" s="46"/>
      <c r="C487" s="238">
        <v>25</v>
      </c>
      <c r="D487" s="238">
        <v>36</v>
      </c>
      <c r="E487" s="238">
        <v>61</v>
      </c>
      <c r="F487" s="239">
        <v>766</v>
      </c>
      <c r="G487" s="242"/>
      <c r="H487" s="243">
        <v>79.4</v>
      </c>
      <c r="I487" s="242"/>
      <c r="K487" s="102"/>
    </row>
    <row r="488" spans="1:11" ht="9.75" customHeight="1">
      <c r="A488" s="99" t="s">
        <v>509</v>
      </c>
      <c r="B488" s="46"/>
      <c r="C488" s="238">
        <v>18</v>
      </c>
      <c r="D488" s="238">
        <v>36</v>
      </c>
      <c r="E488" s="238">
        <v>54</v>
      </c>
      <c r="F488" s="239">
        <v>744</v>
      </c>
      <c r="G488" s="242"/>
      <c r="H488" s="243">
        <v>72.4</v>
      </c>
      <c r="I488" s="242"/>
      <c r="K488" s="102"/>
    </row>
    <row r="489" spans="1:11" ht="9.75" customHeight="1">
      <c r="A489" s="99" t="s">
        <v>510</v>
      </c>
      <c r="B489" s="46"/>
      <c r="C489" s="238">
        <v>31</v>
      </c>
      <c r="D489" s="238">
        <v>46</v>
      </c>
      <c r="E489" s="238">
        <v>77</v>
      </c>
      <c r="F489" s="239">
        <v>728</v>
      </c>
      <c r="G489" s="242"/>
      <c r="H489" s="243">
        <v>105.5</v>
      </c>
      <c r="I489" s="242"/>
      <c r="K489" s="102"/>
    </row>
    <row r="490" spans="1:11" ht="9.75" customHeight="1">
      <c r="A490" s="99" t="s">
        <v>511</v>
      </c>
      <c r="B490" s="46"/>
      <c r="C490" s="238">
        <v>38</v>
      </c>
      <c r="D490" s="238">
        <v>35</v>
      </c>
      <c r="E490" s="238">
        <v>73</v>
      </c>
      <c r="F490" s="239">
        <v>668</v>
      </c>
      <c r="G490" s="242"/>
      <c r="H490" s="243">
        <v>109</v>
      </c>
      <c r="I490" s="242"/>
      <c r="K490" s="102"/>
    </row>
    <row r="491" spans="1:11" ht="9.75" customHeight="1">
      <c r="A491" s="99" t="s">
        <v>512</v>
      </c>
      <c r="B491" s="46"/>
      <c r="C491" s="238">
        <v>29</v>
      </c>
      <c r="D491" s="238">
        <v>32</v>
      </c>
      <c r="E491" s="238">
        <v>61</v>
      </c>
      <c r="F491" s="239">
        <v>669</v>
      </c>
      <c r="G491" s="242"/>
      <c r="H491" s="243">
        <v>91</v>
      </c>
      <c r="I491" s="242"/>
      <c r="K491" s="102"/>
    </row>
    <row r="492" spans="1:11" ht="9.75" customHeight="1">
      <c r="A492" s="99" t="s">
        <v>513</v>
      </c>
      <c r="B492" s="46"/>
      <c r="C492" s="238">
        <v>35</v>
      </c>
      <c r="D492" s="238">
        <v>28</v>
      </c>
      <c r="E492" s="238">
        <v>63</v>
      </c>
      <c r="F492" s="239">
        <v>677</v>
      </c>
      <c r="G492" s="242"/>
      <c r="H492" s="243">
        <v>92.8</v>
      </c>
      <c r="I492" s="242"/>
      <c r="K492" s="102"/>
    </row>
    <row r="493" spans="1:11" ht="9.75" customHeight="1">
      <c r="A493" s="99" t="s">
        <v>514</v>
      </c>
      <c r="B493" s="46"/>
      <c r="C493" s="238">
        <v>33</v>
      </c>
      <c r="D493" s="238">
        <v>26</v>
      </c>
      <c r="E493" s="238">
        <v>59</v>
      </c>
      <c r="F493" s="239">
        <v>639</v>
      </c>
      <c r="G493" s="242"/>
      <c r="H493" s="243">
        <v>92.1</v>
      </c>
      <c r="I493" s="242"/>
      <c r="K493" s="102"/>
    </row>
    <row r="494" spans="1:11" ht="9.75" customHeight="1">
      <c r="A494" s="99" t="s">
        <v>515</v>
      </c>
      <c r="B494" s="46"/>
      <c r="C494" s="238">
        <v>22</v>
      </c>
      <c r="D494" s="238">
        <v>22</v>
      </c>
      <c r="E494" s="238">
        <v>44</v>
      </c>
      <c r="F494" s="239">
        <v>567</v>
      </c>
      <c r="G494" s="242"/>
      <c r="H494" s="243">
        <v>77.4</v>
      </c>
      <c r="I494" s="242"/>
      <c r="K494" s="102"/>
    </row>
    <row r="495" spans="1:11" ht="9.75" customHeight="1">
      <c r="A495" s="99" t="s">
        <v>516</v>
      </c>
      <c r="B495" s="46"/>
      <c r="C495" s="238">
        <v>19</v>
      </c>
      <c r="D495" s="238">
        <v>18</v>
      </c>
      <c r="E495" s="238">
        <v>37</v>
      </c>
      <c r="F495" s="239">
        <v>553</v>
      </c>
      <c r="G495" s="242"/>
      <c r="H495" s="243">
        <v>66.7</v>
      </c>
      <c r="I495" s="242"/>
      <c r="K495" s="102"/>
    </row>
    <row r="496" spans="1:11" ht="9.75" customHeight="1">
      <c r="A496" s="99" t="s">
        <v>517</v>
      </c>
      <c r="B496" s="46"/>
      <c r="C496" s="238">
        <v>24</v>
      </c>
      <c r="D496" s="238">
        <v>11</v>
      </c>
      <c r="E496" s="238">
        <v>35</v>
      </c>
      <c r="F496" s="239">
        <v>600</v>
      </c>
      <c r="G496" s="242"/>
      <c r="H496" s="243">
        <v>58.2</v>
      </c>
      <c r="I496" s="242"/>
      <c r="K496" s="102"/>
    </row>
    <row r="497" spans="1:11" ht="9.75" customHeight="1">
      <c r="A497" s="99" t="s">
        <v>518</v>
      </c>
      <c r="B497" s="46"/>
      <c r="C497" s="238">
        <v>21</v>
      </c>
      <c r="D497" s="238">
        <v>18</v>
      </c>
      <c r="E497" s="238">
        <v>39</v>
      </c>
      <c r="F497" s="239">
        <v>660</v>
      </c>
      <c r="G497" s="242"/>
      <c r="H497" s="243">
        <v>58.9</v>
      </c>
      <c r="I497" s="242"/>
      <c r="K497" s="102"/>
    </row>
    <row r="498" spans="1:11" ht="9.75" customHeight="1">
      <c r="A498" s="99" t="s">
        <v>519</v>
      </c>
      <c r="B498" s="46"/>
      <c r="C498" s="238">
        <v>11</v>
      </c>
      <c r="D498" s="238">
        <v>14</v>
      </c>
      <c r="E498" s="238">
        <v>25</v>
      </c>
      <c r="F498" s="239">
        <v>756</v>
      </c>
      <c r="G498" s="242"/>
      <c r="H498" s="243">
        <v>33</v>
      </c>
      <c r="I498" s="242"/>
      <c r="K498" s="102"/>
    </row>
    <row r="499" spans="1:11" ht="9.75" customHeight="1">
      <c r="A499" s="99" t="s">
        <v>520</v>
      </c>
      <c r="B499" s="46"/>
      <c r="C499" s="238">
        <v>8</v>
      </c>
      <c r="D499" s="238">
        <v>6</v>
      </c>
      <c r="E499" s="238">
        <v>14</v>
      </c>
      <c r="F499" s="239">
        <v>829</v>
      </c>
      <c r="G499" s="242"/>
      <c r="H499" s="243">
        <v>16.8</v>
      </c>
      <c r="I499" s="242"/>
      <c r="K499" s="102"/>
    </row>
    <row r="500" spans="1:11" ht="9.75" customHeight="1">
      <c r="A500" s="99" t="s">
        <v>521</v>
      </c>
      <c r="B500" s="46"/>
      <c r="C500" s="238">
        <v>13</v>
      </c>
      <c r="D500" s="238">
        <v>5</v>
      </c>
      <c r="E500" s="238">
        <v>18</v>
      </c>
      <c r="F500" s="239">
        <v>855</v>
      </c>
      <c r="G500" s="242"/>
      <c r="H500" s="243">
        <v>21</v>
      </c>
      <c r="I500" s="242"/>
      <c r="K500" s="102"/>
    </row>
    <row r="501" spans="1:11" ht="9.75" customHeight="1">
      <c r="A501" s="99" t="s">
        <v>522</v>
      </c>
      <c r="B501" s="46"/>
      <c r="C501" s="238">
        <v>5</v>
      </c>
      <c r="D501" s="238">
        <v>3</v>
      </c>
      <c r="E501" s="238">
        <v>8</v>
      </c>
      <c r="F501" s="239">
        <v>874</v>
      </c>
      <c r="G501" s="242"/>
      <c r="H501" s="243">
        <v>9.1</v>
      </c>
      <c r="I501" s="242"/>
      <c r="K501" s="102"/>
    </row>
    <row r="502" spans="1:11" ht="9.75" customHeight="1">
      <c r="A502" s="99" t="s">
        <v>523</v>
      </c>
      <c r="B502" s="46"/>
      <c r="C502" s="238">
        <v>5</v>
      </c>
      <c r="D502" s="238">
        <v>5</v>
      </c>
      <c r="E502" s="238">
        <v>10</v>
      </c>
      <c r="F502" s="239">
        <v>930</v>
      </c>
      <c r="G502" s="242"/>
      <c r="H502" s="243">
        <v>10.7</v>
      </c>
      <c r="I502" s="242"/>
      <c r="K502" s="102"/>
    </row>
    <row r="503" spans="1:11" ht="9.75" customHeight="1">
      <c r="A503" s="99" t="s">
        <v>524</v>
      </c>
      <c r="B503" s="46"/>
      <c r="C503" s="238">
        <v>2</v>
      </c>
      <c r="D503" s="238">
        <v>2</v>
      </c>
      <c r="E503" s="238">
        <v>4</v>
      </c>
      <c r="F503" s="239">
        <v>980</v>
      </c>
      <c r="G503" s="242"/>
      <c r="H503" s="243">
        <v>4.1</v>
      </c>
      <c r="I503" s="242"/>
      <c r="K503" s="102"/>
    </row>
    <row r="504" spans="1:11" ht="9.75" customHeight="1">
      <c r="A504" s="99" t="s">
        <v>525</v>
      </c>
      <c r="B504" s="46"/>
      <c r="C504" s="238">
        <v>2</v>
      </c>
      <c r="D504" s="238">
        <v>1</v>
      </c>
      <c r="E504" s="238">
        <v>3</v>
      </c>
      <c r="F504" s="239">
        <v>1054</v>
      </c>
      <c r="G504" s="242"/>
      <c r="H504" s="243">
        <v>2.8</v>
      </c>
      <c r="I504" s="242"/>
      <c r="K504" s="102"/>
    </row>
    <row r="505" spans="1:11" ht="9.75" customHeight="1">
      <c r="A505" s="99" t="s">
        <v>526</v>
      </c>
      <c r="B505" s="46"/>
      <c r="C505" s="238">
        <v>1</v>
      </c>
      <c r="D505" s="238">
        <v>1</v>
      </c>
      <c r="E505" s="238">
        <v>2</v>
      </c>
      <c r="F505" s="239">
        <v>1118</v>
      </c>
      <c r="G505" s="242"/>
      <c r="H505" s="243">
        <v>1.8</v>
      </c>
      <c r="I505" s="242"/>
      <c r="K505" s="102"/>
    </row>
    <row r="506" spans="1:11" ht="9.75" customHeight="1">
      <c r="A506" s="99" t="s">
        <v>72</v>
      </c>
      <c r="B506" s="46"/>
      <c r="C506" s="238">
        <v>1</v>
      </c>
      <c r="D506" s="238" t="s">
        <v>110</v>
      </c>
      <c r="E506" s="238">
        <v>1</v>
      </c>
      <c r="F506" s="239">
        <v>1184</v>
      </c>
      <c r="G506" s="242"/>
      <c r="H506" s="243">
        <v>0.8</v>
      </c>
      <c r="I506" s="242"/>
      <c r="K506" s="102"/>
    </row>
    <row r="507" spans="1:11" ht="12" customHeight="1">
      <c r="A507" s="100" t="s">
        <v>534</v>
      </c>
      <c r="B507" s="46"/>
      <c r="C507" s="238">
        <v>375</v>
      </c>
      <c r="D507" s="238">
        <v>535</v>
      </c>
      <c r="E507" s="238">
        <v>910</v>
      </c>
      <c r="F507" s="239">
        <v>22742</v>
      </c>
      <c r="G507" s="242"/>
      <c r="H507" s="247">
        <v>1297.6</v>
      </c>
      <c r="I507" s="240" t="s">
        <v>535</v>
      </c>
      <c r="K507" s="102"/>
    </row>
    <row r="508" spans="1:11" ht="10.5" customHeight="1">
      <c r="A508" s="99" t="s">
        <v>527</v>
      </c>
      <c r="B508" s="46"/>
      <c r="C508" s="238">
        <v>2</v>
      </c>
      <c r="D508" s="238">
        <v>1</v>
      </c>
      <c r="E508" s="238">
        <v>3</v>
      </c>
      <c r="F508" s="239" t="s">
        <v>17</v>
      </c>
      <c r="G508" s="242"/>
      <c r="H508" s="241" t="s">
        <v>17</v>
      </c>
      <c r="I508" s="242"/>
      <c r="K508" s="102"/>
    </row>
    <row r="509" spans="1:13" s="19" customFormat="1" ht="12" customHeight="1">
      <c r="A509" s="100" t="s">
        <v>538</v>
      </c>
      <c r="B509" s="49"/>
      <c r="C509" s="248">
        <v>377</v>
      </c>
      <c r="D509" s="248">
        <v>536</v>
      </c>
      <c r="E509" s="248">
        <v>913</v>
      </c>
      <c r="F509" s="249">
        <v>22742</v>
      </c>
      <c r="G509" s="250" t="s">
        <v>536</v>
      </c>
      <c r="H509" s="251">
        <v>40</v>
      </c>
      <c r="I509" s="250" t="s">
        <v>537</v>
      </c>
      <c r="J509" s="3"/>
      <c r="K509" s="102"/>
      <c r="L509" s="3"/>
      <c r="M509" s="3"/>
    </row>
    <row r="510" spans="1:11" ht="21" customHeight="1">
      <c r="A510" s="237" t="s">
        <v>549</v>
      </c>
      <c r="B510" s="235"/>
      <c r="C510" s="236"/>
      <c r="D510" s="237"/>
      <c r="E510" s="237"/>
      <c r="F510" s="237"/>
      <c r="G510" s="237"/>
      <c r="H510" s="237"/>
      <c r="I510" s="237"/>
      <c r="K510" s="102"/>
    </row>
    <row r="511" spans="1:11" ht="12" customHeight="1">
      <c r="A511" s="99" t="s">
        <v>475</v>
      </c>
      <c r="B511" s="46"/>
      <c r="C511" s="238" t="s">
        <v>110</v>
      </c>
      <c r="D511" s="238" t="s">
        <v>110</v>
      </c>
      <c r="E511" s="238" t="s">
        <v>110</v>
      </c>
      <c r="F511" s="239" t="s">
        <v>17</v>
      </c>
      <c r="G511" s="240"/>
      <c r="H511" s="241" t="s">
        <v>17</v>
      </c>
      <c r="I511" s="242"/>
      <c r="K511" s="102"/>
    </row>
    <row r="512" spans="1:11" ht="9.75" customHeight="1">
      <c r="A512" s="99" t="s">
        <v>319</v>
      </c>
      <c r="B512" s="46"/>
      <c r="C512" s="238" t="s">
        <v>110</v>
      </c>
      <c r="D512" s="238">
        <v>3</v>
      </c>
      <c r="E512" s="238">
        <v>3</v>
      </c>
      <c r="F512" s="239">
        <v>431</v>
      </c>
      <c r="G512" s="240"/>
      <c r="H512" s="243">
        <v>6.9</v>
      </c>
      <c r="I512" s="242"/>
      <c r="K512" s="102"/>
    </row>
    <row r="513" spans="1:11" ht="9.75" customHeight="1">
      <c r="A513" s="99" t="s">
        <v>321</v>
      </c>
      <c r="B513" s="46"/>
      <c r="C513" s="238" t="s">
        <v>110</v>
      </c>
      <c r="D513" s="238">
        <v>3</v>
      </c>
      <c r="E513" s="238">
        <v>3</v>
      </c>
      <c r="F513" s="239">
        <v>472</v>
      </c>
      <c r="G513" s="240"/>
      <c r="H513" s="243">
        <v>6.3</v>
      </c>
      <c r="I513" s="242"/>
      <c r="K513" s="102"/>
    </row>
    <row r="514" spans="1:11" ht="9.75" customHeight="1">
      <c r="A514" s="99" t="s">
        <v>323</v>
      </c>
      <c r="B514" s="46"/>
      <c r="C514" s="238" t="s">
        <v>110</v>
      </c>
      <c r="D514" s="238">
        <v>17</v>
      </c>
      <c r="E514" s="238">
        <v>17</v>
      </c>
      <c r="F514" s="239">
        <v>650</v>
      </c>
      <c r="G514" s="242"/>
      <c r="H514" s="243">
        <v>26.1</v>
      </c>
      <c r="I514" s="242"/>
      <c r="K514" s="102"/>
    </row>
    <row r="515" spans="1:11" ht="9.75" customHeight="1">
      <c r="A515" s="99" t="s">
        <v>325</v>
      </c>
      <c r="B515" s="46"/>
      <c r="C515" s="238">
        <v>1</v>
      </c>
      <c r="D515" s="238">
        <v>17</v>
      </c>
      <c r="E515" s="238">
        <v>18</v>
      </c>
      <c r="F515" s="239">
        <v>840</v>
      </c>
      <c r="G515" s="242"/>
      <c r="H515" s="243">
        <v>21.4</v>
      </c>
      <c r="I515" s="242"/>
      <c r="K515" s="102"/>
    </row>
    <row r="516" spans="1:11" ht="9.75" customHeight="1">
      <c r="A516" s="99" t="s">
        <v>75</v>
      </c>
      <c r="B516" s="46"/>
      <c r="C516" s="238">
        <v>2</v>
      </c>
      <c r="D516" s="238">
        <v>30</v>
      </c>
      <c r="E516" s="238">
        <v>32</v>
      </c>
      <c r="F516" s="239">
        <v>867</v>
      </c>
      <c r="G516" s="242"/>
      <c r="H516" s="243">
        <v>36.8</v>
      </c>
      <c r="I516" s="242"/>
      <c r="K516" s="102"/>
    </row>
    <row r="517" spans="1:11" ht="9.75" customHeight="1">
      <c r="A517" s="99" t="s">
        <v>328</v>
      </c>
      <c r="B517" s="46"/>
      <c r="C517" s="238">
        <v>2</v>
      </c>
      <c r="D517" s="238">
        <v>38</v>
      </c>
      <c r="E517" s="238">
        <v>40</v>
      </c>
      <c r="F517" s="239">
        <v>865</v>
      </c>
      <c r="G517" s="242"/>
      <c r="H517" s="243">
        <v>46.1</v>
      </c>
      <c r="I517" s="242"/>
      <c r="K517" s="102"/>
    </row>
    <row r="518" spans="1:11" ht="9.75" customHeight="1">
      <c r="A518" s="99" t="s">
        <v>330</v>
      </c>
      <c r="B518" s="46"/>
      <c r="C518" s="238">
        <v>8</v>
      </c>
      <c r="D518" s="238">
        <v>38</v>
      </c>
      <c r="E518" s="238">
        <v>46</v>
      </c>
      <c r="F518" s="239">
        <v>807</v>
      </c>
      <c r="G518" s="242"/>
      <c r="H518" s="243">
        <v>56.8</v>
      </c>
      <c r="I518" s="242"/>
      <c r="K518" s="102"/>
    </row>
    <row r="519" spans="1:11" ht="9.75" customHeight="1">
      <c r="A519" s="99" t="s">
        <v>332</v>
      </c>
      <c r="B519" s="46"/>
      <c r="C519" s="238">
        <v>7</v>
      </c>
      <c r="D519" s="238">
        <v>38</v>
      </c>
      <c r="E519" s="238">
        <v>45</v>
      </c>
      <c r="F519" s="239">
        <v>720</v>
      </c>
      <c r="G519" s="242"/>
      <c r="H519" s="243">
        <v>62.4</v>
      </c>
      <c r="I519" s="242"/>
      <c r="K519" s="102"/>
    </row>
    <row r="520" spans="1:11" ht="9.75" customHeight="1">
      <c r="A520" s="99" t="s">
        <v>334</v>
      </c>
      <c r="B520" s="46"/>
      <c r="C520" s="238">
        <v>12</v>
      </c>
      <c r="D520" s="238">
        <v>39</v>
      </c>
      <c r="E520" s="238">
        <v>51</v>
      </c>
      <c r="F520" s="239">
        <v>741</v>
      </c>
      <c r="G520" s="242"/>
      <c r="H520" s="243">
        <v>68.7</v>
      </c>
      <c r="I520" s="242"/>
      <c r="K520" s="102"/>
    </row>
    <row r="521" spans="1:11" ht="9.75" customHeight="1">
      <c r="A521" s="99" t="s">
        <v>507</v>
      </c>
      <c r="B521" s="46"/>
      <c r="C521" s="238">
        <v>15</v>
      </c>
      <c r="D521" s="238">
        <v>44</v>
      </c>
      <c r="E521" s="238">
        <v>59</v>
      </c>
      <c r="F521" s="239">
        <v>728</v>
      </c>
      <c r="G521" s="242"/>
      <c r="H521" s="243">
        <v>80.9</v>
      </c>
      <c r="I521" s="242"/>
      <c r="K521" s="102"/>
    </row>
    <row r="522" spans="1:11" ht="9.75" customHeight="1">
      <c r="A522" s="99" t="s">
        <v>508</v>
      </c>
      <c r="B522" s="46"/>
      <c r="C522" s="238">
        <v>31</v>
      </c>
      <c r="D522" s="238">
        <v>48</v>
      </c>
      <c r="E522" s="238">
        <v>79</v>
      </c>
      <c r="F522" s="239">
        <v>733</v>
      </c>
      <c r="G522" s="242"/>
      <c r="H522" s="243">
        <v>107.5</v>
      </c>
      <c r="I522" s="242"/>
      <c r="K522" s="102"/>
    </row>
    <row r="523" spans="1:11" ht="9.75" customHeight="1">
      <c r="A523" s="99" t="s">
        <v>509</v>
      </c>
      <c r="B523" s="46"/>
      <c r="C523" s="238">
        <v>24</v>
      </c>
      <c r="D523" s="238">
        <v>48</v>
      </c>
      <c r="E523" s="238">
        <v>72</v>
      </c>
      <c r="F523" s="239">
        <v>778</v>
      </c>
      <c r="G523" s="242"/>
      <c r="H523" s="243">
        <v>92.3</v>
      </c>
      <c r="I523" s="242"/>
      <c r="K523" s="102"/>
    </row>
    <row r="524" spans="1:11" ht="9.75" customHeight="1">
      <c r="A524" s="99" t="s">
        <v>510</v>
      </c>
      <c r="B524" s="46"/>
      <c r="C524" s="238">
        <v>32</v>
      </c>
      <c r="D524" s="238">
        <v>49</v>
      </c>
      <c r="E524" s="238">
        <v>81</v>
      </c>
      <c r="F524" s="239">
        <v>766</v>
      </c>
      <c r="G524" s="242"/>
      <c r="H524" s="243">
        <v>105.4</v>
      </c>
      <c r="I524" s="242"/>
      <c r="K524" s="102"/>
    </row>
    <row r="525" spans="1:11" ht="9.75" customHeight="1">
      <c r="A525" s="99" t="s">
        <v>511</v>
      </c>
      <c r="B525" s="46"/>
      <c r="C525" s="238">
        <v>37</v>
      </c>
      <c r="D525" s="238">
        <v>46</v>
      </c>
      <c r="E525" s="238">
        <v>83</v>
      </c>
      <c r="F525" s="239">
        <v>731</v>
      </c>
      <c r="G525" s="242"/>
      <c r="H525" s="243">
        <v>113.2</v>
      </c>
      <c r="I525" s="242"/>
      <c r="K525" s="102"/>
    </row>
    <row r="526" spans="1:11" ht="9.75" customHeight="1">
      <c r="A526" s="99" t="s">
        <v>512</v>
      </c>
      <c r="B526" s="46"/>
      <c r="C526" s="238">
        <v>30</v>
      </c>
      <c r="D526" s="238">
        <v>45</v>
      </c>
      <c r="E526" s="238">
        <v>75</v>
      </c>
      <c r="F526" s="239">
        <v>706</v>
      </c>
      <c r="G526" s="242"/>
      <c r="H526" s="243">
        <v>106</v>
      </c>
      <c r="I526" s="242"/>
      <c r="K526" s="102"/>
    </row>
    <row r="527" spans="1:11" ht="9.75" customHeight="1">
      <c r="A527" s="99" t="s">
        <v>513</v>
      </c>
      <c r="B527" s="46"/>
      <c r="C527" s="238">
        <v>47</v>
      </c>
      <c r="D527" s="238">
        <v>35</v>
      </c>
      <c r="E527" s="238">
        <v>82</v>
      </c>
      <c r="F527" s="239">
        <v>706</v>
      </c>
      <c r="G527" s="242"/>
      <c r="H527" s="243">
        <v>115.9</v>
      </c>
      <c r="I527" s="242"/>
      <c r="K527" s="102"/>
    </row>
    <row r="528" spans="1:11" ht="9.75" customHeight="1">
      <c r="A528" s="99" t="s">
        <v>514</v>
      </c>
      <c r="B528" s="46"/>
      <c r="C528" s="238">
        <v>27</v>
      </c>
      <c r="D528" s="238">
        <v>29</v>
      </c>
      <c r="E528" s="238">
        <v>56</v>
      </c>
      <c r="F528" s="239">
        <v>680</v>
      </c>
      <c r="G528" s="242"/>
      <c r="H528" s="243">
        <v>82.1</v>
      </c>
      <c r="I528" s="242"/>
      <c r="K528" s="102"/>
    </row>
    <row r="529" spans="1:11" ht="9.75" customHeight="1">
      <c r="A529" s="99" t="s">
        <v>515</v>
      </c>
      <c r="B529" s="46"/>
      <c r="C529" s="238">
        <v>24</v>
      </c>
      <c r="D529" s="238">
        <v>18</v>
      </c>
      <c r="E529" s="238">
        <v>42</v>
      </c>
      <c r="F529" s="239">
        <v>623</v>
      </c>
      <c r="G529" s="242"/>
      <c r="H529" s="243">
        <v>67.2</v>
      </c>
      <c r="I529" s="242"/>
      <c r="K529" s="102"/>
    </row>
    <row r="530" spans="1:11" ht="9.75" customHeight="1">
      <c r="A530" s="99" t="s">
        <v>516</v>
      </c>
      <c r="B530" s="46"/>
      <c r="C530" s="238">
        <v>26</v>
      </c>
      <c r="D530" s="238">
        <v>19</v>
      </c>
      <c r="E530" s="238">
        <v>45</v>
      </c>
      <c r="F530" s="239">
        <v>623</v>
      </c>
      <c r="G530" s="242"/>
      <c r="H530" s="243">
        <v>72.1</v>
      </c>
      <c r="I530" s="242"/>
      <c r="K530" s="102"/>
    </row>
    <row r="531" spans="1:11" ht="9.75" customHeight="1">
      <c r="A531" s="99" t="s">
        <v>517</v>
      </c>
      <c r="B531" s="46"/>
      <c r="C531" s="238">
        <v>22</v>
      </c>
      <c r="D531" s="238">
        <v>18</v>
      </c>
      <c r="E531" s="238">
        <v>40</v>
      </c>
      <c r="F531" s="239">
        <v>652</v>
      </c>
      <c r="G531" s="242"/>
      <c r="H531" s="243">
        <v>61.2</v>
      </c>
      <c r="I531" s="242"/>
      <c r="K531" s="102"/>
    </row>
    <row r="532" spans="1:11" ht="9.75" customHeight="1">
      <c r="A532" s="99" t="s">
        <v>518</v>
      </c>
      <c r="B532" s="46"/>
      <c r="C532" s="238">
        <v>25</v>
      </c>
      <c r="D532" s="238">
        <v>9</v>
      </c>
      <c r="E532" s="238">
        <v>34</v>
      </c>
      <c r="F532" s="239">
        <v>732</v>
      </c>
      <c r="G532" s="242"/>
      <c r="H532" s="243">
        <v>46.3</v>
      </c>
      <c r="I532" s="242"/>
      <c r="K532" s="102"/>
    </row>
    <row r="533" spans="1:11" ht="9.75" customHeight="1">
      <c r="A533" s="99" t="s">
        <v>519</v>
      </c>
      <c r="B533" s="46"/>
      <c r="C533" s="238">
        <v>18</v>
      </c>
      <c r="D533" s="238">
        <v>18</v>
      </c>
      <c r="E533" s="238">
        <v>36</v>
      </c>
      <c r="F533" s="239">
        <v>843</v>
      </c>
      <c r="G533" s="242"/>
      <c r="H533" s="243">
        <v>42.6</v>
      </c>
      <c r="I533" s="242"/>
      <c r="K533" s="102"/>
    </row>
    <row r="534" spans="1:11" ht="9.75" customHeight="1">
      <c r="A534" s="99" t="s">
        <v>520</v>
      </c>
      <c r="B534" s="46"/>
      <c r="C534" s="238">
        <v>9</v>
      </c>
      <c r="D534" s="238">
        <v>5</v>
      </c>
      <c r="E534" s="238">
        <v>14</v>
      </c>
      <c r="F534" s="239">
        <v>950</v>
      </c>
      <c r="G534" s="242"/>
      <c r="H534" s="243">
        <v>14.7</v>
      </c>
      <c r="I534" s="242"/>
      <c r="K534" s="102"/>
    </row>
    <row r="535" spans="1:11" ht="9.75" customHeight="1">
      <c r="A535" s="99" t="s">
        <v>521</v>
      </c>
      <c r="B535" s="46"/>
      <c r="C535" s="238">
        <v>10</v>
      </c>
      <c r="D535" s="238">
        <v>4</v>
      </c>
      <c r="E535" s="238">
        <v>14</v>
      </c>
      <c r="F535" s="239">
        <v>979</v>
      </c>
      <c r="G535" s="242"/>
      <c r="H535" s="243">
        <v>14.3</v>
      </c>
      <c r="I535" s="242"/>
      <c r="K535" s="102"/>
    </row>
    <row r="536" spans="1:11" ht="9.75" customHeight="1">
      <c r="A536" s="99" t="s">
        <v>522</v>
      </c>
      <c r="B536" s="46"/>
      <c r="C536" s="238">
        <v>10</v>
      </c>
      <c r="D536" s="238">
        <v>4</v>
      </c>
      <c r="E536" s="238">
        <v>14</v>
      </c>
      <c r="F536" s="239">
        <v>976</v>
      </c>
      <c r="G536" s="242"/>
      <c r="H536" s="243">
        <v>14.3</v>
      </c>
      <c r="I536" s="242"/>
      <c r="K536" s="102"/>
    </row>
    <row r="537" spans="1:11" ht="9.75" customHeight="1">
      <c r="A537" s="99" t="s">
        <v>523</v>
      </c>
      <c r="B537" s="46"/>
      <c r="C537" s="238">
        <v>7</v>
      </c>
      <c r="D537" s="238">
        <v>5</v>
      </c>
      <c r="E537" s="238">
        <v>12</v>
      </c>
      <c r="F537" s="239">
        <v>1002</v>
      </c>
      <c r="G537" s="242"/>
      <c r="H537" s="243">
        <v>11.9</v>
      </c>
      <c r="I537" s="242"/>
      <c r="K537" s="102"/>
    </row>
    <row r="538" spans="1:11" ht="9.75" customHeight="1">
      <c r="A538" s="99" t="s">
        <v>524</v>
      </c>
      <c r="B538" s="46"/>
      <c r="C538" s="238">
        <v>7</v>
      </c>
      <c r="D538" s="238">
        <v>3</v>
      </c>
      <c r="E538" s="238">
        <v>10</v>
      </c>
      <c r="F538" s="239">
        <v>1050</v>
      </c>
      <c r="G538" s="242"/>
      <c r="H538" s="243">
        <v>9.5</v>
      </c>
      <c r="I538" s="242"/>
      <c r="K538" s="102"/>
    </row>
    <row r="539" spans="1:11" ht="9.75" customHeight="1">
      <c r="A539" s="99" t="s">
        <v>525</v>
      </c>
      <c r="B539" s="46"/>
      <c r="C539" s="238">
        <v>2</v>
      </c>
      <c r="D539" s="238" t="s">
        <v>110</v>
      </c>
      <c r="E539" s="238">
        <v>2</v>
      </c>
      <c r="F539" s="239">
        <v>1094</v>
      </c>
      <c r="G539" s="242"/>
      <c r="H539" s="243">
        <v>1.8</v>
      </c>
      <c r="I539" s="242"/>
      <c r="K539" s="102"/>
    </row>
    <row r="540" spans="1:11" ht="9.75" customHeight="1">
      <c r="A540" s="99" t="s">
        <v>526</v>
      </c>
      <c r="B540" s="46"/>
      <c r="C540" s="238">
        <v>1</v>
      </c>
      <c r="D540" s="238" t="s">
        <v>110</v>
      </c>
      <c r="E540" s="238">
        <v>1</v>
      </c>
      <c r="F540" s="239">
        <v>1183</v>
      </c>
      <c r="G540" s="242"/>
      <c r="H540" s="243">
        <v>0.8</v>
      </c>
      <c r="I540" s="242"/>
      <c r="K540" s="102"/>
    </row>
    <row r="541" spans="1:11" ht="9.75" customHeight="1">
      <c r="A541" s="99" t="s">
        <v>72</v>
      </c>
      <c r="B541" s="46"/>
      <c r="C541" s="238">
        <v>1</v>
      </c>
      <c r="D541" s="238">
        <v>1</v>
      </c>
      <c r="E541" s="238">
        <v>2</v>
      </c>
      <c r="F541" s="239">
        <v>1264</v>
      </c>
      <c r="G541" s="242"/>
      <c r="H541" s="243">
        <v>1.6</v>
      </c>
      <c r="I541" s="242"/>
      <c r="K541" s="102"/>
    </row>
    <row r="542" spans="1:11" ht="12" customHeight="1">
      <c r="A542" s="100" t="s">
        <v>534</v>
      </c>
      <c r="B542" s="46"/>
      <c r="C542" s="238">
        <v>437</v>
      </c>
      <c r="D542" s="238">
        <v>671</v>
      </c>
      <c r="E542" s="238">
        <v>1108</v>
      </c>
      <c r="F542" s="239">
        <v>24193</v>
      </c>
      <c r="G542" s="242"/>
      <c r="H542" s="247">
        <v>1492.9</v>
      </c>
      <c r="I542" s="240" t="s">
        <v>535</v>
      </c>
      <c r="K542" s="102"/>
    </row>
    <row r="543" spans="1:11" ht="10.5" customHeight="1">
      <c r="A543" s="99" t="s">
        <v>527</v>
      </c>
      <c r="B543" s="46"/>
      <c r="C543" s="238">
        <v>1</v>
      </c>
      <c r="D543" s="238" t="s">
        <v>110</v>
      </c>
      <c r="E543" s="238">
        <v>1</v>
      </c>
      <c r="F543" s="239" t="s">
        <v>17</v>
      </c>
      <c r="G543" s="242"/>
      <c r="H543" s="241" t="s">
        <v>17</v>
      </c>
      <c r="I543" s="242"/>
      <c r="K543" s="102"/>
    </row>
    <row r="544" spans="1:13" s="19" customFormat="1" ht="12" customHeight="1">
      <c r="A544" s="100" t="s">
        <v>538</v>
      </c>
      <c r="B544" s="49"/>
      <c r="C544" s="248">
        <v>438</v>
      </c>
      <c r="D544" s="248">
        <v>671</v>
      </c>
      <c r="E544" s="248">
        <v>1109</v>
      </c>
      <c r="F544" s="249">
        <v>24193</v>
      </c>
      <c r="G544" s="250" t="s">
        <v>536</v>
      </c>
      <c r="H544" s="251">
        <v>45.7</v>
      </c>
      <c r="I544" s="250" t="s">
        <v>537</v>
      </c>
      <c r="J544" s="3"/>
      <c r="K544" s="102"/>
      <c r="L544" s="3"/>
      <c r="M544" s="3"/>
    </row>
    <row r="545" spans="1:11" s="263" customFormat="1" ht="23.25" customHeight="1">
      <c r="A545" s="230" t="s">
        <v>539</v>
      </c>
      <c r="B545" s="3"/>
      <c r="C545" s="3"/>
      <c r="D545" s="3"/>
      <c r="E545" s="262"/>
      <c r="F545" s="3"/>
      <c r="G545" s="3"/>
      <c r="H545" s="3"/>
      <c r="I545" s="3"/>
      <c r="J545" s="3"/>
      <c r="K545" s="102"/>
    </row>
    <row r="546" spans="1:11" s="263" customFormat="1" ht="10.5" customHeight="1">
      <c r="A546" s="230" t="s">
        <v>540</v>
      </c>
      <c r="B546" s="3"/>
      <c r="C546" s="3"/>
      <c r="D546" s="3"/>
      <c r="E546" s="262"/>
      <c r="F546" s="3"/>
      <c r="G546" s="3"/>
      <c r="H546" s="3"/>
      <c r="I546" s="3"/>
      <c r="J546" s="3"/>
      <c r="K546" s="102"/>
    </row>
    <row r="547" spans="1:11" ht="15" customHeight="1">
      <c r="A547" s="523" t="s">
        <v>541</v>
      </c>
      <c r="B547" s="524"/>
      <c r="C547" s="524"/>
      <c r="D547" s="524"/>
      <c r="E547" s="524"/>
      <c r="F547" s="524"/>
      <c r="G547" s="524"/>
      <c r="H547" s="524"/>
      <c r="I547" s="524"/>
      <c r="K547" s="102"/>
    </row>
    <row r="548" spans="1:11" ht="19.5" customHeight="1">
      <c r="A548" s="525" t="s">
        <v>542</v>
      </c>
      <c r="B548" s="495"/>
      <c r="C548" s="495"/>
      <c r="D548" s="495"/>
      <c r="E548" s="495"/>
      <c r="F548" s="495"/>
      <c r="G548" s="495"/>
      <c r="H548" s="495"/>
      <c r="I548" s="495"/>
      <c r="K548" s="102"/>
    </row>
    <row r="549" spans="1:11" ht="10.5" customHeight="1">
      <c r="A549" s="398" t="s">
        <v>560</v>
      </c>
      <c r="B549" s="467"/>
      <c r="C549" s="414" t="s">
        <v>4</v>
      </c>
      <c r="D549" s="398"/>
      <c r="E549" s="353"/>
      <c r="F549" s="352" t="s">
        <v>561</v>
      </c>
      <c r="G549" s="353"/>
      <c r="H549" s="352" t="s">
        <v>531</v>
      </c>
      <c r="I549" s="439"/>
      <c r="K549" s="102"/>
    </row>
    <row r="550" spans="1:11" ht="11.25" customHeight="1">
      <c r="A550" s="526"/>
      <c r="B550" s="468"/>
      <c r="C550" s="416"/>
      <c r="D550" s="411"/>
      <c r="E550" s="355"/>
      <c r="F550" s="364"/>
      <c r="G550" s="476"/>
      <c r="H550" s="364"/>
      <c r="I550" s="526"/>
      <c r="K550" s="102"/>
    </row>
    <row r="551" spans="1:11" ht="10.5" customHeight="1">
      <c r="A551" s="526"/>
      <c r="B551" s="468"/>
      <c r="C551" s="527" t="s">
        <v>532</v>
      </c>
      <c r="D551" s="528"/>
      <c r="E551" s="356" t="s">
        <v>9</v>
      </c>
      <c r="F551" s="364"/>
      <c r="G551" s="476"/>
      <c r="H551" s="364"/>
      <c r="I551" s="526"/>
      <c r="K551" s="102"/>
    </row>
    <row r="552" spans="1:11" ht="10.5" customHeight="1">
      <c r="A552" s="469"/>
      <c r="B552" s="470"/>
      <c r="C552" s="232" t="s">
        <v>201</v>
      </c>
      <c r="D552" s="233" t="s">
        <v>533</v>
      </c>
      <c r="E552" s="343"/>
      <c r="F552" s="365"/>
      <c r="G552" s="477"/>
      <c r="H552" s="365"/>
      <c r="I552" s="469"/>
      <c r="K552" s="102"/>
    </row>
    <row r="553" spans="1:11" ht="16.5" customHeight="1">
      <c r="A553" s="237" t="s">
        <v>550</v>
      </c>
      <c r="B553" s="235"/>
      <c r="C553" s="236"/>
      <c r="D553" s="237"/>
      <c r="E553" s="237"/>
      <c r="F553" s="237"/>
      <c r="G553" s="237"/>
      <c r="H553" s="237"/>
      <c r="I553" s="237"/>
      <c r="K553" s="102"/>
    </row>
    <row r="554" spans="1:11" ht="12" customHeight="1">
      <c r="A554" s="99" t="s">
        <v>475</v>
      </c>
      <c r="B554" s="46"/>
      <c r="C554" s="238" t="s">
        <v>110</v>
      </c>
      <c r="D554" s="238" t="s">
        <v>110</v>
      </c>
      <c r="E554" s="238" t="s">
        <v>110</v>
      </c>
      <c r="F554" s="239" t="s">
        <v>17</v>
      </c>
      <c r="G554" s="240"/>
      <c r="H554" s="241" t="s">
        <v>17</v>
      </c>
      <c r="I554" s="242"/>
      <c r="K554" s="102"/>
    </row>
    <row r="555" spans="1:11" ht="9.75" customHeight="1">
      <c r="A555" s="99" t="s">
        <v>319</v>
      </c>
      <c r="B555" s="46"/>
      <c r="C555" s="238" t="s">
        <v>110</v>
      </c>
      <c r="D555" s="238">
        <v>1</v>
      </c>
      <c r="E555" s="238">
        <v>1</v>
      </c>
      <c r="F555" s="239">
        <v>236</v>
      </c>
      <c r="G555" s="240"/>
      <c r="H555" s="243">
        <v>4.2</v>
      </c>
      <c r="I555" s="242"/>
      <c r="K555" s="102"/>
    </row>
    <row r="556" spans="1:11" ht="9.75" customHeight="1">
      <c r="A556" s="99" t="s">
        <v>321</v>
      </c>
      <c r="B556" s="46"/>
      <c r="C556" s="238" t="s">
        <v>110</v>
      </c>
      <c r="D556" s="238">
        <v>1</v>
      </c>
      <c r="E556" s="238">
        <v>1</v>
      </c>
      <c r="F556" s="239">
        <v>283</v>
      </c>
      <c r="G556" s="240"/>
      <c r="H556" s="243">
        <v>3.5</v>
      </c>
      <c r="I556" s="242"/>
      <c r="K556" s="102"/>
    </row>
    <row r="557" spans="1:11" ht="9.75" customHeight="1">
      <c r="A557" s="99" t="s">
        <v>323</v>
      </c>
      <c r="B557" s="46"/>
      <c r="C557" s="238" t="s">
        <v>110</v>
      </c>
      <c r="D557" s="238">
        <v>7</v>
      </c>
      <c r="E557" s="238">
        <v>7</v>
      </c>
      <c r="F557" s="239">
        <v>386</v>
      </c>
      <c r="G557" s="242"/>
      <c r="H557" s="243">
        <v>18.1</v>
      </c>
      <c r="I557" s="242"/>
      <c r="K557" s="102"/>
    </row>
    <row r="558" spans="1:11" ht="9.75" customHeight="1">
      <c r="A558" s="99" t="s">
        <v>325</v>
      </c>
      <c r="B558" s="46"/>
      <c r="C558" s="238">
        <v>1</v>
      </c>
      <c r="D558" s="238">
        <v>8</v>
      </c>
      <c r="E558" s="238">
        <v>9</v>
      </c>
      <c r="F558" s="239">
        <v>466</v>
      </c>
      <c r="G558" s="242"/>
      <c r="H558" s="243">
        <v>19.3</v>
      </c>
      <c r="I558" s="242"/>
      <c r="K558" s="102"/>
    </row>
    <row r="559" spans="1:11" ht="9.75" customHeight="1">
      <c r="A559" s="99" t="s">
        <v>75</v>
      </c>
      <c r="B559" s="46"/>
      <c r="C559" s="238" t="s">
        <v>110</v>
      </c>
      <c r="D559" s="238">
        <v>10</v>
      </c>
      <c r="E559" s="238">
        <v>10</v>
      </c>
      <c r="F559" s="239">
        <v>449</v>
      </c>
      <c r="G559" s="242"/>
      <c r="H559" s="243">
        <v>22.2</v>
      </c>
      <c r="I559" s="242"/>
      <c r="K559" s="102"/>
    </row>
    <row r="560" spans="1:11" ht="9.75" customHeight="1">
      <c r="A560" s="99" t="s">
        <v>328</v>
      </c>
      <c r="B560" s="46"/>
      <c r="C560" s="238">
        <v>1</v>
      </c>
      <c r="D560" s="238">
        <v>14</v>
      </c>
      <c r="E560" s="238">
        <v>15</v>
      </c>
      <c r="F560" s="239">
        <v>447</v>
      </c>
      <c r="G560" s="242"/>
      <c r="H560" s="243">
        <v>33.5</v>
      </c>
      <c r="I560" s="242"/>
      <c r="K560" s="102"/>
    </row>
    <row r="561" spans="1:11" ht="9.75" customHeight="1">
      <c r="A561" s="99" t="s">
        <v>330</v>
      </c>
      <c r="B561" s="46"/>
      <c r="C561" s="238">
        <v>2</v>
      </c>
      <c r="D561" s="238">
        <v>15</v>
      </c>
      <c r="E561" s="238">
        <v>17</v>
      </c>
      <c r="F561" s="239">
        <v>432</v>
      </c>
      <c r="G561" s="242"/>
      <c r="H561" s="243">
        <v>39.3</v>
      </c>
      <c r="I561" s="242"/>
      <c r="K561" s="102"/>
    </row>
    <row r="562" spans="1:11" ht="9.75" customHeight="1">
      <c r="A562" s="99" t="s">
        <v>332</v>
      </c>
      <c r="B562" s="46"/>
      <c r="C562" s="238">
        <v>7</v>
      </c>
      <c r="D562" s="238">
        <v>33</v>
      </c>
      <c r="E562" s="238">
        <v>40</v>
      </c>
      <c r="F562" s="239">
        <v>416</v>
      </c>
      <c r="G562" s="242"/>
      <c r="H562" s="243">
        <v>96</v>
      </c>
      <c r="I562" s="242"/>
      <c r="K562" s="102"/>
    </row>
    <row r="563" spans="1:11" ht="9.75" customHeight="1">
      <c r="A563" s="99" t="s">
        <v>334</v>
      </c>
      <c r="B563" s="46"/>
      <c r="C563" s="238">
        <v>5</v>
      </c>
      <c r="D563" s="238">
        <v>30</v>
      </c>
      <c r="E563" s="238">
        <v>35</v>
      </c>
      <c r="F563" s="239">
        <v>411</v>
      </c>
      <c r="G563" s="242"/>
      <c r="H563" s="243">
        <v>84.9</v>
      </c>
      <c r="I563" s="242"/>
      <c r="K563" s="102"/>
    </row>
    <row r="564" spans="1:11" ht="9.75" customHeight="1">
      <c r="A564" s="99" t="s">
        <v>507</v>
      </c>
      <c r="B564" s="46"/>
      <c r="C564" s="238">
        <v>5</v>
      </c>
      <c r="D564" s="238">
        <v>28</v>
      </c>
      <c r="E564" s="238">
        <v>33</v>
      </c>
      <c r="F564" s="239">
        <v>404</v>
      </c>
      <c r="G564" s="242"/>
      <c r="H564" s="243">
        <v>81.4</v>
      </c>
      <c r="I564" s="242"/>
      <c r="K564" s="102"/>
    </row>
    <row r="565" spans="1:11" ht="9.75" customHeight="1">
      <c r="A565" s="99" t="s">
        <v>508</v>
      </c>
      <c r="B565" s="46"/>
      <c r="C565" s="238">
        <v>10</v>
      </c>
      <c r="D565" s="238">
        <v>27</v>
      </c>
      <c r="E565" s="238">
        <v>37</v>
      </c>
      <c r="F565" s="239">
        <v>380</v>
      </c>
      <c r="G565" s="242"/>
      <c r="H565" s="243">
        <v>97.2</v>
      </c>
      <c r="I565" s="242"/>
      <c r="K565" s="102"/>
    </row>
    <row r="566" spans="1:11" ht="9.75" customHeight="1">
      <c r="A566" s="99" t="s">
        <v>509</v>
      </c>
      <c r="B566" s="46"/>
      <c r="C566" s="238">
        <v>16</v>
      </c>
      <c r="D566" s="238">
        <v>30</v>
      </c>
      <c r="E566" s="238">
        <v>46</v>
      </c>
      <c r="F566" s="239">
        <v>390</v>
      </c>
      <c r="G566" s="242"/>
      <c r="H566" s="243">
        <v>117.5</v>
      </c>
      <c r="I566" s="242"/>
      <c r="K566" s="102"/>
    </row>
    <row r="567" spans="1:11" ht="9.75" customHeight="1">
      <c r="A567" s="99" t="s">
        <v>510</v>
      </c>
      <c r="B567" s="46"/>
      <c r="C567" s="238">
        <v>14</v>
      </c>
      <c r="D567" s="238">
        <v>23</v>
      </c>
      <c r="E567" s="238">
        <v>37</v>
      </c>
      <c r="F567" s="239">
        <v>397</v>
      </c>
      <c r="G567" s="242"/>
      <c r="H567" s="243">
        <v>92.9</v>
      </c>
      <c r="I567" s="242"/>
      <c r="K567" s="102"/>
    </row>
    <row r="568" spans="1:11" ht="9.75" customHeight="1">
      <c r="A568" s="99" t="s">
        <v>511</v>
      </c>
      <c r="B568" s="46"/>
      <c r="C568" s="238">
        <v>23</v>
      </c>
      <c r="D568" s="238">
        <v>35</v>
      </c>
      <c r="E568" s="238">
        <v>58</v>
      </c>
      <c r="F568" s="239">
        <v>397</v>
      </c>
      <c r="G568" s="242"/>
      <c r="H568" s="243">
        <v>145.6</v>
      </c>
      <c r="I568" s="242"/>
      <c r="K568" s="102"/>
    </row>
    <row r="569" spans="1:11" ht="9.75" customHeight="1">
      <c r="A569" s="99" t="s">
        <v>512</v>
      </c>
      <c r="B569" s="46"/>
      <c r="C569" s="238">
        <v>21</v>
      </c>
      <c r="D569" s="238">
        <v>22</v>
      </c>
      <c r="E569" s="238">
        <v>43</v>
      </c>
      <c r="F569" s="239">
        <v>400</v>
      </c>
      <c r="G569" s="242"/>
      <c r="H569" s="243">
        <v>107.1</v>
      </c>
      <c r="I569" s="242"/>
      <c r="K569" s="102"/>
    </row>
    <row r="570" spans="1:11" ht="9.75" customHeight="1">
      <c r="A570" s="99" t="s">
        <v>513</v>
      </c>
      <c r="B570" s="46"/>
      <c r="C570" s="238">
        <v>24</v>
      </c>
      <c r="D570" s="238">
        <v>22</v>
      </c>
      <c r="E570" s="238">
        <v>46</v>
      </c>
      <c r="F570" s="239">
        <v>395</v>
      </c>
      <c r="G570" s="242"/>
      <c r="H570" s="243">
        <v>116.1</v>
      </c>
      <c r="I570" s="242"/>
      <c r="K570" s="102"/>
    </row>
    <row r="571" spans="1:11" ht="9.75" customHeight="1">
      <c r="A571" s="99" t="s">
        <v>514</v>
      </c>
      <c r="B571" s="46"/>
      <c r="C571" s="238">
        <v>22</v>
      </c>
      <c r="D571" s="238">
        <v>13</v>
      </c>
      <c r="E571" s="238">
        <v>35</v>
      </c>
      <c r="F571" s="239">
        <v>378</v>
      </c>
      <c r="G571" s="242"/>
      <c r="H571" s="243">
        <v>92.3</v>
      </c>
      <c r="I571" s="242"/>
      <c r="K571" s="102"/>
    </row>
    <row r="572" spans="1:11" ht="9.75" customHeight="1">
      <c r="A572" s="99" t="s">
        <v>515</v>
      </c>
      <c r="B572" s="46"/>
      <c r="C572" s="238">
        <v>18</v>
      </c>
      <c r="D572" s="238">
        <v>19</v>
      </c>
      <c r="E572" s="238">
        <v>37</v>
      </c>
      <c r="F572" s="239">
        <v>347</v>
      </c>
      <c r="G572" s="242"/>
      <c r="H572" s="243">
        <v>106.4</v>
      </c>
      <c r="I572" s="242"/>
      <c r="K572" s="102"/>
    </row>
    <row r="573" spans="1:11" ht="9.75" customHeight="1">
      <c r="A573" s="99" t="s">
        <v>516</v>
      </c>
      <c r="B573" s="46"/>
      <c r="C573" s="238">
        <v>9</v>
      </c>
      <c r="D573" s="238">
        <v>8</v>
      </c>
      <c r="E573" s="238">
        <v>17</v>
      </c>
      <c r="F573" s="239">
        <v>348</v>
      </c>
      <c r="G573" s="242"/>
      <c r="H573" s="243">
        <v>48.7</v>
      </c>
      <c r="I573" s="242"/>
      <c r="K573" s="102"/>
    </row>
    <row r="574" spans="1:11" ht="9.75" customHeight="1">
      <c r="A574" s="99" t="s">
        <v>517</v>
      </c>
      <c r="B574" s="46"/>
      <c r="C574" s="238">
        <v>13</v>
      </c>
      <c r="D574" s="238">
        <v>7</v>
      </c>
      <c r="E574" s="238">
        <v>20</v>
      </c>
      <c r="F574" s="239">
        <v>364</v>
      </c>
      <c r="G574" s="242"/>
      <c r="H574" s="243">
        <v>54.8</v>
      </c>
      <c r="I574" s="242"/>
      <c r="K574" s="102"/>
    </row>
    <row r="575" spans="1:11" ht="9.75" customHeight="1">
      <c r="A575" s="99" t="s">
        <v>518</v>
      </c>
      <c r="B575" s="46"/>
      <c r="C575" s="238">
        <v>11</v>
      </c>
      <c r="D575" s="238">
        <v>4</v>
      </c>
      <c r="E575" s="238">
        <v>15</v>
      </c>
      <c r="F575" s="239">
        <v>384</v>
      </c>
      <c r="G575" s="242"/>
      <c r="H575" s="243">
        <v>38.9</v>
      </c>
      <c r="I575" s="242"/>
      <c r="K575" s="102"/>
    </row>
    <row r="576" spans="1:11" ht="9.75" customHeight="1">
      <c r="A576" s="99" t="s">
        <v>519</v>
      </c>
      <c r="B576" s="46"/>
      <c r="C576" s="238">
        <v>10</v>
      </c>
      <c r="D576" s="238">
        <v>3</v>
      </c>
      <c r="E576" s="238">
        <v>13</v>
      </c>
      <c r="F576" s="239">
        <v>454</v>
      </c>
      <c r="G576" s="242"/>
      <c r="H576" s="243">
        <v>28.6</v>
      </c>
      <c r="I576" s="242"/>
      <c r="K576" s="102"/>
    </row>
    <row r="577" spans="1:11" ht="9.75" customHeight="1">
      <c r="A577" s="99" t="s">
        <v>520</v>
      </c>
      <c r="B577" s="46"/>
      <c r="C577" s="238">
        <v>9</v>
      </c>
      <c r="D577" s="238">
        <v>6</v>
      </c>
      <c r="E577" s="238">
        <v>15</v>
      </c>
      <c r="F577" s="239">
        <v>492</v>
      </c>
      <c r="G577" s="242"/>
      <c r="H577" s="243">
        <v>30.4</v>
      </c>
      <c r="I577" s="242"/>
      <c r="K577" s="102"/>
    </row>
    <row r="578" spans="1:11" ht="9.75" customHeight="1">
      <c r="A578" s="99" t="s">
        <v>521</v>
      </c>
      <c r="B578" s="46"/>
      <c r="C578" s="238">
        <v>2</v>
      </c>
      <c r="D578" s="238">
        <v>4</v>
      </c>
      <c r="E578" s="238">
        <v>6</v>
      </c>
      <c r="F578" s="239">
        <v>505</v>
      </c>
      <c r="G578" s="242"/>
      <c r="H578" s="243">
        <v>11.8</v>
      </c>
      <c r="I578" s="242"/>
      <c r="K578" s="102"/>
    </row>
    <row r="579" spans="1:11" ht="9.75" customHeight="1">
      <c r="A579" s="99" t="s">
        <v>522</v>
      </c>
      <c r="B579" s="46"/>
      <c r="C579" s="238">
        <v>6</v>
      </c>
      <c r="D579" s="238">
        <v>2</v>
      </c>
      <c r="E579" s="238">
        <v>8</v>
      </c>
      <c r="F579" s="239">
        <v>530</v>
      </c>
      <c r="G579" s="242"/>
      <c r="H579" s="243">
        <v>15.1</v>
      </c>
      <c r="I579" s="242"/>
      <c r="K579" s="102"/>
    </row>
    <row r="580" spans="1:11" ht="9.75" customHeight="1">
      <c r="A580" s="99" t="s">
        <v>523</v>
      </c>
      <c r="B580" s="46"/>
      <c r="C580" s="238">
        <v>3</v>
      </c>
      <c r="D580" s="238" t="s">
        <v>110</v>
      </c>
      <c r="E580" s="238">
        <v>3</v>
      </c>
      <c r="F580" s="239">
        <v>550</v>
      </c>
      <c r="G580" s="242"/>
      <c r="H580" s="243">
        <v>5.4</v>
      </c>
      <c r="I580" s="242"/>
      <c r="K580" s="102"/>
    </row>
    <row r="581" spans="1:11" ht="9.75" customHeight="1">
      <c r="A581" s="99" t="s">
        <v>524</v>
      </c>
      <c r="B581" s="46"/>
      <c r="C581" s="238">
        <v>1</v>
      </c>
      <c r="D581" s="238" t="s">
        <v>110</v>
      </c>
      <c r="E581" s="238">
        <v>1</v>
      </c>
      <c r="F581" s="239">
        <v>585</v>
      </c>
      <c r="G581" s="242"/>
      <c r="H581" s="243">
        <v>1.7</v>
      </c>
      <c r="I581" s="242"/>
      <c r="K581" s="102"/>
    </row>
    <row r="582" spans="1:11" ht="9.75" customHeight="1">
      <c r="A582" s="99" t="s">
        <v>525</v>
      </c>
      <c r="B582" s="46"/>
      <c r="C582" s="238">
        <v>2</v>
      </c>
      <c r="D582" s="238">
        <v>2</v>
      </c>
      <c r="E582" s="238">
        <v>4</v>
      </c>
      <c r="F582" s="239">
        <v>583</v>
      </c>
      <c r="G582" s="242"/>
      <c r="H582" s="243">
        <v>6.8</v>
      </c>
      <c r="I582" s="242"/>
      <c r="K582" s="102"/>
    </row>
    <row r="583" spans="1:11" ht="9.75" customHeight="1">
      <c r="A583" s="99" t="s">
        <v>526</v>
      </c>
      <c r="B583" s="46"/>
      <c r="C583" s="238" t="s">
        <v>110</v>
      </c>
      <c r="D583" s="238" t="s">
        <v>110</v>
      </c>
      <c r="E583" s="238" t="s">
        <v>110</v>
      </c>
      <c r="F583" s="239">
        <v>620</v>
      </c>
      <c r="G583" s="242"/>
      <c r="H583" s="241" t="s">
        <v>110</v>
      </c>
      <c r="I583" s="242"/>
      <c r="K583" s="102"/>
    </row>
    <row r="584" spans="1:11" ht="9.75" customHeight="1">
      <c r="A584" s="99" t="s">
        <v>72</v>
      </c>
      <c r="B584" s="46"/>
      <c r="C584" s="238" t="s">
        <v>110</v>
      </c>
      <c r="D584" s="238" t="s">
        <v>110</v>
      </c>
      <c r="E584" s="238" t="s">
        <v>110</v>
      </c>
      <c r="F584" s="239">
        <v>691</v>
      </c>
      <c r="G584" s="242"/>
      <c r="H584" s="241" t="s">
        <v>110</v>
      </c>
      <c r="I584" s="242"/>
      <c r="K584" s="102"/>
    </row>
    <row r="585" spans="1:11" ht="12" customHeight="1">
      <c r="A585" s="100" t="s">
        <v>534</v>
      </c>
      <c r="B585" s="46"/>
      <c r="C585" s="238">
        <v>235</v>
      </c>
      <c r="D585" s="238">
        <v>374</v>
      </c>
      <c r="E585" s="238">
        <v>609</v>
      </c>
      <c r="F585" s="239">
        <v>13120</v>
      </c>
      <c r="G585" s="242"/>
      <c r="H585" s="247">
        <v>1519.7</v>
      </c>
      <c r="I585" s="240" t="s">
        <v>535</v>
      </c>
      <c r="K585" s="102"/>
    </row>
    <row r="586" spans="1:11" ht="10.5" customHeight="1">
      <c r="A586" s="99" t="s">
        <v>527</v>
      </c>
      <c r="B586" s="46"/>
      <c r="C586" s="238" t="s">
        <v>110</v>
      </c>
      <c r="D586" s="238" t="s">
        <v>110</v>
      </c>
      <c r="E586" s="238" t="s">
        <v>110</v>
      </c>
      <c r="F586" s="239" t="s">
        <v>17</v>
      </c>
      <c r="G586" s="242"/>
      <c r="H586" s="241" t="s">
        <v>17</v>
      </c>
      <c r="I586" s="242"/>
      <c r="K586" s="102"/>
    </row>
    <row r="587" spans="1:13" s="19" customFormat="1" ht="12" customHeight="1">
      <c r="A587" s="100" t="s">
        <v>538</v>
      </c>
      <c r="B587" s="49"/>
      <c r="C587" s="248">
        <v>235</v>
      </c>
      <c r="D587" s="248">
        <v>374</v>
      </c>
      <c r="E587" s="248">
        <v>609</v>
      </c>
      <c r="F587" s="249">
        <v>13120</v>
      </c>
      <c r="G587" s="250" t="s">
        <v>536</v>
      </c>
      <c r="H587" s="251">
        <v>46.3</v>
      </c>
      <c r="I587" s="250" t="s">
        <v>537</v>
      </c>
      <c r="J587" s="3"/>
      <c r="K587" s="102"/>
      <c r="L587" s="3"/>
      <c r="M587" s="3"/>
    </row>
    <row r="588" spans="1:11" ht="21" customHeight="1">
      <c r="A588" s="237" t="s">
        <v>551</v>
      </c>
      <c r="B588" s="235"/>
      <c r="C588" s="236"/>
      <c r="D588" s="237"/>
      <c r="E588" s="237"/>
      <c r="F588" s="237"/>
      <c r="G588" s="265"/>
      <c r="H588" s="237"/>
      <c r="I588" s="237"/>
      <c r="K588" s="102"/>
    </row>
    <row r="589" spans="1:11" ht="12" customHeight="1">
      <c r="A589" s="99" t="s">
        <v>475</v>
      </c>
      <c r="B589" s="46"/>
      <c r="C589" s="238" t="s">
        <v>110</v>
      </c>
      <c r="D589" s="238" t="s">
        <v>110</v>
      </c>
      <c r="E589" s="238" t="s">
        <v>110</v>
      </c>
      <c r="F589" s="239" t="s">
        <v>17</v>
      </c>
      <c r="G589" s="240"/>
      <c r="H589" s="241" t="s">
        <v>17</v>
      </c>
      <c r="I589" s="242"/>
      <c r="K589" s="102"/>
    </row>
    <row r="590" spans="1:11" ht="9.75" customHeight="1">
      <c r="A590" s="99" t="s">
        <v>319</v>
      </c>
      <c r="B590" s="46"/>
      <c r="C590" s="238" t="s">
        <v>110</v>
      </c>
      <c r="D590" s="238" t="s">
        <v>110</v>
      </c>
      <c r="E590" s="238" t="s">
        <v>110</v>
      </c>
      <c r="F590" s="239">
        <v>222</v>
      </c>
      <c r="G590" s="240"/>
      <c r="H590" s="241" t="s">
        <v>110</v>
      </c>
      <c r="I590" s="242"/>
      <c r="K590" s="102"/>
    </row>
    <row r="591" spans="1:11" ht="9.75" customHeight="1">
      <c r="A591" s="99" t="s">
        <v>321</v>
      </c>
      <c r="B591" s="46"/>
      <c r="C591" s="238" t="s">
        <v>110</v>
      </c>
      <c r="D591" s="238">
        <v>5</v>
      </c>
      <c r="E591" s="238">
        <v>5</v>
      </c>
      <c r="F591" s="239">
        <v>268</v>
      </c>
      <c r="G591" s="240"/>
      <c r="H591" s="243">
        <v>18.6</v>
      </c>
      <c r="I591" s="242"/>
      <c r="K591" s="102"/>
    </row>
    <row r="592" spans="1:11" ht="9.75" customHeight="1">
      <c r="A592" s="99" t="s">
        <v>323</v>
      </c>
      <c r="B592" s="46"/>
      <c r="C592" s="238" t="s">
        <v>110</v>
      </c>
      <c r="D592" s="238">
        <v>4</v>
      </c>
      <c r="E592" s="238">
        <v>4</v>
      </c>
      <c r="F592" s="239">
        <v>359</v>
      </c>
      <c r="G592" s="242"/>
      <c r="H592" s="243">
        <v>11.1</v>
      </c>
      <c r="I592" s="242"/>
      <c r="K592" s="102"/>
    </row>
    <row r="593" spans="1:11" ht="9.75" customHeight="1">
      <c r="A593" s="99" t="s">
        <v>325</v>
      </c>
      <c r="B593" s="46"/>
      <c r="C593" s="238" t="s">
        <v>110</v>
      </c>
      <c r="D593" s="238">
        <v>6</v>
      </c>
      <c r="E593" s="238">
        <v>6</v>
      </c>
      <c r="F593" s="239">
        <v>434</v>
      </c>
      <c r="G593" s="242"/>
      <c r="H593" s="243">
        <v>13.8</v>
      </c>
      <c r="I593" s="242"/>
      <c r="K593" s="102"/>
    </row>
    <row r="594" spans="1:11" ht="9.75" customHeight="1">
      <c r="A594" s="99" t="s">
        <v>75</v>
      </c>
      <c r="B594" s="46"/>
      <c r="C594" s="238" t="s">
        <v>110</v>
      </c>
      <c r="D594" s="238">
        <v>9</v>
      </c>
      <c r="E594" s="238">
        <v>9</v>
      </c>
      <c r="F594" s="239">
        <v>430</v>
      </c>
      <c r="G594" s="242"/>
      <c r="H594" s="243">
        <v>20.9</v>
      </c>
      <c r="I594" s="242"/>
      <c r="K594" s="102"/>
    </row>
    <row r="595" spans="1:11" ht="9.75" customHeight="1">
      <c r="A595" s="99" t="s">
        <v>328</v>
      </c>
      <c r="B595" s="46"/>
      <c r="C595" s="238" t="s">
        <v>110</v>
      </c>
      <c r="D595" s="238">
        <v>19</v>
      </c>
      <c r="E595" s="238">
        <v>19</v>
      </c>
      <c r="F595" s="239">
        <v>420</v>
      </c>
      <c r="G595" s="242"/>
      <c r="H595" s="243">
        <v>45.1</v>
      </c>
      <c r="I595" s="242"/>
      <c r="K595" s="102"/>
    </row>
    <row r="596" spans="1:11" ht="9.75" customHeight="1">
      <c r="A596" s="99" t="s">
        <v>330</v>
      </c>
      <c r="B596" s="46"/>
      <c r="C596" s="238">
        <v>2</v>
      </c>
      <c r="D596" s="238">
        <v>19</v>
      </c>
      <c r="E596" s="238">
        <v>21</v>
      </c>
      <c r="F596" s="239">
        <v>414</v>
      </c>
      <c r="G596" s="242"/>
      <c r="H596" s="243">
        <v>50.5</v>
      </c>
      <c r="I596" s="242"/>
      <c r="K596" s="102"/>
    </row>
    <row r="597" spans="1:11" ht="9.75" customHeight="1">
      <c r="A597" s="99" t="s">
        <v>332</v>
      </c>
      <c r="B597" s="46"/>
      <c r="C597" s="238">
        <v>3</v>
      </c>
      <c r="D597" s="238">
        <v>18</v>
      </c>
      <c r="E597" s="238">
        <v>21</v>
      </c>
      <c r="F597" s="239">
        <v>427</v>
      </c>
      <c r="G597" s="242"/>
      <c r="H597" s="243">
        <v>49.1</v>
      </c>
      <c r="I597" s="242"/>
      <c r="K597" s="102"/>
    </row>
    <row r="598" spans="1:11" ht="9.75" customHeight="1">
      <c r="A598" s="99" t="s">
        <v>334</v>
      </c>
      <c r="B598" s="46"/>
      <c r="C598" s="238">
        <v>6</v>
      </c>
      <c r="D598" s="238">
        <v>13</v>
      </c>
      <c r="E598" s="238">
        <v>19</v>
      </c>
      <c r="F598" s="239">
        <v>408</v>
      </c>
      <c r="G598" s="242"/>
      <c r="H598" s="243">
        <v>46.4</v>
      </c>
      <c r="I598" s="242"/>
      <c r="K598" s="102"/>
    </row>
    <row r="599" spans="1:11" ht="9.75" customHeight="1">
      <c r="A599" s="99" t="s">
        <v>507</v>
      </c>
      <c r="B599" s="46"/>
      <c r="C599" s="238">
        <v>6</v>
      </c>
      <c r="D599" s="238">
        <v>18</v>
      </c>
      <c r="E599" s="238">
        <v>24</v>
      </c>
      <c r="F599" s="239">
        <v>386</v>
      </c>
      <c r="G599" s="242"/>
      <c r="H599" s="243">
        <v>62</v>
      </c>
      <c r="I599" s="242"/>
      <c r="K599" s="102"/>
    </row>
    <row r="600" spans="1:11" ht="9.75" customHeight="1">
      <c r="A600" s="99" t="s">
        <v>508</v>
      </c>
      <c r="B600" s="46"/>
      <c r="C600" s="238">
        <v>19</v>
      </c>
      <c r="D600" s="238">
        <v>28</v>
      </c>
      <c r="E600" s="238">
        <v>47</v>
      </c>
      <c r="F600" s="239">
        <v>410</v>
      </c>
      <c r="G600" s="242"/>
      <c r="H600" s="243">
        <v>114.2</v>
      </c>
      <c r="I600" s="242"/>
      <c r="K600" s="102"/>
    </row>
    <row r="601" spans="1:11" ht="9.75" customHeight="1">
      <c r="A601" s="99" t="s">
        <v>509</v>
      </c>
      <c r="B601" s="46"/>
      <c r="C601" s="238">
        <v>15</v>
      </c>
      <c r="D601" s="238">
        <v>23</v>
      </c>
      <c r="E601" s="238">
        <v>38</v>
      </c>
      <c r="F601" s="239">
        <v>403</v>
      </c>
      <c r="G601" s="242"/>
      <c r="H601" s="243">
        <v>93.9</v>
      </c>
      <c r="I601" s="242"/>
      <c r="K601" s="102"/>
    </row>
    <row r="602" spans="1:11" ht="9.75" customHeight="1">
      <c r="A602" s="99" t="s">
        <v>510</v>
      </c>
      <c r="B602" s="46"/>
      <c r="C602" s="238">
        <v>13</v>
      </c>
      <c r="D602" s="238">
        <v>21</v>
      </c>
      <c r="E602" s="238">
        <v>34</v>
      </c>
      <c r="F602" s="239">
        <v>383</v>
      </c>
      <c r="G602" s="242"/>
      <c r="H602" s="243">
        <v>88.5</v>
      </c>
      <c r="I602" s="242"/>
      <c r="K602" s="102"/>
    </row>
    <row r="603" spans="1:11" ht="9.75" customHeight="1">
      <c r="A603" s="99" t="s">
        <v>511</v>
      </c>
      <c r="B603" s="46"/>
      <c r="C603" s="238">
        <v>16</v>
      </c>
      <c r="D603" s="238">
        <v>18</v>
      </c>
      <c r="E603" s="238">
        <v>34</v>
      </c>
      <c r="F603" s="239">
        <v>392</v>
      </c>
      <c r="G603" s="242"/>
      <c r="H603" s="243">
        <v>86.5</v>
      </c>
      <c r="I603" s="242"/>
      <c r="K603" s="102"/>
    </row>
    <row r="604" spans="1:11" ht="9.75" customHeight="1">
      <c r="A604" s="99" t="s">
        <v>512</v>
      </c>
      <c r="B604" s="46"/>
      <c r="C604" s="238">
        <v>14</v>
      </c>
      <c r="D604" s="238">
        <v>18</v>
      </c>
      <c r="E604" s="238">
        <v>32</v>
      </c>
      <c r="F604" s="239">
        <v>371</v>
      </c>
      <c r="G604" s="242"/>
      <c r="H604" s="243">
        <v>85.9</v>
      </c>
      <c r="I604" s="242"/>
      <c r="K604" s="102"/>
    </row>
    <row r="605" spans="1:11" ht="9.75" customHeight="1">
      <c r="A605" s="99" t="s">
        <v>513</v>
      </c>
      <c r="B605" s="46"/>
      <c r="C605" s="238">
        <v>23</v>
      </c>
      <c r="D605" s="238">
        <v>25</v>
      </c>
      <c r="E605" s="238">
        <v>48</v>
      </c>
      <c r="F605" s="239">
        <v>357</v>
      </c>
      <c r="G605" s="242"/>
      <c r="H605" s="243">
        <v>133.9</v>
      </c>
      <c r="I605" s="242"/>
      <c r="K605" s="102"/>
    </row>
    <row r="606" spans="1:11" ht="9.75" customHeight="1">
      <c r="A606" s="99" t="s">
        <v>514</v>
      </c>
      <c r="B606" s="46"/>
      <c r="C606" s="238">
        <v>16</v>
      </c>
      <c r="D606" s="238">
        <v>16</v>
      </c>
      <c r="E606" s="238">
        <v>32</v>
      </c>
      <c r="F606" s="239">
        <v>358</v>
      </c>
      <c r="G606" s="242"/>
      <c r="H606" s="243">
        <v>89.2</v>
      </c>
      <c r="I606" s="242"/>
      <c r="K606" s="102"/>
    </row>
    <row r="607" spans="1:11" ht="9.75" customHeight="1">
      <c r="A607" s="99" t="s">
        <v>515</v>
      </c>
      <c r="B607" s="46"/>
      <c r="C607" s="238">
        <v>13</v>
      </c>
      <c r="D607" s="238">
        <v>11</v>
      </c>
      <c r="E607" s="238">
        <v>24</v>
      </c>
      <c r="F607" s="239">
        <v>315</v>
      </c>
      <c r="G607" s="242"/>
      <c r="H607" s="243">
        <v>76</v>
      </c>
      <c r="I607" s="242"/>
      <c r="K607" s="102"/>
    </row>
    <row r="608" spans="1:11" ht="9.75" customHeight="1">
      <c r="A608" s="99" t="s">
        <v>516</v>
      </c>
      <c r="B608" s="46"/>
      <c r="C608" s="238">
        <v>7</v>
      </c>
      <c r="D608" s="238">
        <v>10</v>
      </c>
      <c r="E608" s="238">
        <v>17</v>
      </c>
      <c r="F608" s="239">
        <v>306</v>
      </c>
      <c r="G608" s="242"/>
      <c r="H608" s="243">
        <v>55.3</v>
      </c>
      <c r="I608" s="242"/>
      <c r="K608" s="102"/>
    </row>
    <row r="609" spans="1:11" ht="9.75" customHeight="1">
      <c r="A609" s="99" t="s">
        <v>517</v>
      </c>
      <c r="B609" s="46"/>
      <c r="C609" s="238">
        <v>11</v>
      </c>
      <c r="D609" s="238">
        <v>8</v>
      </c>
      <c r="E609" s="238">
        <v>19</v>
      </c>
      <c r="F609" s="239">
        <v>340</v>
      </c>
      <c r="G609" s="242"/>
      <c r="H609" s="243">
        <v>55.8</v>
      </c>
      <c r="I609" s="242"/>
      <c r="K609" s="102"/>
    </row>
    <row r="610" spans="1:11" ht="9.75" customHeight="1">
      <c r="A610" s="99" t="s">
        <v>518</v>
      </c>
      <c r="B610" s="46"/>
      <c r="C610" s="238">
        <v>5</v>
      </c>
      <c r="D610" s="238">
        <v>10</v>
      </c>
      <c r="E610" s="238">
        <v>15</v>
      </c>
      <c r="F610" s="239">
        <v>363</v>
      </c>
      <c r="G610" s="242"/>
      <c r="H610" s="243">
        <v>41.2</v>
      </c>
      <c r="I610" s="242"/>
      <c r="K610" s="102"/>
    </row>
    <row r="611" spans="1:11" ht="9.75" customHeight="1">
      <c r="A611" s="99" t="s">
        <v>519</v>
      </c>
      <c r="B611" s="46"/>
      <c r="C611" s="238">
        <v>8</v>
      </c>
      <c r="D611" s="238">
        <v>6</v>
      </c>
      <c r="E611" s="238">
        <v>14</v>
      </c>
      <c r="F611" s="239">
        <v>409</v>
      </c>
      <c r="G611" s="242"/>
      <c r="H611" s="243">
        <v>34.1</v>
      </c>
      <c r="I611" s="242"/>
      <c r="K611" s="102"/>
    </row>
    <row r="612" spans="1:11" ht="9.75" customHeight="1">
      <c r="A612" s="99" t="s">
        <v>520</v>
      </c>
      <c r="B612" s="46"/>
      <c r="C612" s="238">
        <v>7</v>
      </c>
      <c r="D612" s="238">
        <v>8</v>
      </c>
      <c r="E612" s="238">
        <v>15</v>
      </c>
      <c r="F612" s="239">
        <v>429</v>
      </c>
      <c r="G612" s="242"/>
      <c r="H612" s="243">
        <v>34.8</v>
      </c>
      <c r="I612" s="242"/>
      <c r="K612" s="102"/>
    </row>
    <row r="613" spans="1:11" ht="9.75" customHeight="1">
      <c r="A613" s="99" t="s">
        <v>521</v>
      </c>
      <c r="B613" s="46"/>
      <c r="C613" s="238">
        <v>4</v>
      </c>
      <c r="D613" s="238">
        <v>2</v>
      </c>
      <c r="E613" s="238">
        <v>6</v>
      </c>
      <c r="F613" s="239">
        <v>438</v>
      </c>
      <c r="G613" s="242"/>
      <c r="H613" s="243">
        <v>13.7</v>
      </c>
      <c r="I613" s="242"/>
      <c r="K613" s="102"/>
    </row>
    <row r="614" spans="1:11" ht="9.75" customHeight="1">
      <c r="A614" s="99" t="s">
        <v>522</v>
      </c>
      <c r="B614" s="46"/>
      <c r="C614" s="238">
        <v>1</v>
      </c>
      <c r="D614" s="238">
        <v>1</v>
      </c>
      <c r="E614" s="238">
        <v>2</v>
      </c>
      <c r="F614" s="239">
        <v>453</v>
      </c>
      <c r="G614" s="242"/>
      <c r="H614" s="243">
        <v>4.4</v>
      </c>
      <c r="I614" s="242"/>
      <c r="K614" s="102"/>
    </row>
    <row r="615" spans="1:11" ht="9.75" customHeight="1">
      <c r="A615" s="99" t="s">
        <v>523</v>
      </c>
      <c r="B615" s="46"/>
      <c r="C615" s="238">
        <v>2</v>
      </c>
      <c r="D615" s="238">
        <v>2</v>
      </c>
      <c r="E615" s="238">
        <v>4</v>
      </c>
      <c r="F615" s="239">
        <v>483</v>
      </c>
      <c r="G615" s="242"/>
      <c r="H615" s="243">
        <v>8.3</v>
      </c>
      <c r="I615" s="242"/>
      <c r="K615" s="102"/>
    </row>
    <row r="616" spans="1:11" ht="9.75" customHeight="1">
      <c r="A616" s="99" t="s">
        <v>524</v>
      </c>
      <c r="B616" s="46"/>
      <c r="C616" s="238" t="s">
        <v>110</v>
      </c>
      <c r="D616" s="238">
        <v>1</v>
      </c>
      <c r="E616" s="238">
        <v>1</v>
      </c>
      <c r="F616" s="239">
        <v>523</v>
      </c>
      <c r="G616" s="242"/>
      <c r="H616" s="243">
        <v>1.9</v>
      </c>
      <c r="I616" s="242"/>
      <c r="K616" s="102"/>
    </row>
    <row r="617" spans="1:11" ht="9.75" customHeight="1">
      <c r="A617" s="99" t="s">
        <v>525</v>
      </c>
      <c r="B617" s="46"/>
      <c r="C617" s="238">
        <v>1</v>
      </c>
      <c r="D617" s="238" t="s">
        <v>110</v>
      </c>
      <c r="E617" s="238">
        <v>1</v>
      </c>
      <c r="F617" s="239">
        <v>534</v>
      </c>
      <c r="G617" s="242"/>
      <c r="H617" s="243">
        <v>1.9</v>
      </c>
      <c r="I617" s="242"/>
      <c r="K617" s="102"/>
    </row>
    <row r="618" spans="1:11" ht="9.75" customHeight="1">
      <c r="A618" s="99" t="s">
        <v>526</v>
      </c>
      <c r="B618" s="46"/>
      <c r="C618" s="238" t="s">
        <v>110</v>
      </c>
      <c r="D618" s="238" t="s">
        <v>110</v>
      </c>
      <c r="E618" s="238" t="s">
        <v>110</v>
      </c>
      <c r="F618" s="239">
        <v>578</v>
      </c>
      <c r="G618" s="242"/>
      <c r="H618" s="241" t="s">
        <v>110</v>
      </c>
      <c r="I618" s="242"/>
      <c r="K618" s="102"/>
    </row>
    <row r="619" spans="1:11" ht="9.75" customHeight="1">
      <c r="A619" s="99" t="s">
        <v>72</v>
      </c>
      <c r="B619" s="46"/>
      <c r="C619" s="238" t="s">
        <v>110</v>
      </c>
      <c r="D619" s="238" t="s">
        <v>110</v>
      </c>
      <c r="E619" s="238" t="s">
        <v>110</v>
      </c>
      <c r="F619" s="239">
        <v>590</v>
      </c>
      <c r="G619" s="242"/>
      <c r="H619" s="241" t="s">
        <v>110</v>
      </c>
      <c r="I619" s="242"/>
      <c r="K619" s="102"/>
    </row>
    <row r="620" spans="1:11" ht="12" customHeight="1">
      <c r="A620" s="100" t="s">
        <v>534</v>
      </c>
      <c r="B620" s="46"/>
      <c r="C620" s="238">
        <v>192</v>
      </c>
      <c r="D620" s="238">
        <v>319</v>
      </c>
      <c r="E620" s="238">
        <v>511</v>
      </c>
      <c r="F620" s="239">
        <v>12206</v>
      </c>
      <c r="G620" s="242"/>
      <c r="H620" s="247">
        <v>1337</v>
      </c>
      <c r="I620" s="240" t="s">
        <v>535</v>
      </c>
      <c r="K620" s="102"/>
    </row>
    <row r="621" spans="1:11" ht="10.5" customHeight="1">
      <c r="A621" s="99" t="s">
        <v>527</v>
      </c>
      <c r="B621" s="46"/>
      <c r="C621" s="238" t="s">
        <v>110</v>
      </c>
      <c r="D621" s="238" t="s">
        <v>110</v>
      </c>
      <c r="E621" s="238" t="s">
        <v>110</v>
      </c>
      <c r="F621" s="239" t="s">
        <v>17</v>
      </c>
      <c r="G621" s="242"/>
      <c r="H621" s="241" t="s">
        <v>17</v>
      </c>
      <c r="I621" s="242"/>
      <c r="K621" s="102"/>
    </row>
    <row r="622" spans="1:13" s="19" customFormat="1" ht="12" customHeight="1">
      <c r="A622" s="100" t="s">
        <v>538</v>
      </c>
      <c r="B622" s="49"/>
      <c r="C622" s="248">
        <v>192</v>
      </c>
      <c r="D622" s="248">
        <v>319</v>
      </c>
      <c r="E622" s="248">
        <v>511</v>
      </c>
      <c r="F622" s="249">
        <v>12206</v>
      </c>
      <c r="G622" s="250" t="s">
        <v>536</v>
      </c>
      <c r="H622" s="251">
        <v>41.7</v>
      </c>
      <c r="I622" s="250" t="s">
        <v>537</v>
      </c>
      <c r="J622" s="3"/>
      <c r="K622" s="102"/>
      <c r="L622" s="3"/>
      <c r="M622" s="3"/>
    </row>
    <row r="623" spans="1:11" s="263" customFormat="1" ht="25.5" customHeight="1">
      <c r="A623" s="230" t="s">
        <v>539</v>
      </c>
      <c r="B623" s="3"/>
      <c r="C623" s="3"/>
      <c r="D623" s="3"/>
      <c r="E623" s="262"/>
      <c r="F623" s="3"/>
      <c r="G623" s="3"/>
      <c r="H623" s="3"/>
      <c r="I623" s="3"/>
      <c r="J623" s="3"/>
      <c r="K623" s="102"/>
    </row>
    <row r="624" spans="1:11" s="263" customFormat="1" ht="10.5" customHeight="1">
      <c r="A624" s="230" t="s">
        <v>540</v>
      </c>
      <c r="B624" s="3"/>
      <c r="C624" s="3"/>
      <c r="D624" s="3"/>
      <c r="E624" s="262"/>
      <c r="F624" s="3"/>
      <c r="G624" s="3"/>
      <c r="H624" s="3"/>
      <c r="I624" s="3"/>
      <c r="J624" s="3"/>
      <c r="K624" s="102"/>
    </row>
    <row r="625" spans="1:11" ht="13.5" customHeight="1">
      <c r="A625" s="523" t="s">
        <v>541</v>
      </c>
      <c r="B625" s="524"/>
      <c r="C625" s="524"/>
      <c r="D625" s="524"/>
      <c r="E625" s="524"/>
      <c r="F625" s="524"/>
      <c r="G625" s="524"/>
      <c r="H625" s="524"/>
      <c r="I625" s="524"/>
      <c r="K625" s="102"/>
    </row>
    <row r="626" spans="1:11" ht="19.5" customHeight="1">
      <c r="A626" s="525" t="s">
        <v>542</v>
      </c>
      <c r="B626" s="495"/>
      <c r="C626" s="495"/>
      <c r="D626" s="495"/>
      <c r="E626" s="495"/>
      <c r="F626" s="495"/>
      <c r="G626" s="495"/>
      <c r="H626" s="495"/>
      <c r="I626" s="495"/>
      <c r="K626" s="102"/>
    </row>
    <row r="627" spans="1:11" ht="10.5" customHeight="1">
      <c r="A627" s="398" t="s">
        <v>560</v>
      </c>
      <c r="B627" s="467"/>
      <c r="C627" s="414" t="s">
        <v>4</v>
      </c>
      <c r="D627" s="398"/>
      <c r="E627" s="353"/>
      <c r="F627" s="352" t="s">
        <v>561</v>
      </c>
      <c r="G627" s="353"/>
      <c r="H627" s="352" t="s">
        <v>531</v>
      </c>
      <c r="I627" s="439"/>
      <c r="K627" s="102"/>
    </row>
    <row r="628" spans="1:11" ht="11.25" customHeight="1">
      <c r="A628" s="526"/>
      <c r="B628" s="468"/>
      <c r="C628" s="416"/>
      <c r="D628" s="411"/>
      <c r="E628" s="355"/>
      <c r="F628" s="364"/>
      <c r="G628" s="476"/>
      <c r="H628" s="364"/>
      <c r="I628" s="526"/>
      <c r="K628" s="102"/>
    </row>
    <row r="629" spans="1:11" ht="10.5" customHeight="1">
      <c r="A629" s="526"/>
      <c r="B629" s="468"/>
      <c r="C629" s="527" t="s">
        <v>532</v>
      </c>
      <c r="D629" s="528"/>
      <c r="E629" s="356" t="s">
        <v>9</v>
      </c>
      <c r="F629" s="364"/>
      <c r="G629" s="476"/>
      <c r="H629" s="364"/>
      <c r="I629" s="526"/>
      <c r="K629" s="102"/>
    </row>
    <row r="630" spans="1:11" ht="10.5" customHeight="1">
      <c r="A630" s="469"/>
      <c r="B630" s="470"/>
      <c r="C630" s="232" t="s">
        <v>201</v>
      </c>
      <c r="D630" s="233" t="s">
        <v>533</v>
      </c>
      <c r="E630" s="343"/>
      <c r="F630" s="365"/>
      <c r="G630" s="477"/>
      <c r="H630" s="365"/>
      <c r="I630" s="469"/>
      <c r="K630" s="102"/>
    </row>
    <row r="631" spans="1:11" ht="16.5" customHeight="1">
      <c r="A631" s="234" t="s">
        <v>552</v>
      </c>
      <c r="B631" s="235"/>
      <c r="C631" s="236"/>
      <c r="D631" s="237"/>
      <c r="E631" s="237"/>
      <c r="F631" s="237"/>
      <c r="G631" s="237"/>
      <c r="H631" s="237"/>
      <c r="I631" s="237"/>
      <c r="K631" s="102"/>
    </row>
    <row r="632" spans="1:11" ht="12" customHeight="1">
      <c r="A632" s="99" t="s">
        <v>475</v>
      </c>
      <c r="B632" s="46"/>
      <c r="C632" s="238" t="s">
        <v>110</v>
      </c>
      <c r="D632" s="238">
        <v>1</v>
      </c>
      <c r="E632" s="238">
        <v>1</v>
      </c>
      <c r="F632" s="239" t="s">
        <v>17</v>
      </c>
      <c r="G632" s="240"/>
      <c r="H632" s="241" t="s">
        <v>17</v>
      </c>
      <c r="I632" s="242"/>
      <c r="K632" s="102"/>
    </row>
    <row r="633" spans="1:11" ht="9.75" customHeight="1">
      <c r="A633" s="99" t="s">
        <v>319</v>
      </c>
      <c r="B633" s="46"/>
      <c r="C633" s="238" t="s">
        <v>110</v>
      </c>
      <c r="D633" s="238">
        <v>1</v>
      </c>
      <c r="E633" s="238">
        <v>1</v>
      </c>
      <c r="F633" s="239">
        <v>316</v>
      </c>
      <c r="G633" s="240"/>
      <c r="H633" s="243">
        <v>3.2</v>
      </c>
      <c r="I633" s="242"/>
      <c r="K633" s="102"/>
    </row>
    <row r="634" spans="1:11" ht="9.75" customHeight="1">
      <c r="A634" s="99" t="s">
        <v>321</v>
      </c>
      <c r="B634" s="46"/>
      <c r="C634" s="238" t="s">
        <v>110</v>
      </c>
      <c r="D634" s="238">
        <v>4</v>
      </c>
      <c r="E634" s="238">
        <v>4</v>
      </c>
      <c r="F634" s="239">
        <v>382</v>
      </c>
      <c r="G634" s="240"/>
      <c r="H634" s="243">
        <v>10.4</v>
      </c>
      <c r="I634" s="242"/>
      <c r="K634" s="102"/>
    </row>
    <row r="635" spans="1:11" ht="9.75" customHeight="1">
      <c r="A635" s="99" t="s">
        <v>323</v>
      </c>
      <c r="B635" s="46"/>
      <c r="C635" s="238" t="s">
        <v>110</v>
      </c>
      <c r="D635" s="238">
        <v>10</v>
      </c>
      <c r="E635" s="238">
        <v>10</v>
      </c>
      <c r="F635" s="239">
        <v>534</v>
      </c>
      <c r="G635" s="242"/>
      <c r="H635" s="243">
        <v>18.7</v>
      </c>
      <c r="I635" s="242"/>
      <c r="K635" s="102"/>
    </row>
    <row r="636" spans="1:11" ht="9.75" customHeight="1">
      <c r="A636" s="99" t="s">
        <v>325</v>
      </c>
      <c r="B636" s="46"/>
      <c r="C636" s="238" t="s">
        <v>110</v>
      </c>
      <c r="D636" s="238">
        <v>9</v>
      </c>
      <c r="E636" s="238">
        <v>9</v>
      </c>
      <c r="F636" s="239">
        <v>647</v>
      </c>
      <c r="G636" s="242"/>
      <c r="H636" s="243">
        <v>13.9</v>
      </c>
      <c r="I636" s="242"/>
      <c r="K636" s="102"/>
    </row>
    <row r="637" spans="1:11" ht="9.75" customHeight="1">
      <c r="A637" s="99" t="s">
        <v>75</v>
      </c>
      <c r="B637" s="46"/>
      <c r="C637" s="238" t="s">
        <v>110</v>
      </c>
      <c r="D637" s="238">
        <v>20</v>
      </c>
      <c r="E637" s="238">
        <v>20</v>
      </c>
      <c r="F637" s="239">
        <v>696</v>
      </c>
      <c r="G637" s="242"/>
      <c r="H637" s="243">
        <v>28.7</v>
      </c>
      <c r="I637" s="242"/>
      <c r="K637" s="102"/>
    </row>
    <row r="638" spans="1:11" ht="9.75" customHeight="1">
      <c r="A638" s="99" t="s">
        <v>328</v>
      </c>
      <c r="B638" s="46"/>
      <c r="C638" s="238">
        <v>1</v>
      </c>
      <c r="D638" s="238">
        <v>16</v>
      </c>
      <c r="E638" s="238">
        <v>17</v>
      </c>
      <c r="F638" s="239">
        <v>686</v>
      </c>
      <c r="G638" s="242"/>
      <c r="H638" s="243">
        <v>24.7</v>
      </c>
      <c r="I638" s="242"/>
      <c r="K638" s="102"/>
    </row>
    <row r="639" spans="1:11" ht="9.75" customHeight="1">
      <c r="A639" s="99" t="s">
        <v>330</v>
      </c>
      <c r="B639" s="46"/>
      <c r="C639" s="238">
        <v>6</v>
      </c>
      <c r="D639" s="238">
        <v>16</v>
      </c>
      <c r="E639" s="238">
        <v>22</v>
      </c>
      <c r="F639" s="239">
        <v>682</v>
      </c>
      <c r="G639" s="242"/>
      <c r="H639" s="243">
        <v>32.2</v>
      </c>
      <c r="I639" s="242"/>
      <c r="K639" s="102"/>
    </row>
    <row r="640" spans="1:11" ht="9.75" customHeight="1">
      <c r="A640" s="99" t="s">
        <v>332</v>
      </c>
      <c r="B640" s="46"/>
      <c r="C640" s="238">
        <v>4</v>
      </c>
      <c r="D640" s="238">
        <v>36</v>
      </c>
      <c r="E640" s="238">
        <v>40</v>
      </c>
      <c r="F640" s="239">
        <v>659</v>
      </c>
      <c r="G640" s="242"/>
      <c r="H640" s="243">
        <v>60.5</v>
      </c>
      <c r="I640" s="242"/>
      <c r="K640" s="102"/>
    </row>
    <row r="641" spans="1:11" ht="9.75" customHeight="1">
      <c r="A641" s="99" t="s">
        <v>334</v>
      </c>
      <c r="B641" s="46"/>
      <c r="C641" s="238">
        <v>15</v>
      </c>
      <c r="D641" s="238">
        <v>34</v>
      </c>
      <c r="E641" s="238">
        <v>49</v>
      </c>
      <c r="F641" s="239">
        <v>659</v>
      </c>
      <c r="G641" s="242"/>
      <c r="H641" s="243">
        <v>74.1</v>
      </c>
      <c r="I641" s="242"/>
      <c r="K641" s="102"/>
    </row>
    <row r="642" spans="1:11" ht="9.75" customHeight="1">
      <c r="A642" s="99" t="s">
        <v>507</v>
      </c>
      <c r="B642" s="46"/>
      <c r="C642" s="238">
        <v>13</v>
      </c>
      <c r="D642" s="238">
        <v>37</v>
      </c>
      <c r="E642" s="238">
        <v>50</v>
      </c>
      <c r="F642" s="239">
        <v>663</v>
      </c>
      <c r="G642" s="242"/>
      <c r="H642" s="243">
        <v>75.2</v>
      </c>
      <c r="I642" s="242"/>
      <c r="K642" s="102"/>
    </row>
    <row r="643" spans="1:11" ht="9.75" customHeight="1">
      <c r="A643" s="99" t="s">
        <v>508</v>
      </c>
      <c r="B643" s="46"/>
      <c r="C643" s="238">
        <v>13</v>
      </c>
      <c r="D643" s="238">
        <v>39</v>
      </c>
      <c r="E643" s="238">
        <v>52</v>
      </c>
      <c r="F643" s="239">
        <v>648</v>
      </c>
      <c r="G643" s="242"/>
      <c r="H643" s="243">
        <v>80</v>
      </c>
      <c r="I643" s="242"/>
      <c r="K643" s="102"/>
    </row>
    <row r="644" spans="1:11" ht="9.75" customHeight="1">
      <c r="A644" s="99" t="s">
        <v>509</v>
      </c>
      <c r="B644" s="46"/>
      <c r="C644" s="238">
        <v>25</v>
      </c>
      <c r="D644" s="238">
        <v>47</v>
      </c>
      <c r="E644" s="238">
        <v>72</v>
      </c>
      <c r="F644" s="239">
        <v>660</v>
      </c>
      <c r="G644" s="242"/>
      <c r="H644" s="243">
        <v>108.9</v>
      </c>
      <c r="I644" s="242"/>
      <c r="K644" s="102"/>
    </row>
    <row r="645" spans="1:11" ht="9.75" customHeight="1">
      <c r="A645" s="99" t="s">
        <v>510</v>
      </c>
      <c r="B645" s="46"/>
      <c r="C645" s="238">
        <v>36</v>
      </c>
      <c r="D645" s="238">
        <v>51</v>
      </c>
      <c r="E645" s="238">
        <v>87</v>
      </c>
      <c r="F645" s="239">
        <v>655</v>
      </c>
      <c r="G645" s="242"/>
      <c r="H645" s="243">
        <v>132.4</v>
      </c>
      <c r="I645" s="242"/>
      <c r="K645" s="102"/>
    </row>
    <row r="646" spans="1:11" ht="9.75" customHeight="1">
      <c r="A646" s="99" t="s">
        <v>511</v>
      </c>
      <c r="B646" s="46"/>
      <c r="C646" s="238">
        <v>35</v>
      </c>
      <c r="D646" s="238">
        <v>33</v>
      </c>
      <c r="E646" s="238">
        <v>68</v>
      </c>
      <c r="F646" s="239">
        <v>618</v>
      </c>
      <c r="G646" s="242"/>
      <c r="H646" s="243">
        <v>109.7</v>
      </c>
      <c r="I646" s="242"/>
      <c r="K646" s="102"/>
    </row>
    <row r="647" spans="1:11" ht="9.75" customHeight="1">
      <c r="A647" s="99" t="s">
        <v>512</v>
      </c>
      <c r="B647" s="46"/>
      <c r="C647" s="238">
        <v>25</v>
      </c>
      <c r="D647" s="238">
        <v>40</v>
      </c>
      <c r="E647" s="238">
        <v>65</v>
      </c>
      <c r="F647" s="239">
        <v>601</v>
      </c>
      <c r="G647" s="242"/>
      <c r="H647" s="243">
        <v>107.9</v>
      </c>
      <c r="I647" s="242"/>
      <c r="K647" s="102"/>
    </row>
    <row r="648" spans="1:11" ht="9.75" customHeight="1">
      <c r="A648" s="99" t="s">
        <v>513</v>
      </c>
      <c r="B648" s="46"/>
      <c r="C648" s="238">
        <v>26</v>
      </c>
      <c r="D648" s="238">
        <v>25</v>
      </c>
      <c r="E648" s="238">
        <v>51</v>
      </c>
      <c r="F648" s="239">
        <v>587</v>
      </c>
      <c r="G648" s="242"/>
      <c r="H648" s="243">
        <v>86.7</v>
      </c>
      <c r="I648" s="242"/>
      <c r="K648" s="102"/>
    </row>
    <row r="649" spans="1:11" ht="9.75" customHeight="1">
      <c r="A649" s="99" t="s">
        <v>514</v>
      </c>
      <c r="B649" s="46"/>
      <c r="C649" s="238">
        <v>24</v>
      </c>
      <c r="D649" s="238">
        <v>24</v>
      </c>
      <c r="E649" s="238">
        <v>48</v>
      </c>
      <c r="F649" s="239">
        <v>523</v>
      </c>
      <c r="G649" s="242"/>
      <c r="H649" s="243">
        <v>91.5</v>
      </c>
      <c r="I649" s="242"/>
      <c r="K649" s="102"/>
    </row>
    <row r="650" spans="1:11" ht="9.75" customHeight="1">
      <c r="A650" s="99" t="s">
        <v>515</v>
      </c>
      <c r="B650" s="46"/>
      <c r="C650" s="238">
        <v>22</v>
      </c>
      <c r="D650" s="238">
        <v>22</v>
      </c>
      <c r="E650" s="238">
        <v>44</v>
      </c>
      <c r="F650" s="239">
        <v>470</v>
      </c>
      <c r="G650" s="242"/>
      <c r="H650" s="243">
        <v>93.4</v>
      </c>
      <c r="I650" s="242"/>
      <c r="K650" s="102"/>
    </row>
    <row r="651" spans="1:11" ht="9.75" customHeight="1">
      <c r="A651" s="99" t="s">
        <v>516</v>
      </c>
      <c r="B651" s="46"/>
      <c r="C651" s="238">
        <v>21</v>
      </c>
      <c r="D651" s="238">
        <v>16</v>
      </c>
      <c r="E651" s="238">
        <v>37</v>
      </c>
      <c r="F651" s="239">
        <v>476</v>
      </c>
      <c r="G651" s="242"/>
      <c r="H651" s="243">
        <v>77.5</v>
      </c>
      <c r="I651" s="242"/>
      <c r="K651" s="102"/>
    </row>
    <row r="652" spans="1:11" ht="9.75" customHeight="1">
      <c r="A652" s="99" t="s">
        <v>517</v>
      </c>
      <c r="B652" s="46"/>
      <c r="C652" s="238">
        <v>18</v>
      </c>
      <c r="D652" s="238">
        <v>17</v>
      </c>
      <c r="E652" s="238">
        <v>35</v>
      </c>
      <c r="F652" s="239">
        <v>498</v>
      </c>
      <c r="G652" s="242"/>
      <c r="H652" s="243">
        <v>70.1</v>
      </c>
      <c r="I652" s="242"/>
      <c r="K652" s="102"/>
    </row>
    <row r="653" spans="1:11" ht="9.75" customHeight="1">
      <c r="A653" s="99" t="s">
        <v>518</v>
      </c>
      <c r="B653" s="46"/>
      <c r="C653" s="238">
        <v>14</v>
      </c>
      <c r="D653" s="238">
        <v>11</v>
      </c>
      <c r="E653" s="238">
        <v>25</v>
      </c>
      <c r="F653" s="239">
        <v>547</v>
      </c>
      <c r="G653" s="242"/>
      <c r="H653" s="243">
        <v>45.6</v>
      </c>
      <c r="I653" s="242"/>
      <c r="K653" s="102"/>
    </row>
    <row r="654" spans="1:11" ht="9.75" customHeight="1">
      <c r="A654" s="99" t="s">
        <v>519</v>
      </c>
      <c r="B654" s="46"/>
      <c r="C654" s="238">
        <v>10</v>
      </c>
      <c r="D654" s="238">
        <v>15</v>
      </c>
      <c r="E654" s="238">
        <v>25</v>
      </c>
      <c r="F654" s="239">
        <v>609</v>
      </c>
      <c r="G654" s="242"/>
      <c r="H654" s="243">
        <v>40.9</v>
      </c>
      <c r="I654" s="242"/>
      <c r="K654" s="102"/>
    </row>
    <row r="655" spans="1:11" ht="9.75" customHeight="1">
      <c r="A655" s="99" t="s">
        <v>520</v>
      </c>
      <c r="B655" s="46"/>
      <c r="C655" s="238">
        <v>8</v>
      </c>
      <c r="D655" s="238">
        <v>9</v>
      </c>
      <c r="E655" s="238">
        <v>17</v>
      </c>
      <c r="F655" s="239">
        <v>703</v>
      </c>
      <c r="G655" s="242"/>
      <c r="H655" s="243">
        <v>24.1</v>
      </c>
      <c r="I655" s="242"/>
      <c r="K655" s="102"/>
    </row>
    <row r="656" spans="1:11" ht="9.75" customHeight="1">
      <c r="A656" s="99" t="s">
        <v>521</v>
      </c>
      <c r="B656" s="46"/>
      <c r="C656" s="238">
        <v>10</v>
      </c>
      <c r="D656" s="238">
        <v>7</v>
      </c>
      <c r="E656" s="238">
        <v>17</v>
      </c>
      <c r="F656" s="239">
        <v>755</v>
      </c>
      <c r="G656" s="242"/>
      <c r="H656" s="243">
        <v>22.5</v>
      </c>
      <c r="I656" s="242"/>
      <c r="K656" s="102"/>
    </row>
    <row r="657" spans="1:11" ht="9.75" customHeight="1">
      <c r="A657" s="99" t="s">
        <v>522</v>
      </c>
      <c r="B657" s="46"/>
      <c r="C657" s="238">
        <v>5</v>
      </c>
      <c r="D657" s="238">
        <v>4</v>
      </c>
      <c r="E657" s="238">
        <v>9</v>
      </c>
      <c r="F657" s="239">
        <v>788</v>
      </c>
      <c r="G657" s="242"/>
      <c r="H657" s="243">
        <v>11.4</v>
      </c>
      <c r="I657" s="242"/>
      <c r="K657" s="102"/>
    </row>
    <row r="658" spans="1:11" ht="9.75" customHeight="1">
      <c r="A658" s="99" t="s">
        <v>523</v>
      </c>
      <c r="B658" s="46"/>
      <c r="C658" s="238">
        <v>6</v>
      </c>
      <c r="D658" s="238">
        <v>5</v>
      </c>
      <c r="E658" s="238">
        <v>11</v>
      </c>
      <c r="F658" s="239">
        <v>830</v>
      </c>
      <c r="G658" s="242"/>
      <c r="H658" s="243">
        <v>13.2</v>
      </c>
      <c r="I658" s="242"/>
      <c r="K658" s="102"/>
    </row>
    <row r="659" spans="1:11" ht="9.75" customHeight="1">
      <c r="A659" s="99" t="s">
        <v>524</v>
      </c>
      <c r="B659" s="46"/>
      <c r="C659" s="238">
        <v>3</v>
      </c>
      <c r="D659" s="238">
        <v>2</v>
      </c>
      <c r="E659" s="238">
        <v>5</v>
      </c>
      <c r="F659" s="239">
        <v>864</v>
      </c>
      <c r="G659" s="242"/>
      <c r="H659" s="243">
        <v>5.8</v>
      </c>
      <c r="I659" s="242"/>
      <c r="K659" s="102"/>
    </row>
    <row r="660" spans="1:11" ht="9.75" customHeight="1">
      <c r="A660" s="99" t="s">
        <v>525</v>
      </c>
      <c r="B660" s="46"/>
      <c r="C660" s="238">
        <v>5</v>
      </c>
      <c r="D660" s="238" t="s">
        <v>110</v>
      </c>
      <c r="E660" s="238">
        <v>5</v>
      </c>
      <c r="F660" s="239">
        <v>880</v>
      </c>
      <c r="G660" s="242"/>
      <c r="H660" s="243">
        <v>5.7</v>
      </c>
      <c r="I660" s="242"/>
      <c r="K660" s="102"/>
    </row>
    <row r="661" spans="1:11" ht="9.75" customHeight="1">
      <c r="A661" s="99" t="s">
        <v>526</v>
      </c>
      <c r="B661" s="46"/>
      <c r="C661" s="238">
        <v>1</v>
      </c>
      <c r="D661" s="238" t="s">
        <v>110</v>
      </c>
      <c r="E661" s="238">
        <v>1</v>
      </c>
      <c r="F661" s="239">
        <v>917</v>
      </c>
      <c r="G661" s="242"/>
      <c r="H661" s="243">
        <v>1.1</v>
      </c>
      <c r="I661" s="242"/>
      <c r="K661" s="102"/>
    </row>
    <row r="662" spans="1:11" ht="9.75" customHeight="1">
      <c r="A662" s="99" t="s">
        <v>72</v>
      </c>
      <c r="B662" s="46"/>
      <c r="C662" s="238" t="s">
        <v>110</v>
      </c>
      <c r="D662" s="238">
        <v>1</v>
      </c>
      <c r="E662" s="238">
        <v>1</v>
      </c>
      <c r="F662" s="239">
        <v>961</v>
      </c>
      <c r="G662" s="242"/>
      <c r="H662" s="243">
        <v>1</v>
      </c>
      <c r="I662" s="242"/>
      <c r="K662" s="102"/>
    </row>
    <row r="663" spans="1:11" ht="12" customHeight="1">
      <c r="A663" s="100" t="s">
        <v>534</v>
      </c>
      <c r="B663" s="46"/>
      <c r="C663" s="238">
        <v>346</v>
      </c>
      <c r="D663" s="238">
        <v>552</v>
      </c>
      <c r="E663" s="238">
        <v>897</v>
      </c>
      <c r="F663" s="239">
        <v>19513</v>
      </c>
      <c r="G663" s="242"/>
      <c r="H663" s="247">
        <v>1470.8</v>
      </c>
      <c r="I663" s="240" t="s">
        <v>535</v>
      </c>
      <c r="K663" s="102"/>
    </row>
    <row r="664" spans="1:11" ht="10.5" customHeight="1">
      <c r="A664" s="99" t="s">
        <v>527</v>
      </c>
      <c r="B664" s="46"/>
      <c r="C664" s="238" t="s">
        <v>110</v>
      </c>
      <c r="D664" s="238" t="s">
        <v>110</v>
      </c>
      <c r="E664" s="238" t="s">
        <v>110</v>
      </c>
      <c r="F664" s="239" t="s">
        <v>17</v>
      </c>
      <c r="G664" s="242"/>
      <c r="H664" s="241" t="s">
        <v>17</v>
      </c>
      <c r="I664" s="242"/>
      <c r="K664" s="102"/>
    </row>
    <row r="665" spans="1:13" s="19" customFormat="1" ht="12" customHeight="1">
      <c r="A665" s="100" t="s">
        <v>538</v>
      </c>
      <c r="B665" s="49"/>
      <c r="C665" s="248">
        <v>346</v>
      </c>
      <c r="D665" s="248">
        <v>552</v>
      </c>
      <c r="E665" s="248">
        <v>898</v>
      </c>
      <c r="F665" s="249">
        <v>19513</v>
      </c>
      <c r="G665" s="250" t="s">
        <v>536</v>
      </c>
      <c r="H665" s="251">
        <v>45.9</v>
      </c>
      <c r="I665" s="250" t="s">
        <v>537</v>
      </c>
      <c r="J665" s="3"/>
      <c r="K665" s="102"/>
      <c r="L665" s="3"/>
      <c r="M665" s="3"/>
    </row>
    <row r="666" spans="1:11" ht="21" customHeight="1">
      <c r="A666" s="237" t="s">
        <v>553</v>
      </c>
      <c r="B666" s="235"/>
      <c r="C666" s="236"/>
      <c r="D666" s="237"/>
      <c r="E666" s="237"/>
      <c r="F666" s="237"/>
      <c r="G666" s="237"/>
      <c r="H666" s="237"/>
      <c r="I666" s="237"/>
      <c r="K666" s="102"/>
    </row>
    <row r="667" spans="1:11" ht="12" customHeight="1">
      <c r="A667" s="99" t="s">
        <v>475</v>
      </c>
      <c r="B667" s="46"/>
      <c r="C667" s="238" t="s">
        <v>110</v>
      </c>
      <c r="D667" s="238" t="s">
        <v>110</v>
      </c>
      <c r="E667" s="238" t="s">
        <v>110</v>
      </c>
      <c r="F667" s="239" t="s">
        <v>17</v>
      </c>
      <c r="G667" s="240"/>
      <c r="H667" s="241" t="s">
        <v>17</v>
      </c>
      <c r="I667" s="242"/>
      <c r="K667" s="102"/>
    </row>
    <row r="668" spans="1:11" ht="9.75" customHeight="1">
      <c r="A668" s="99" t="s">
        <v>319</v>
      </c>
      <c r="B668" s="46"/>
      <c r="C668" s="238" t="s">
        <v>110</v>
      </c>
      <c r="D668" s="238" t="s">
        <v>110</v>
      </c>
      <c r="E668" s="238" t="s">
        <v>110</v>
      </c>
      <c r="F668" s="239">
        <v>291</v>
      </c>
      <c r="G668" s="240"/>
      <c r="H668" s="241" t="s">
        <v>110</v>
      </c>
      <c r="I668" s="242"/>
      <c r="K668" s="102"/>
    </row>
    <row r="669" spans="1:11" ht="9.75" customHeight="1">
      <c r="A669" s="99" t="s">
        <v>321</v>
      </c>
      <c r="B669" s="46"/>
      <c r="C669" s="238" t="s">
        <v>110</v>
      </c>
      <c r="D669" s="238">
        <v>3</v>
      </c>
      <c r="E669" s="238">
        <v>3</v>
      </c>
      <c r="F669" s="239">
        <v>333</v>
      </c>
      <c r="G669" s="240"/>
      <c r="H669" s="243">
        <v>9</v>
      </c>
      <c r="I669" s="242"/>
      <c r="K669" s="102"/>
    </row>
    <row r="670" spans="1:11" ht="9.75" customHeight="1">
      <c r="A670" s="99" t="s">
        <v>323</v>
      </c>
      <c r="B670" s="46"/>
      <c r="C670" s="238" t="s">
        <v>110</v>
      </c>
      <c r="D670" s="238">
        <v>5</v>
      </c>
      <c r="E670" s="238">
        <v>5</v>
      </c>
      <c r="F670" s="239">
        <v>431</v>
      </c>
      <c r="G670" s="242"/>
      <c r="H670" s="243">
        <v>11.6</v>
      </c>
      <c r="I670" s="242"/>
      <c r="K670" s="102"/>
    </row>
    <row r="671" spans="1:11" ht="9.75" customHeight="1">
      <c r="A671" s="99" t="s">
        <v>325</v>
      </c>
      <c r="B671" s="46"/>
      <c r="C671" s="238" t="s">
        <v>110</v>
      </c>
      <c r="D671" s="238">
        <v>9</v>
      </c>
      <c r="E671" s="238">
        <v>9</v>
      </c>
      <c r="F671" s="239">
        <v>518</v>
      </c>
      <c r="G671" s="242"/>
      <c r="H671" s="243">
        <v>17.3</v>
      </c>
      <c r="I671" s="242"/>
      <c r="K671" s="102"/>
    </row>
    <row r="672" spans="1:11" ht="9.75" customHeight="1">
      <c r="A672" s="99" t="s">
        <v>75</v>
      </c>
      <c r="B672" s="46"/>
      <c r="C672" s="238">
        <v>1</v>
      </c>
      <c r="D672" s="238">
        <v>12</v>
      </c>
      <c r="E672" s="238">
        <v>13</v>
      </c>
      <c r="F672" s="239">
        <v>507</v>
      </c>
      <c r="G672" s="242"/>
      <c r="H672" s="243">
        <v>25.6</v>
      </c>
      <c r="I672" s="242"/>
      <c r="K672" s="102"/>
    </row>
    <row r="673" spans="1:11" ht="9.75" customHeight="1">
      <c r="A673" s="99" t="s">
        <v>328</v>
      </c>
      <c r="B673" s="46"/>
      <c r="C673" s="238" t="s">
        <v>110</v>
      </c>
      <c r="D673" s="238">
        <v>14</v>
      </c>
      <c r="E673" s="238">
        <v>14</v>
      </c>
      <c r="F673" s="239">
        <v>470</v>
      </c>
      <c r="G673" s="242"/>
      <c r="H673" s="243">
        <v>29.7</v>
      </c>
      <c r="I673" s="242"/>
      <c r="K673" s="102"/>
    </row>
    <row r="674" spans="1:11" ht="9.75" customHeight="1">
      <c r="A674" s="99" t="s">
        <v>330</v>
      </c>
      <c r="B674" s="46"/>
      <c r="C674" s="238">
        <v>1</v>
      </c>
      <c r="D674" s="238">
        <v>15</v>
      </c>
      <c r="E674" s="238">
        <v>16</v>
      </c>
      <c r="F674" s="239">
        <v>460</v>
      </c>
      <c r="G674" s="242"/>
      <c r="H674" s="243">
        <v>34.7</v>
      </c>
      <c r="I674" s="242"/>
      <c r="K674" s="102"/>
    </row>
    <row r="675" spans="1:11" ht="9.75" customHeight="1">
      <c r="A675" s="99" t="s">
        <v>332</v>
      </c>
      <c r="B675" s="46"/>
      <c r="C675" s="238">
        <v>4</v>
      </c>
      <c r="D675" s="238">
        <v>21</v>
      </c>
      <c r="E675" s="238">
        <v>25</v>
      </c>
      <c r="F675" s="239">
        <v>461</v>
      </c>
      <c r="G675" s="242"/>
      <c r="H675" s="243">
        <v>54.1</v>
      </c>
      <c r="I675" s="242"/>
      <c r="K675" s="102"/>
    </row>
    <row r="676" spans="1:11" ht="9.75" customHeight="1">
      <c r="A676" s="99" t="s">
        <v>334</v>
      </c>
      <c r="B676" s="46"/>
      <c r="C676" s="238">
        <v>4</v>
      </c>
      <c r="D676" s="238">
        <v>19</v>
      </c>
      <c r="E676" s="238">
        <v>23</v>
      </c>
      <c r="F676" s="239">
        <v>467</v>
      </c>
      <c r="G676" s="242"/>
      <c r="H676" s="243">
        <v>49.1</v>
      </c>
      <c r="I676" s="242"/>
      <c r="K676" s="102"/>
    </row>
    <row r="677" spans="1:11" ht="9.75" customHeight="1">
      <c r="A677" s="99" t="s">
        <v>507</v>
      </c>
      <c r="B677" s="46"/>
      <c r="C677" s="238">
        <v>12</v>
      </c>
      <c r="D677" s="238">
        <v>25</v>
      </c>
      <c r="E677" s="238">
        <v>37</v>
      </c>
      <c r="F677" s="239">
        <v>493</v>
      </c>
      <c r="G677" s="242"/>
      <c r="H677" s="243">
        <v>74.8</v>
      </c>
      <c r="I677" s="242"/>
      <c r="K677" s="102"/>
    </row>
    <row r="678" spans="1:11" ht="9.75" customHeight="1">
      <c r="A678" s="99" t="s">
        <v>508</v>
      </c>
      <c r="B678" s="46"/>
      <c r="C678" s="238">
        <v>15</v>
      </c>
      <c r="D678" s="238">
        <v>38</v>
      </c>
      <c r="E678" s="238">
        <v>53</v>
      </c>
      <c r="F678" s="239">
        <v>474</v>
      </c>
      <c r="G678" s="242"/>
      <c r="H678" s="243">
        <v>111.5</v>
      </c>
      <c r="I678" s="242"/>
      <c r="K678" s="102"/>
    </row>
    <row r="679" spans="1:11" ht="9.75" customHeight="1">
      <c r="A679" s="99" t="s">
        <v>509</v>
      </c>
      <c r="B679" s="46"/>
      <c r="C679" s="238">
        <v>24</v>
      </c>
      <c r="D679" s="238">
        <v>28</v>
      </c>
      <c r="E679" s="238">
        <v>52</v>
      </c>
      <c r="F679" s="239">
        <v>459</v>
      </c>
      <c r="G679" s="242"/>
      <c r="H679" s="243">
        <v>113</v>
      </c>
      <c r="I679" s="242"/>
      <c r="K679" s="102"/>
    </row>
    <row r="680" spans="1:11" ht="9.75" customHeight="1">
      <c r="A680" s="99" t="s">
        <v>510</v>
      </c>
      <c r="B680" s="46"/>
      <c r="C680" s="238">
        <v>20</v>
      </c>
      <c r="D680" s="238">
        <v>41</v>
      </c>
      <c r="E680" s="238">
        <v>61</v>
      </c>
      <c r="F680" s="239">
        <v>490</v>
      </c>
      <c r="G680" s="242"/>
      <c r="H680" s="243">
        <v>124.1</v>
      </c>
      <c r="I680" s="242"/>
      <c r="K680" s="102"/>
    </row>
    <row r="681" spans="1:11" ht="9.75" customHeight="1">
      <c r="A681" s="99" t="s">
        <v>511</v>
      </c>
      <c r="B681" s="46"/>
      <c r="C681" s="238">
        <v>19</v>
      </c>
      <c r="D681" s="238">
        <v>38</v>
      </c>
      <c r="E681" s="238">
        <v>57</v>
      </c>
      <c r="F681" s="239">
        <v>487</v>
      </c>
      <c r="G681" s="242"/>
      <c r="H681" s="243">
        <v>116.8</v>
      </c>
      <c r="I681" s="242"/>
      <c r="K681" s="102"/>
    </row>
    <row r="682" spans="1:11" ht="9.75" customHeight="1">
      <c r="A682" s="99" t="s">
        <v>512</v>
      </c>
      <c r="B682" s="46"/>
      <c r="C682" s="238">
        <v>22</v>
      </c>
      <c r="D682" s="238">
        <v>29</v>
      </c>
      <c r="E682" s="238">
        <v>51</v>
      </c>
      <c r="F682" s="239">
        <v>467</v>
      </c>
      <c r="G682" s="242"/>
      <c r="H682" s="243">
        <v>109</v>
      </c>
      <c r="I682" s="242"/>
      <c r="K682" s="102"/>
    </row>
    <row r="683" spans="1:11" ht="9.75" customHeight="1">
      <c r="A683" s="99" t="s">
        <v>513</v>
      </c>
      <c r="B683" s="46"/>
      <c r="C683" s="238">
        <v>21</v>
      </c>
      <c r="D683" s="238">
        <v>28</v>
      </c>
      <c r="E683" s="238">
        <v>49</v>
      </c>
      <c r="F683" s="239">
        <v>465</v>
      </c>
      <c r="G683" s="242"/>
      <c r="H683" s="243">
        <v>105</v>
      </c>
      <c r="I683" s="242"/>
      <c r="K683" s="102"/>
    </row>
    <row r="684" spans="1:11" ht="9.75" customHeight="1">
      <c r="A684" s="99" t="s">
        <v>514</v>
      </c>
      <c r="B684" s="46"/>
      <c r="C684" s="238">
        <v>27</v>
      </c>
      <c r="D684" s="238">
        <v>14</v>
      </c>
      <c r="E684" s="238">
        <v>41</v>
      </c>
      <c r="F684" s="239">
        <v>442</v>
      </c>
      <c r="G684" s="242"/>
      <c r="H684" s="243">
        <v>92.5</v>
      </c>
      <c r="I684" s="242"/>
      <c r="K684" s="102"/>
    </row>
    <row r="685" spans="1:11" ht="9.75" customHeight="1">
      <c r="A685" s="99" t="s">
        <v>515</v>
      </c>
      <c r="B685" s="46"/>
      <c r="C685" s="238">
        <v>14</v>
      </c>
      <c r="D685" s="238">
        <v>17</v>
      </c>
      <c r="E685" s="238">
        <v>31</v>
      </c>
      <c r="F685" s="239">
        <v>426</v>
      </c>
      <c r="G685" s="242"/>
      <c r="H685" s="243">
        <v>72.6</v>
      </c>
      <c r="I685" s="242"/>
      <c r="K685" s="102"/>
    </row>
    <row r="686" spans="1:11" ht="9.75" customHeight="1">
      <c r="A686" s="99" t="s">
        <v>516</v>
      </c>
      <c r="B686" s="46"/>
      <c r="C686" s="238">
        <v>19</v>
      </c>
      <c r="D686" s="238">
        <v>12</v>
      </c>
      <c r="E686" s="238">
        <v>31</v>
      </c>
      <c r="F686" s="239">
        <v>421</v>
      </c>
      <c r="G686" s="242"/>
      <c r="H686" s="243">
        <v>73.5</v>
      </c>
      <c r="I686" s="242"/>
      <c r="K686" s="102"/>
    </row>
    <row r="687" spans="1:11" ht="9.75" customHeight="1">
      <c r="A687" s="99" t="s">
        <v>517</v>
      </c>
      <c r="B687" s="46"/>
      <c r="C687" s="238">
        <v>19</v>
      </c>
      <c r="D687" s="238">
        <v>12</v>
      </c>
      <c r="E687" s="238">
        <v>31</v>
      </c>
      <c r="F687" s="239">
        <v>428</v>
      </c>
      <c r="G687" s="242"/>
      <c r="H687" s="243">
        <v>72.2</v>
      </c>
      <c r="I687" s="242"/>
      <c r="K687" s="102"/>
    </row>
    <row r="688" spans="1:11" ht="9.75" customHeight="1">
      <c r="A688" s="99" t="s">
        <v>518</v>
      </c>
      <c r="B688" s="46"/>
      <c r="C688" s="238">
        <v>11</v>
      </c>
      <c r="D688" s="238">
        <v>11</v>
      </c>
      <c r="E688" s="238">
        <v>22</v>
      </c>
      <c r="F688" s="239">
        <v>452</v>
      </c>
      <c r="G688" s="242"/>
      <c r="H688" s="243">
        <v>48.5</v>
      </c>
      <c r="I688" s="242"/>
      <c r="K688" s="102"/>
    </row>
    <row r="689" spans="1:11" ht="9.75" customHeight="1">
      <c r="A689" s="99" t="s">
        <v>519</v>
      </c>
      <c r="B689" s="46"/>
      <c r="C689" s="238">
        <v>12</v>
      </c>
      <c r="D689" s="238">
        <v>14</v>
      </c>
      <c r="E689" s="238">
        <v>26</v>
      </c>
      <c r="F689" s="239">
        <v>541</v>
      </c>
      <c r="G689" s="242"/>
      <c r="H689" s="243">
        <v>47.9</v>
      </c>
      <c r="I689" s="242"/>
      <c r="K689" s="102"/>
    </row>
    <row r="690" spans="1:11" ht="9.75" customHeight="1">
      <c r="A690" s="99" t="s">
        <v>520</v>
      </c>
      <c r="B690" s="46"/>
      <c r="C690" s="238">
        <v>9</v>
      </c>
      <c r="D690" s="238">
        <v>10</v>
      </c>
      <c r="E690" s="238">
        <v>19</v>
      </c>
      <c r="F690" s="239">
        <v>604</v>
      </c>
      <c r="G690" s="242"/>
      <c r="H690" s="243">
        <v>31.4</v>
      </c>
      <c r="I690" s="242"/>
      <c r="K690" s="102"/>
    </row>
    <row r="691" spans="1:11" ht="9.75" customHeight="1">
      <c r="A691" s="99" t="s">
        <v>521</v>
      </c>
      <c r="B691" s="46"/>
      <c r="C691" s="238">
        <v>8</v>
      </c>
      <c r="D691" s="238">
        <v>8</v>
      </c>
      <c r="E691" s="238">
        <v>16</v>
      </c>
      <c r="F691" s="239">
        <v>596</v>
      </c>
      <c r="G691" s="242"/>
      <c r="H691" s="243">
        <v>26.8</v>
      </c>
      <c r="I691" s="242"/>
      <c r="K691" s="102"/>
    </row>
    <row r="692" spans="1:11" ht="9.75" customHeight="1">
      <c r="A692" s="99" t="s">
        <v>522</v>
      </c>
      <c r="B692" s="46"/>
      <c r="C692" s="238">
        <v>6</v>
      </c>
      <c r="D692" s="238">
        <v>8</v>
      </c>
      <c r="E692" s="238">
        <v>14</v>
      </c>
      <c r="F692" s="239">
        <v>614</v>
      </c>
      <c r="G692" s="242"/>
      <c r="H692" s="243">
        <v>22.7</v>
      </c>
      <c r="I692" s="242"/>
      <c r="K692" s="102"/>
    </row>
    <row r="693" spans="1:11" ht="9.75" customHeight="1">
      <c r="A693" s="99" t="s">
        <v>523</v>
      </c>
      <c r="B693" s="46"/>
      <c r="C693" s="238">
        <v>7</v>
      </c>
      <c r="D693" s="238">
        <v>2</v>
      </c>
      <c r="E693" s="238">
        <v>9</v>
      </c>
      <c r="F693" s="239">
        <v>639</v>
      </c>
      <c r="G693" s="242"/>
      <c r="H693" s="243">
        <v>14.1</v>
      </c>
      <c r="I693" s="242"/>
      <c r="K693" s="102"/>
    </row>
    <row r="694" spans="1:11" ht="9.75" customHeight="1">
      <c r="A694" s="99" t="s">
        <v>524</v>
      </c>
      <c r="B694" s="46"/>
      <c r="C694" s="238">
        <v>1</v>
      </c>
      <c r="D694" s="238">
        <v>1</v>
      </c>
      <c r="E694" s="238">
        <v>2</v>
      </c>
      <c r="F694" s="239">
        <v>707</v>
      </c>
      <c r="G694" s="242"/>
      <c r="H694" s="243">
        <v>2.8</v>
      </c>
      <c r="I694" s="242"/>
      <c r="K694" s="102"/>
    </row>
    <row r="695" spans="1:11" ht="9.75" customHeight="1">
      <c r="A695" s="99" t="s">
        <v>525</v>
      </c>
      <c r="B695" s="46"/>
      <c r="C695" s="238" t="s">
        <v>110</v>
      </c>
      <c r="D695" s="238" t="s">
        <v>110</v>
      </c>
      <c r="E695" s="238" t="s">
        <v>110</v>
      </c>
      <c r="F695" s="239">
        <v>750</v>
      </c>
      <c r="G695" s="242"/>
      <c r="H695" s="241" t="s">
        <v>110</v>
      </c>
      <c r="I695" s="242"/>
      <c r="K695" s="102"/>
    </row>
    <row r="696" spans="1:11" ht="9.75" customHeight="1">
      <c r="A696" s="99" t="s">
        <v>526</v>
      </c>
      <c r="B696" s="46"/>
      <c r="C696" s="238" t="s">
        <v>110</v>
      </c>
      <c r="D696" s="238">
        <v>1</v>
      </c>
      <c r="E696" s="238">
        <v>1</v>
      </c>
      <c r="F696" s="239">
        <v>756</v>
      </c>
      <c r="G696" s="242"/>
      <c r="H696" s="243">
        <v>1.3</v>
      </c>
      <c r="I696" s="242"/>
      <c r="K696" s="102"/>
    </row>
    <row r="697" spans="1:11" ht="9.75" customHeight="1">
      <c r="A697" s="99" t="s">
        <v>72</v>
      </c>
      <c r="B697" s="46"/>
      <c r="C697" s="238" t="s">
        <v>110</v>
      </c>
      <c r="D697" s="238" t="s">
        <v>110</v>
      </c>
      <c r="E697" s="238" t="s">
        <v>110</v>
      </c>
      <c r="F697" s="239">
        <v>787</v>
      </c>
      <c r="G697" s="242"/>
      <c r="H697" s="241" t="s">
        <v>110</v>
      </c>
      <c r="I697" s="242"/>
      <c r="K697" s="102"/>
    </row>
    <row r="698" spans="1:11" ht="12" customHeight="1">
      <c r="A698" s="100" t="s">
        <v>534</v>
      </c>
      <c r="B698" s="46"/>
      <c r="C698" s="238">
        <v>276</v>
      </c>
      <c r="D698" s="238">
        <v>435</v>
      </c>
      <c r="E698" s="238">
        <v>711</v>
      </c>
      <c r="F698" s="239">
        <v>15435</v>
      </c>
      <c r="G698" s="242"/>
      <c r="H698" s="247">
        <v>1491.4</v>
      </c>
      <c r="I698" s="240" t="s">
        <v>535</v>
      </c>
      <c r="K698" s="102"/>
    </row>
    <row r="699" spans="1:11" ht="10.5" customHeight="1">
      <c r="A699" s="99" t="s">
        <v>527</v>
      </c>
      <c r="B699" s="46"/>
      <c r="C699" s="238">
        <v>2</v>
      </c>
      <c r="D699" s="238" t="s">
        <v>110</v>
      </c>
      <c r="E699" s="238">
        <v>2</v>
      </c>
      <c r="F699" s="239" t="s">
        <v>17</v>
      </c>
      <c r="G699" s="242"/>
      <c r="H699" s="241" t="s">
        <v>17</v>
      </c>
      <c r="I699" s="242"/>
      <c r="K699" s="102"/>
    </row>
    <row r="700" spans="1:13" s="19" customFormat="1" ht="12" customHeight="1">
      <c r="A700" s="100" t="s">
        <v>538</v>
      </c>
      <c r="B700" s="49"/>
      <c r="C700" s="248">
        <v>278</v>
      </c>
      <c r="D700" s="248">
        <v>435</v>
      </c>
      <c r="E700" s="248">
        <v>713</v>
      </c>
      <c r="F700" s="249">
        <v>15435</v>
      </c>
      <c r="G700" s="250" t="s">
        <v>536</v>
      </c>
      <c r="H700" s="251">
        <v>46.1</v>
      </c>
      <c r="I700" s="250" t="s">
        <v>537</v>
      </c>
      <c r="J700" s="3"/>
      <c r="K700" s="102"/>
      <c r="L700" s="3"/>
      <c r="M700" s="3"/>
    </row>
    <row r="701" spans="1:11" s="263" customFormat="1" ht="27" customHeight="1">
      <c r="A701" s="230" t="s">
        <v>539</v>
      </c>
      <c r="B701" s="3"/>
      <c r="C701" s="3"/>
      <c r="D701" s="3"/>
      <c r="E701" s="262"/>
      <c r="F701" s="3"/>
      <c r="G701" s="3"/>
      <c r="H701" s="3"/>
      <c r="I701" s="3"/>
      <c r="J701" s="3"/>
      <c r="K701" s="102"/>
    </row>
    <row r="702" spans="1:11" s="263" customFormat="1" ht="10.5" customHeight="1">
      <c r="A702" s="230" t="s">
        <v>540</v>
      </c>
      <c r="B702" s="3"/>
      <c r="C702" s="3"/>
      <c r="D702" s="3"/>
      <c r="E702" s="262"/>
      <c r="F702" s="3"/>
      <c r="G702" s="3"/>
      <c r="H702" s="3"/>
      <c r="I702" s="3"/>
      <c r="J702" s="3"/>
      <c r="K702" s="102"/>
    </row>
    <row r="703" spans="1:11" ht="13.5" customHeight="1">
      <c r="A703" s="523" t="s">
        <v>541</v>
      </c>
      <c r="B703" s="524"/>
      <c r="C703" s="524"/>
      <c r="D703" s="524"/>
      <c r="E703" s="524"/>
      <c r="F703" s="524"/>
      <c r="G703" s="524"/>
      <c r="H703" s="524"/>
      <c r="I703" s="524"/>
      <c r="K703" s="102"/>
    </row>
    <row r="704" spans="1:11" ht="19.5" customHeight="1">
      <c r="A704" s="525" t="s">
        <v>542</v>
      </c>
      <c r="B704" s="495"/>
      <c r="C704" s="495"/>
      <c r="D704" s="495"/>
      <c r="E704" s="495"/>
      <c r="F704" s="495"/>
      <c r="G704" s="495"/>
      <c r="H704" s="495"/>
      <c r="I704" s="495"/>
      <c r="K704" s="102"/>
    </row>
    <row r="705" spans="1:11" ht="10.5" customHeight="1">
      <c r="A705" s="398" t="s">
        <v>560</v>
      </c>
      <c r="B705" s="467"/>
      <c r="C705" s="414" t="s">
        <v>4</v>
      </c>
      <c r="D705" s="398"/>
      <c r="E705" s="353"/>
      <c r="F705" s="352" t="s">
        <v>561</v>
      </c>
      <c r="G705" s="353"/>
      <c r="H705" s="352" t="s">
        <v>531</v>
      </c>
      <c r="I705" s="439"/>
      <c r="K705" s="102"/>
    </row>
    <row r="706" spans="1:11" ht="12" customHeight="1">
      <c r="A706" s="526"/>
      <c r="B706" s="468"/>
      <c r="C706" s="416"/>
      <c r="D706" s="411"/>
      <c r="E706" s="355"/>
      <c r="F706" s="364"/>
      <c r="G706" s="476"/>
      <c r="H706" s="364"/>
      <c r="I706" s="526"/>
      <c r="K706" s="102"/>
    </row>
    <row r="707" spans="1:11" ht="10.5" customHeight="1">
      <c r="A707" s="526"/>
      <c r="B707" s="468"/>
      <c r="C707" s="527" t="s">
        <v>532</v>
      </c>
      <c r="D707" s="528"/>
      <c r="E707" s="356" t="s">
        <v>9</v>
      </c>
      <c r="F707" s="364"/>
      <c r="G707" s="476"/>
      <c r="H707" s="364"/>
      <c r="I707" s="526"/>
      <c r="K707" s="102"/>
    </row>
    <row r="708" spans="1:11" ht="10.5" customHeight="1">
      <c r="A708" s="469"/>
      <c r="B708" s="470"/>
      <c r="C708" s="232" t="s">
        <v>201</v>
      </c>
      <c r="D708" s="233" t="s">
        <v>533</v>
      </c>
      <c r="E708" s="343"/>
      <c r="F708" s="365"/>
      <c r="G708" s="477"/>
      <c r="H708" s="365"/>
      <c r="I708" s="469"/>
      <c r="K708" s="102"/>
    </row>
    <row r="709" spans="1:11" ht="16.5" customHeight="1">
      <c r="A709" s="234" t="s">
        <v>554</v>
      </c>
      <c r="B709" s="235"/>
      <c r="C709" s="236"/>
      <c r="D709" s="237"/>
      <c r="E709" s="237"/>
      <c r="F709" s="237"/>
      <c r="G709" s="237"/>
      <c r="H709" s="237"/>
      <c r="I709" s="237"/>
      <c r="K709" s="102"/>
    </row>
    <row r="710" spans="1:11" ht="12" customHeight="1">
      <c r="A710" s="99" t="s">
        <v>475</v>
      </c>
      <c r="B710" s="46"/>
      <c r="C710" s="238" t="s">
        <v>110</v>
      </c>
      <c r="D710" s="238" t="s">
        <v>110</v>
      </c>
      <c r="E710" s="238" t="s">
        <v>110</v>
      </c>
      <c r="F710" s="239" t="s">
        <v>17</v>
      </c>
      <c r="G710" s="240"/>
      <c r="H710" s="241" t="s">
        <v>17</v>
      </c>
      <c r="I710" s="242"/>
      <c r="K710" s="102"/>
    </row>
    <row r="711" spans="1:11" ht="9.75" customHeight="1">
      <c r="A711" s="99" t="s">
        <v>319</v>
      </c>
      <c r="B711" s="46"/>
      <c r="C711" s="238" t="s">
        <v>110</v>
      </c>
      <c r="D711" s="238" t="s">
        <v>110</v>
      </c>
      <c r="E711" s="238" t="s">
        <v>110</v>
      </c>
      <c r="F711" s="239">
        <v>180</v>
      </c>
      <c r="G711" s="240"/>
      <c r="H711" s="241" t="s">
        <v>110</v>
      </c>
      <c r="I711" s="242"/>
      <c r="K711" s="102"/>
    </row>
    <row r="712" spans="1:11" ht="9.75" customHeight="1">
      <c r="A712" s="99" t="s">
        <v>321</v>
      </c>
      <c r="B712" s="46"/>
      <c r="C712" s="238" t="s">
        <v>110</v>
      </c>
      <c r="D712" s="238" t="s">
        <v>110</v>
      </c>
      <c r="E712" s="238" t="s">
        <v>110</v>
      </c>
      <c r="F712" s="239">
        <v>212</v>
      </c>
      <c r="G712" s="240"/>
      <c r="H712" s="241" t="s">
        <v>110</v>
      </c>
      <c r="I712" s="242"/>
      <c r="K712" s="102"/>
    </row>
    <row r="713" spans="1:11" ht="9.75" customHeight="1">
      <c r="A713" s="99" t="s">
        <v>323</v>
      </c>
      <c r="B713" s="46"/>
      <c r="C713" s="238" t="s">
        <v>110</v>
      </c>
      <c r="D713" s="238" t="s">
        <v>110</v>
      </c>
      <c r="E713" s="238" t="s">
        <v>110</v>
      </c>
      <c r="F713" s="239">
        <v>290</v>
      </c>
      <c r="G713" s="242"/>
      <c r="H713" s="241" t="s">
        <v>110</v>
      </c>
      <c r="I713" s="242"/>
      <c r="K713" s="102"/>
    </row>
    <row r="714" spans="1:11" ht="9.75" customHeight="1">
      <c r="A714" s="99" t="s">
        <v>325</v>
      </c>
      <c r="B714" s="46"/>
      <c r="C714" s="238" t="s">
        <v>110</v>
      </c>
      <c r="D714" s="238">
        <v>6</v>
      </c>
      <c r="E714" s="238">
        <v>6</v>
      </c>
      <c r="F714" s="239">
        <v>323</v>
      </c>
      <c r="G714" s="242"/>
      <c r="H714" s="243">
        <v>18.5</v>
      </c>
      <c r="I714" s="242"/>
      <c r="K714" s="102"/>
    </row>
    <row r="715" spans="1:11" ht="9.75" customHeight="1">
      <c r="A715" s="99" t="s">
        <v>75</v>
      </c>
      <c r="B715" s="46"/>
      <c r="C715" s="238">
        <v>1</v>
      </c>
      <c r="D715" s="238">
        <v>11</v>
      </c>
      <c r="E715" s="238">
        <v>12</v>
      </c>
      <c r="F715" s="239">
        <v>317</v>
      </c>
      <c r="G715" s="242"/>
      <c r="H715" s="243">
        <v>37.8</v>
      </c>
      <c r="I715" s="242"/>
      <c r="K715" s="102"/>
    </row>
    <row r="716" spans="1:11" ht="9.75" customHeight="1">
      <c r="A716" s="99" t="s">
        <v>328</v>
      </c>
      <c r="B716" s="46"/>
      <c r="C716" s="238" t="s">
        <v>110</v>
      </c>
      <c r="D716" s="238">
        <v>9</v>
      </c>
      <c r="E716" s="238">
        <v>9</v>
      </c>
      <c r="F716" s="239">
        <v>336</v>
      </c>
      <c r="G716" s="242"/>
      <c r="H716" s="243">
        <v>26.7</v>
      </c>
      <c r="I716" s="242"/>
      <c r="K716" s="102"/>
    </row>
    <row r="717" spans="1:11" ht="9.75" customHeight="1">
      <c r="A717" s="99" t="s">
        <v>330</v>
      </c>
      <c r="B717" s="46"/>
      <c r="C717" s="238">
        <v>6</v>
      </c>
      <c r="D717" s="238">
        <v>12</v>
      </c>
      <c r="E717" s="238">
        <v>18</v>
      </c>
      <c r="F717" s="239">
        <v>360</v>
      </c>
      <c r="G717" s="242"/>
      <c r="H717" s="243">
        <v>49.9</v>
      </c>
      <c r="I717" s="242"/>
      <c r="K717" s="102"/>
    </row>
    <row r="718" spans="1:11" ht="9.75" customHeight="1">
      <c r="A718" s="99" t="s">
        <v>332</v>
      </c>
      <c r="B718" s="46"/>
      <c r="C718" s="238">
        <v>2</v>
      </c>
      <c r="D718" s="238">
        <v>14</v>
      </c>
      <c r="E718" s="238">
        <v>16</v>
      </c>
      <c r="F718" s="239">
        <v>325</v>
      </c>
      <c r="G718" s="242"/>
      <c r="H718" s="243">
        <v>49.1</v>
      </c>
      <c r="I718" s="242"/>
      <c r="K718" s="102"/>
    </row>
    <row r="719" spans="1:11" ht="9.75" customHeight="1">
      <c r="A719" s="99" t="s">
        <v>334</v>
      </c>
      <c r="B719" s="46"/>
      <c r="C719" s="238">
        <v>5</v>
      </c>
      <c r="D719" s="238">
        <v>20</v>
      </c>
      <c r="E719" s="238">
        <v>25</v>
      </c>
      <c r="F719" s="239">
        <v>306</v>
      </c>
      <c r="G719" s="242"/>
      <c r="H719" s="243">
        <v>81.4</v>
      </c>
      <c r="I719" s="242"/>
      <c r="K719" s="102"/>
    </row>
    <row r="720" spans="1:11" ht="9.75" customHeight="1">
      <c r="A720" s="99" t="s">
        <v>507</v>
      </c>
      <c r="B720" s="46"/>
      <c r="C720" s="238">
        <v>7</v>
      </c>
      <c r="D720" s="238">
        <v>13</v>
      </c>
      <c r="E720" s="238">
        <v>20</v>
      </c>
      <c r="F720" s="239">
        <v>303</v>
      </c>
      <c r="G720" s="242"/>
      <c r="H720" s="243">
        <v>65.9</v>
      </c>
      <c r="I720" s="242"/>
      <c r="K720" s="102"/>
    </row>
    <row r="721" spans="1:11" ht="9.75" customHeight="1">
      <c r="A721" s="99" t="s">
        <v>508</v>
      </c>
      <c r="B721" s="46"/>
      <c r="C721" s="238">
        <v>14</v>
      </c>
      <c r="D721" s="238">
        <v>14</v>
      </c>
      <c r="E721" s="238">
        <v>28</v>
      </c>
      <c r="F721" s="239">
        <v>326</v>
      </c>
      <c r="G721" s="242"/>
      <c r="H721" s="243">
        <v>85.6</v>
      </c>
      <c r="I721" s="242"/>
      <c r="K721" s="102"/>
    </row>
    <row r="722" spans="1:11" ht="9.75" customHeight="1">
      <c r="A722" s="99" t="s">
        <v>509</v>
      </c>
      <c r="B722" s="46"/>
      <c r="C722" s="238">
        <v>16</v>
      </c>
      <c r="D722" s="238">
        <v>16</v>
      </c>
      <c r="E722" s="238">
        <v>32</v>
      </c>
      <c r="F722" s="239">
        <v>330</v>
      </c>
      <c r="G722" s="242"/>
      <c r="H722" s="243">
        <v>96.6</v>
      </c>
      <c r="I722" s="242"/>
      <c r="K722" s="102"/>
    </row>
    <row r="723" spans="1:11" ht="9.75" customHeight="1">
      <c r="A723" s="99" t="s">
        <v>510</v>
      </c>
      <c r="B723" s="46"/>
      <c r="C723" s="238">
        <v>17</v>
      </c>
      <c r="D723" s="238">
        <v>15</v>
      </c>
      <c r="E723" s="238">
        <v>32</v>
      </c>
      <c r="F723" s="239">
        <v>320</v>
      </c>
      <c r="G723" s="242"/>
      <c r="H723" s="243">
        <v>99.8</v>
      </c>
      <c r="I723" s="242"/>
      <c r="K723" s="102"/>
    </row>
    <row r="724" spans="1:11" ht="9.75" customHeight="1">
      <c r="A724" s="99" t="s">
        <v>511</v>
      </c>
      <c r="B724" s="46"/>
      <c r="C724" s="238">
        <v>18</v>
      </c>
      <c r="D724" s="238">
        <v>22</v>
      </c>
      <c r="E724" s="238">
        <v>40</v>
      </c>
      <c r="F724" s="239">
        <v>313</v>
      </c>
      <c r="G724" s="242"/>
      <c r="H724" s="243">
        <v>127.4</v>
      </c>
      <c r="I724" s="242"/>
      <c r="K724" s="102"/>
    </row>
    <row r="725" spans="1:11" ht="9.75" customHeight="1">
      <c r="A725" s="99" t="s">
        <v>512</v>
      </c>
      <c r="B725" s="46"/>
      <c r="C725" s="238">
        <v>11</v>
      </c>
      <c r="D725" s="238">
        <v>9</v>
      </c>
      <c r="E725" s="238">
        <v>20</v>
      </c>
      <c r="F725" s="239">
        <v>305</v>
      </c>
      <c r="G725" s="242"/>
      <c r="H725" s="243">
        <v>65.4</v>
      </c>
      <c r="I725" s="242"/>
      <c r="K725" s="102"/>
    </row>
    <row r="726" spans="1:11" ht="9.75" customHeight="1">
      <c r="A726" s="99" t="s">
        <v>513</v>
      </c>
      <c r="B726" s="46"/>
      <c r="C726" s="238">
        <v>17</v>
      </c>
      <c r="D726" s="238">
        <v>15</v>
      </c>
      <c r="E726" s="238">
        <v>32</v>
      </c>
      <c r="F726" s="239">
        <v>286</v>
      </c>
      <c r="G726" s="242"/>
      <c r="H726" s="243">
        <v>111.5</v>
      </c>
      <c r="I726" s="242"/>
      <c r="K726" s="102"/>
    </row>
    <row r="727" spans="1:11" ht="9.75" customHeight="1">
      <c r="A727" s="99" t="s">
        <v>514</v>
      </c>
      <c r="B727" s="46"/>
      <c r="C727" s="238">
        <v>8</v>
      </c>
      <c r="D727" s="238">
        <v>8</v>
      </c>
      <c r="E727" s="238">
        <v>16</v>
      </c>
      <c r="F727" s="239">
        <v>271</v>
      </c>
      <c r="G727" s="242"/>
      <c r="H727" s="243">
        <v>58.8</v>
      </c>
      <c r="I727" s="242"/>
      <c r="K727" s="102"/>
    </row>
    <row r="728" spans="1:11" ht="9.75" customHeight="1">
      <c r="A728" s="99" t="s">
        <v>515</v>
      </c>
      <c r="B728" s="46"/>
      <c r="C728" s="238">
        <v>14</v>
      </c>
      <c r="D728" s="238">
        <v>4</v>
      </c>
      <c r="E728" s="238">
        <v>18</v>
      </c>
      <c r="F728" s="239">
        <v>267</v>
      </c>
      <c r="G728" s="242"/>
      <c r="H728" s="243">
        <v>67.3</v>
      </c>
      <c r="I728" s="242"/>
      <c r="K728" s="102"/>
    </row>
    <row r="729" spans="1:11" ht="9.75" customHeight="1">
      <c r="A729" s="99" t="s">
        <v>516</v>
      </c>
      <c r="B729" s="46"/>
      <c r="C729" s="238">
        <v>13</v>
      </c>
      <c r="D729" s="238">
        <v>4</v>
      </c>
      <c r="E729" s="238">
        <v>17</v>
      </c>
      <c r="F729" s="239">
        <v>264</v>
      </c>
      <c r="G729" s="242"/>
      <c r="H729" s="243">
        <v>64.3</v>
      </c>
      <c r="I729" s="242"/>
      <c r="K729" s="102"/>
    </row>
    <row r="730" spans="1:11" ht="9.75" customHeight="1">
      <c r="A730" s="99" t="s">
        <v>517</v>
      </c>
      <c r="B730" s="46"/>
      <c r="C730" s="238">
        <v>10</v>
      </c>
      <c r="D730" s="238">
        <v>2</v>
      </c>
      <c r="E730" s="238">
        <v>12</v>
      </c>
      <c r="F730" s="239">
        <v>274</v>
      </c>
      <c r="G730" s="242"/>
      <c r="H730" s="243">
        <v>43.7</v>
      </c>
      <c r="I730" s="242"/>
      <c r="K730" s="102"/>
    </row>
    <row r="731" spans="1:11" ht="9.75" customHeight="1">
      <c r="A731" s="99" t="s">
        <v>518</v>
      </c>
      <c r="B731" s="46"/>
      <c r="C731" s="238">
        <v>12</v>
      </c>
      <c r="D731" s="238">
        <v>4</v>
      </c>
      <c r="E731" s="238">
        <v>16</v>
      </c>
      <c r="F731" s="239">
        <v>305</v>
      </c>
      <c r="G731" s="242"/>
      <c r="H731" s="243">
        <v>52.3</v>
      </c>
      <c r="I731" s="242"/>
      <c r="K731" s="102"/>
    </row>
    <row r="732" spans="1:11" ht="9.75" customHeight="1">
      <c r="A732" s="99" t="s">
        <v>519</v>
      </c>
      <c r="B732" s="46"/>
      <c r="C732" s="238">
        <v>7</v>
      </c>
      <c r="D732" s="238">
        <v>6</v>
      </c>
      <c r="E732" s="238">
        <v>13</v>
      </c>
      <c r="F732" s="239">
        <v>371</v>
      </c>
      <c r="G732" s="242"/>
      <c r="H732" s="243">
        <v>35</v>
      </c>
      <c r="I732" s="242"/>
      <c r="K732" s="102"/>
    </row>
    <row r="733" spans="1:11" ht="9.75" customHeight="1">
      <c r="A733" s="99" t="s">
        <v>520</v>
      </c>
      <c r="B733" s="46"/>
      <c r="C733" s="238">
        <v>4</v>
      </c>
      <c r="D733" s="238">
        <v>3</v>
      </c>
      <c r="E733" s="238">
        <v>7</v>
      </c>
      <c r="F733" s="239">
        <v>397</v>
      </c>
      <c r="G733" s="242"/>
      <c r="H733" s="243">
        <v>17.6</v>
      </c>
      <c r="I733" s="242"/>
      <c r="K733" s="102"/>
    </row>
    <row r="734" spans="1:11" ht="9.75" customHeight="1">
      <c r="A734" s="99" t="s">
        <v>521</v>
      </c>
      <c r="B734" s="46"/>
      <c r="C734" s="238">
        <v>3</v>
      </c>
      <c r="D734" s="238">
        <v>1</v>
      </c>
      <c r="E734" s="238">
        <v>4</v>
      </c>
      <c r="F734" s="239">
        <v>398</v>
      </c>
      <c r="G734" s="242"/>
      <c r="H734" s="243">
        <v>10</v>
      </c>
      <c r="I734" s="242"/>
      <c r="K734" s="102"/>
    </row>
    <row r="735" spans="1:11" ht="9.75" customHeight="1">
      <c r="A735" s="99" t="s">
        <v>522</v>
      </c>
      <c r="B735" s="46"/>
      <c r="C735" s="238">
        <v>4</v>
      </c>
      <c r="D735" s="238">
        <v>4</v>
      </c>
      <c r="E735" s="238">
        <v>8</v>
      </c>
      <c r="F735" s="239">
        <v>403</v>
      </c>
      <c r="G735" s="242"/>
      <c r="H735" s="243">
        <v>19.8</v>
      </c>
      <c r="I735" s="242"/>
      <c r="K735" s="102"/>
    </row>
    <row r="736" spans="1:11" ht="9.75" customHeight="1">
      <c r="A736" s="99" t="s">
        <v>523</v>
      </c>
      <c r="B736" s="46"/>
      <c r="C736" s="238">
        <v>2</v>
      </c>
      <c r="D736" s="238">
        <v>1</v>
      </c>
      <c r="E736" s="238">
        <v>3</v>
      </c>
      <c r="F736" s="239">
        <v>418</v>
      </c>
      <c r="G736" s="242"/>
      <c r="H736" s="243">
        <v>7.2</v>
      </c>
      <c r="I736" s="242"/>
      <c r="K736" s="102"/>
    </row>
    <row r="737" spans="1:11" ht="9.75" customHeight="1">
      <c r="A737" s="99" t="s">
        <v>524</v>
      </c>
      <c r="B737" s="46"/>
      <c r="C737" s="238">
        <v>1</v>
      </c>
      <c r="D737" s="238">
        <v>3</v>
      </c>
      <c r="E737" s="238">
        <v>4</v>
      </c>
      <c r="F737" s="239">
        <v>427</v>
      </c>
      <c r="G737" s="242"/>
      <c r="H737" s="243">
        <v>9.3</v>
      </c>
      <c r="I737" s="242"/>
      <c r="K737" s="102"/>
    </row>
    <row r="738" spans="1:11" ht="9.75" customHeight="1">
      <c r="A738" s="99" t="s">
        <v>525</v>
      </c>
      <c r="B738" s="46"/>
      <c r="C738" s="238" t="s">
        <v>110</v>
      </c>
      <c r="D738" s="238" t="s">
        <v>110</v>
      </c>
      <c r="E738" s="238" t="s">
        <v>110</v>
      </c>
      <c r="F738" s="239">
        <v>473</v>
      </c>
      <c r="G738" s="242"/>
      <c r="H738" s="241" t="s">
        <v>110</v>
      </c>
      <c r="I738" s="242"/>
      <c r="K738" s="102"/>
    </row>
    <row r="739" spans="1:11" ht="9.75" customHeight="1">
      <c r="A739" s="99" t="s">
        <v>526</v>
      </c>
      <c r="B739" s="46"/>
      <c r="C739" s="238" t="s">
        <v>110</v>
      </c>
      <c r="D739" s="238" t="s">
        <v>110</v>
      </c>
      <c r="E739" s="238" t="s">
        <v>110</v>
      </c>
      <c r="F739" s="239">
        <v>524</v>
      </c>
      <c r="G739" s="242"/>
      <c r="H739" s="241" t="s">
        <v>110</v>
      </c>
      <c r="I739" s="242"/>
      <c r="K739" s="102"/>
    </row>
    <row r="740" spans="1:11" ht="9.75" customHeight="1">
      <c r="A740" s="99" t="s">
        <v>72</v>
      </c>
      <c r="B740" s="46"/>
      <c r="C740" s="238" t="s">
        <v>110</v>
      </c>
      <c r="D740" s="238" t="s">
        <v>110</v>
      </c>
      <c r="E740" s="238" t="s">
        <v>110</v>
      </c>
      <c r="F740" s="239">
        <v>544</v>
      </c>
      <c r="G740" s="242"/>
      <c r="H740" s="241" t="s">
        <v>110</v>
      </c>
      <c r="I740" s="242"/>
      <c r="K740" s="102"/>
    </row>
    <row r="741" spans="1:11" ht="12" customHeight="1">
      <c r="A741" s="100" t="s">
        <v>534</v>
      </c>
      <c r="B741" s="46"/>
      <c r="C741" s="238">
        <v>192</v>
      </c>
      <c r="D741" s="238">
        <v>216</v>
      </c>
      <c r="E741" s="238">
        <v>408</v>
      </c>
      <c r="F741" s="239">
        <v>10166</v>
      </c>
      <c r="G741" s="242"/>
      <c r="H741" s="247">
        <v>1301</v>
      </c>
      <c r="I741" s="240" t="s">
        <v>535</v>
      </c>
      <c r="K741" s="102"/>
    </row>
    <row r="742" spans="1:11" ht="10.5" customHeight="1">
      <c r="A742" s="99" t="s">
        <v>527</v>
      </c>
      <c r="B742" s="46"/>
      <c r="C742" s="238" t="s">
        <v>110</v>
      </c>
      <c r="D742" s="238" t="s">
        <v>110</v>
      </c>
      <c r="E742" s="238" t="s">
        <v>110</v>
      </c>
      <c r="F742" s="239" t="s">
        <v>17</v>
      </c>
      <c r="G742" s="242"/>
      <c r="H742" s="241" t="s">
        <v>17</v>
      </c>
      <c r="I742" s="242"/>
      <c r="K742" s="102"/>
    </row>
    <row r="743" spans="1:13" s="19" customFormat="1" ht="12" customHeight="1">
      <c r="A743" s="100" t="s">
        <v>538</v>
      </c>
      <c r="B743" s="49"/>
      <c r="C743" s="248">
        <v>192</v>
      </c>
      <c r="D743" s="248">
        <v>216</v>
      </c>
      <c r="E743" s="248">
        <v>408</v>
      </c>
      <c r="F743" s="249">
        <v>10166</v>
      </c>
      <c r="G743" s="250" t="s">
        <v>536</v>
      </c>
      <c r="H743" s="251">
        <v>40</v>
      </c>
      <c r="I743" s="250" t="s">
        <v>537</v>
      </c>
      <c r="J743" s="3"/>
      <c r="K743" s="102"/>
      <c r="L743" s="3"/>
      <c r="M743" s="3"/>
    </row>
    <row r="744" spans="1:11" ht="21" customHeight="1">
      <c r="A744" s="237" t="s">
        <v>555</v>
      </c>
      <c r="B744" s="235"/>
      <c r="C744" s="236"/>
      <c r="D744" s="237"/>
      <c r="E744" s="237"/>
      <c r="F744" s="237"/>
      <c r="G744" s="237"/>
      <c r="H744" s="237"/>
      <c r="I744" s="237"/>
      <c r="K744" s="102"/>
    </row>
    <row r="745" spans="1:11" ht="12" customHeight="1">
      <c r="A745" s="99" t="s">
        <v>475</v>
      </c>
      <c r="B745" s="46"/>
      <c r="C745" s="238" t="s">
        <v>110</v>
      </c>
      <c r="D745" s="238" t="s">
        <v>110</v>
      </c>
      <c r="E745" s="238" t="s">
        <v>110</v>
      </c>
      <c r="F745" s="239" t="s">
        <v>17</v>
      </c>
      <c r="G745" s="240"/>
      <c r="H745" s="241" t="s">
        <v>17</v>
      </c>
      <c r="I745" s="242"/>
      <c r="K745" s="102"/>
    </row>
    <row r="746" spans="1:11" ht="9.75" customHeight="1">
      <c r="A746" s="99" t="s">
        <v>319</v>
      </c>
      <c r="B746" s="46"/>
      <c r="C746" s="238" t="s">
        <v>110</v>
      </c>
      <c r="D746" s="238" t="s">
        <v>110</v>
      </c>
      <c r="E746" s="238" t="s">
        <v>110</v>
      </c>
      <c r="F746" s="239">
        <v>319</v>
      </c>
      <c r="G746" s="240"/>
      <c r="H746" s="241" t="s">
        <v>110</v>
      </c>
      <c r="I746" s="242"/>
      <c r="K746" s="102"/>
    </row>
    <row r="747" spans="1:11" ht="9.75" customHeight="1">
      <c r="A747" s="99" t="s">
        <v>321</v>
      </c>
      <c r="B747" s="46"/>
      <c r="C747" s="238" t="s">
        <v>110</v>
      </c>
      <c r="D747" s="238" t="s">
        <v>110</v>
      </c>
      <c r="E747" s="238" t="s">
        <v>110</v>
      </c>
      <c r="F747" s="239">
        <v>383</v>
      </c>
      <c r="G747" s="240"/>
      <c r="H747" s="241" t="s">
        <v>110</v>
      </c>
      <c r="I747" s="242"/>
      <c r="K747" s="102"/>
    </row>
    <row r="748" spans="1:11" ht="9.75" customHeight="1">
      <c r="A748" s="99" t="s">
        <v>323</v>
      </c>
      <c r="B748" s="46"/>
      <c r="C748" s="238" t="s">
        <v>110</v>
      </c>
      <c r="D748" s="238">
        <v>8</v>
      </c>
      <c r="E748" s="238">
        <v>8</v>
      </c>
      <c r="F748" s="239">
        <v>582</v>
      </c>
      <c r="G748" s="242"/>
      <c r="H748" s="243">
        <v>13.7</v>
      </c>
      <c r="I748" s="242"/>
      <c r="K748" s="102"/>
    </row>
    <row r="749" spans="1:11" ht="9.75" customHeight="1">
      <c r="A749" s="99" t="s">
        <v>325</v>
      </c>
      <c r="B749" s="46"/>
      <c r="C749" s="238" t="s">
        <v>110</v>
      </c>
      <c r="D749" s="238">
        <v>7</v>
      </c>
      <c r="E749" s="238">
        <v>7</v>
      </c>
      <c r="F749" s="239">
        <v>682</v>
      </c>
      <c r="G749" s="242"/>
      <c r="H749" s="243">
        <v>10.2</v>
      </c>
      <c r="I749" s="242"/>
      <c r="K749" s="102"/>
    </row>
    <row r="750" spans="1:11" ht="9.75" customHeight="1">
      <c r="A750" s="99" t="s">
        <v>75</v>
      </c>
      <c r="B750" s="46"/>
      <c r="C750" s="238">
        <v>1</v>
      </c>
      <c r="D750" s="238">
        <v>15</v>
      </c>
      <c r="E750" s="238">
        <v>16</v>
      </c>
      <c r="F750" s="239">
        <v>674</v>
      </c>
      <c r="G750" s="242"/>
      <c r="H750" s="243">
        <v>23.7</v>
      </c>
      <c r="I750" s="242"/>
      <c r="K750" s="102"/>
    </row>
    <row r="751" spans="1:11" ht="9.75" customHeight="1">
      <c r="A751" s="99" t="s">
        <v>328</v>
      </c>
      <c r="B751" s="46"/>
      <c r="C751" s="238">
        <v>1</v>
      </c>
      <c r="D751" s="238">
        <v>21</v>
      </c>
      <c r="E751" s="238">
        <v>22</v>
      </c>
      <c r="F751" s="239">
        <v>680</v>
      </c>
      <c r="G751" s="242"/>
      <c r="H751" s="243">
        <v>32.3</v>
      </c>
      <c r="I751" s="242"/>
      <c r="K751" s="102"/>
    </row>
    <row r="752" spans="1:11" ht="9.75" customHeight="1">
      <c r="A752" s="99" t="s">
        <v>330</v>
      </c>
      <c r="B752" s="46"/>
      <c r="C752" s="238">
        <v>3</v>
      </c>
      <c r="D752" s="238">
        <v>29</v>
      </c>
      <c r="E752" s="238">
        <v>32</v>
      </c>
      <c r="F752" s="239">
        <v>666</v>
      </c>
      <c r="G752" s="242"/>
      <c r="H752" s="243">
        <v>48</v>
      </c>
      <c r="I752" s="242"/>
      <c r="K752" s="102"/>
    </row>
    <row r="753" spans="1:11" ht="9.75" customHeight="1">
      <c r="A753" s="99" t="s">
        <v>332</v>
      </c>
      <c r="B753" s="46"/>
      <c r="C753" s="238">
        <v>5</v>
      </c>
      <c r="D753" s="238">
        <v>24</v>
      </c>
      <c r="E753" s="238">
        <v>29</v>
      </c>
      <c r="F753" s="239">
        <v>650</v>
      </c>
      <c r="G753" s="242"/>
      <c r="H753" s="243">
        <v>44.5</v>
      </c>
      <c r="I753" s="242"/>
      <c r="K753" s="102"/>
    </row>
    <row r="754" spans="1:11" ht="9.75" customHeight="1">
      <c r="A754" s="99" t="s">
        <v>334</v>
      </c>
      <c r="B754" s="46"/>
      <c r="C754" s="238">
        <v>8</v>
      </c>
      <c r="D754" s="238">
        <v>33</v>
      </c>
      <c r="E754" s="238">
        <v>41</v>
      </c>
      <c r="F754" s="239">
        <v>638</v>
      </c>
      <c r="G754" s="242"/>
      <c r="H754" s="243">
        <v>64.1</v>
      </c>
      <c r="I754" s="242"/>
      <c r="K754" s="102"/>
    </row>
    <row r="755" spans="1:11" ht="9.75" customHeight="1">
      <c r="A755" s="99" t="s">
        <v>507</v>
      </c>
      <c r="B755" s="46"/>
      <c r="C755" s="238">
        <v>8</v>
      </c>
      <c r="D755" s="238">
        <v>30</v>
      </c>
      <c r="E755" s="238">
        <v>38</v>
      </c>
      <c r="F755" s="239">
        <v>635</v>
      </c>
      <c r="G755" s="242"/>
      <c r="H755" s="243">
        <v>59.7</v>
      </c>
      <c r="I755" s="242"/>
      <c r="K755" s="102"/>
    </row>
    <row r="756" spans="1:11" ht="9.75" customHeight="1">
      <c r="A756" s="99" t="s">
        <v>508</v>
      </c>
      <c r="B756" s="46"/>
      <c r="C756" s="238">
        <v>16</v>
      </c>
      <c r="D756" s="238">
        <v>41</v>
      </c>
      <c r="E756" s="238">
        <v>57</v>
      </c>
      <c r="F756" s="239">
        <v>634</v>
      </c>
      <c r="G756" s="242"/>
      <c r="H756" s="243">
        <v>89.7</v>
      </c>
      <c r="I756" s="242"/>
      <c r="K756" s="102"/>
    </row>
    <row r="757" spans="1:11" ht="9.75" customHeight="1">
      <c r="A757" s="99" t="s">
        <v>509</v>
      </c>
      <c r="B757" s="46"/>
      <c r="C757" s="238">
        <v>17</v>
      </c>
      <c r="D757" s="238">
        <v>35</v>
      </c>
      <c r="E757" s="238">
        <v>52</v>
      </c>
      <c r="F757" s="239">
        <v>578</v>
      </c>
      <c r="G757" s="242"/>
      <c r="H757" s="243">
        <v>89.7</v>
      </c>
      <c r="I757" s="242"/>
      <c r="K757" s="102"/>
    </row>
    <row r="758" spans="1:11" ht="9.75" customHeight="1">
      <c r="A758" s="99" t="s">
        <v>510</v>
      </c>
      <c r="B758" s="46"/>
      <c r="C758" s="238">
        <v>17</v>
      </c>
      <c r="D758" s="238">
        <v>39</v>
      </c>
      <c r="E758" s="238">
        <v>56</v>
      </c>
      <c r="F758" s="239">
        <v>583</v>
      </c>
      <c r="G758" s="242"/>
      <c r="H758" s="243">
        <v>95.8</v>
      </c>
      <c r="I758" s="242"/>
      <c r="K758" s="102"/>
    </row>
    <row r="759" spans="1:11" ht="9.75" customHeight="1">
      <c r="A759" s="99" t="s">
        <v>511</v>
      </c>
      <c r="B759" s="46"/>
      <c r="C759" s="238">
        <v>26</v>
      </c>
      <c r="D759" s="238">
        <v>28</v>
      </c>
      <c r="E759" s="238">
        <v>54</v>
      </c>
      <c r="F759" s="239">
        <v>574</v>
      </c>
      <c r="G759" s="242"/>
      <c r="H759" s="243">
        <v>93.9</v>
      </c>
      <c r="I759" s="242"/>
      <c r="K759" s="102"/>
    </row>
    <row r="760" spans="1:11" ht="9.75" customHeight="1">
      <c r="A760" s="99" t="s">
        <v>512</v>
      </c>
      <c r="B760" s="46"/>
      <c r="C760" s="238">
        <v>24</v>
      </c>
      <c r="D760" s="238">
        <v>27</v>
      </c>
      <c r="E760" s="238">
        <v>51</v>
      </c>
      <c r="F760" s="239">
        <v>530</v>
      </c>
      <c r="G760" s="242"/>
      <c r="H760" s="243">
        <v>96.1</v>
      </c>
      <c r="I760" s="242"/>
      <c r="K760" s="102"/>
    </row>
    <row r="761" spans="1:11" ht="9.75" customHeight="1">
      <c r="A761" s="99" t="s">
        <v>513</v>
      </c>
      <c r="B761" s="46"/>
      <c r="C761" s="238">
        <v>26</v>
      </c>
      <c r="D761" s="238">
        <v>22</v>
      </c>
      <c r="E761" s="238">
        <v>48</v>
      </c>
      <c r="F761" s="239">
        <v>559</v>
      </c>
      <c r="G761" s="242"/>
      <c r="H761" s="243">
        <v>85.7</v>
      </c>
      <c r="I761" s="242"/>
      <c r="K761" s="102"/>
    </row>
    <row r="762" spans="1:11" ht="9.75" customHeight="1">
      <c r="A762" s="99" t="s">
        <v>514</v>
      </c>
      <c r="B762" s="46"/>
      <c r="C762" s="238">
        <v>27</v>
      </c>
      <c r="D762" s="238">
        <v>25</v>
      </c>
      <c r="E762" s="238">
        <v>52</v>
      </c>
      <c r="F762" s="239">
        <v>545</v>
      </c>
      <c r="G762" s="242"/>
      <c r="H762" s="243">
        <v>95.2</v>
      </c>
      <c r="I762" s="242"/>
      <c r="K762" s="102"/>
    </row>
    <row r="763" spans="1:11" ht="9.75" customHeight="1">
      <c r="A763" s="99" t="s">
        <v>515</v>
      </c>
      <c r="B763" s="46"/>
      <c r="C763" s="238">
        <v>24</v>
      </c>
      <c r="D763" s="238">
        <v>21</v>
      </c>
      <c r="E763" s="238">
        <v>45</v>
      </c>
      <c r="F763" s="239">
        <v>494</v>
      </c>
      <c r="G763" s="242"/>
      <c r="H763" s="243">
        <v>90.9</v>
      </c>
      <c r="I763" s="242"/>
      <c r="K763" s="102"/>
    </row>
    <row r="764" spans="1:11" ht="9.75" customHeight="1">
      <c r="A764" s="99" t="s">
        <v>516</v>
      </c>
      <c r="B764" s="46"/>
      <c r="C764" s="238">
        <v>25</v>
      </c>
      <c r="D764" s="238">
        <v>14</v>
      </c>
      <c r="E764" s="238">
        <v>39</v>
      </c>
      <c r="F764" s="239">
        <v>503</v>
      </c>
      <c r="G764" s="242"/>
      <c r="H764" s="243">
        <v>77.3</v>
      </c>
      <c r="I764" s="242"/>
      <c r="K764" s="102"/>
    </row>
    <row r="765" spans="1:11" ht="9.75" customHeight="1">
      <c r="A765" s="99" t="s">
        <v>517</v>
      </c>
      <c r="B765" s="46"/>
      <c r="C765" s="238">
        <v>8</v>
      </c>
      <c r="D765" s="238">
        <v>10</v>
      </c>
      <c r="E765" s="238">
        <v>18</v>
      </c>
      <c r="F765" s="239">
        <v>550</v>
      </c>
      <c r="G765" s="242"/>
      <c r="H765" s="243">
        <v>32.6</v>
      </c>
      <c r="I765" s="242"/>
      <c r="K765" s="102"/>
    </row>
    <row r="766" spans="1:11" ht="9.75" customHeight="1">
      <c r="A766" s="99" t="s">
        <v>518</v>
      </c>
      <c r="B766" s="46"/>
      <c r="C766" s="238">
        <v>12</v>
      </c>
      <c r="D766" s="238">
        <v>16</v>
      </c>
      <c r="E766" s="238">
        <v>28</v>
      </c>
      <c r="F766" s="239">
        <v>600</v>
      </c>
      <c r="G766" s="242"/>
      <c r="H766" s="243">
        <v>46.5</v>
      </c>
      <c r="I766" s="242"/>
      <c r="K766" s="102"/>
    </row>
    <row r="767" spans="1:11" ht="9.75" customHeight="1">
      <c r="A767" s="99" t="s">
        <v>519</v>
      </c>
      <c r="B767" s="46"/>
      <c r="C767" s="238">
        <v>13</v>
      </c>
      <c r="D767" s="238">
        <v>13</v>
      </c>
      <c r="E767" s="238">
        <v>26</v>
      </c>
      <c r="F767" s="239">
        <v>663</v>
      </c>
      <c r="G767" s="242"/>
      <c r="H767" s="243">
        <v>39.1</v>
      </c>
      <c r="I767" s="242"/>
      <c r="K767" s="102"/>
    </row>
    <row r="768" spans="1:11" ht="9.75" customHeight="1">
      <c r="A768" s="99" t="s">
        <v>520</v>
      </c>
      <c r="B768" s="46"/>
      <c r="C768" s="238">
        <v>8</v>
      </c>
      <c r="D768" s="238">
        <v>14</v>
      </c>
      <c r="E768" s="238">
        <v>22</v>
      </c>
      <c r="F768" s="239">
        <v>735</v>
      </c>
      <c r="G768" s="242"/>
      <c r="H768" s="243">
        <v>29.8</v>
      </c>
      <c r="I768" s="242"/>
      <c r="K768" s="102"/>
    </row>
    <row r="769" spans="1:11" ht="9.75" customHeight="1">
      <c r="A769" s="99" t="s">
        <v>521</v>
      </c>
      <c r="B769" s="46"/>
      <c r="C769" s="238">
        <v>6</v>
      </c>
      <c r="D769" s="238">
        <v>4</v>
      </c>
      <c r="E769" s="238">
        <v>10</v>
      </c>
      <c r="F769" s="239">
        <v>800</v>
      </c>
      <c r="G769" s="242"/>
      <c r="H769" s="243">
        <v>12.5</v>
      </c>
      <c r="I769" s="242"/>
      <c r="K769" s="102"/>
    </row>
    <row r="770" spans="1:11" ht="9.75" customHeight="1">
      <c r="A770" s="99" t="s">
        <v>522</v>
      </c>
      <c r="B770" s="46"/>
      <c r="C770" s="238">
        <v>3</v>
      </c>
      <c r="D770" s="238">
        <v>4</v>
      </c>
      <c r="E770" s="238">
        <v>7</v>
      </c>
      <c r="F770" s="239">
        <v>800</v>
      </c>
      <c r="G770" s="242"/>
      <c r="H770" s="243">
        <v>8.7</v>
      </c>
      <c r="I770" s="242"/>
      <c r="K770" s="102"/>
    </row>
    <row r="771" spans="1:11" ht="9.75" customHeight="1">
      <c r="A771" s="99" t="s">
        <v>523</v>
      </c>
      <c r="B771" s="46"/>
      <c r="C771" s="238">
        <v>4</v>
      </c>
      <c r="D771" s="238">
        <v>4</v>
      </c>
      <c r="E771" s="238">
        <v>8</v>
      </c>
      <c r="F771" s="239">
        <v>805</v>
      </c>
      <c r="G771" s="242"/>
      <c r="H771" s="243">
        <v>9.9</v>
      </c>
      <c r="I771" s="242"/>
      <c r="K771" s="102"/>
    </row>
    <row r="772" spans="1:11" ht="9.75" customHeight="1">
      <c r="A772" s="99" t="s">
        <v>524</v>
      </c>
      <c r="B772" s="46"/>
      <c r="C772" s="238">
        <v>1</v>
      </c>
      <c r="D772" s="238">
        <v>2</v>
      </c>
      <c r="E772" s="238">
        <v>3</v>
      </c>
      <c r="F772" s="239">
        <v>853</v>
      </c>
      <c r="G772" s="242"/>
      <c r="H772" s="243">
        <v>3.5</v>
      </c>
      <c r="I772" s="242"/>
      <c r="K772" s="102"/>
    </row>
    <row r="773" spans="1:11" ht="9.75" customHeight="1">
      <c r="A773" s="99" t="s">
        <v>525</v>
      </c>
      <c r="B773" s="46"/>
      <c r="C773" s="238">
        <v>1</v>
      </c>
      <c r="D773" s="238" t="s">
        <v>110</v>
      </c>
      <c r="E773" s="238">
        <v>1</v>
      </c>
      <c r="F773" s="239">
        <v>927</v>
      </c>
      <c r="G773" s="242"/>
      <c r="H773" s="243">
        <v>1.1</v>
      </c>
      <c r="I773" s="242"/>
      <c r="K773" s="102"/>
    </row>
    <row r="774" spans="1:11" ht="9.75" customHeight="1">
      <c r="A774" s="99" t="s">
        <v>526</v>
      </c>
      <c r="B774" s="46"/>
      <c r="C774" s="238" t="s">
        <v>110</v>
      </c>
      <c r="D774" s="238">
        <v>1</v>
      </c>
      <c r="E774" s="238">
        <v>1</v>
      </c>
      <c r="F774" s="239">
        <v>986</v>
      </c>
      <c r="G774" s="242"/>
      <c r="H774" s="243">
        <v>1</v>
      </c>
      <c r="I774" s="242"/>
      <c r="K774" s="102"/>
    </row>
    <row r="775" spans="1:11" ht="9.75" customHeight="1">
      <c r="A775" s="99" t="s">
        <v>72</v>
      </c>
      <c r="B775" s="46"/>
      <c r="C775" s="238" t="s">
        <v>110</v>
      </c>
      <c r="D775" s="238">
        <v>1</v>
      </c>
      <c r="E775" s="238">
        <v>1</v>
      </c>
      <c r="F775" s="239">
        <v>1010</v>
      </c>
      <c r="G775" s="242"/>
      <c r="H775" s="243">
        <v>1</v>
      </c>
      <c r="I775" s="242"/>
      <c r="K775" s="102"/>
    </row>
    <row r="776" spans="1:11" ht="12" customHeight="1">
      <c r="A776" s="100" t="s">
        <v>534</v>
      </c>
      <c r="B776" s="46"/>
      <c r="C776" s="238">
        <v>284</v>
      </c>
      <c r="D776" s="238">
        <v>488</v>
      </c>
      <c r="E776" s="238">
        <v>772</v>
      </c>
      <c r="F776" s="239">
        <v>19632</v>
      </c>
      <c r="G776" s="242"/>
      <c r="H776" s="247">
        <v>1296.3</v>
      </c>
      <c r="I776" s="240" t="s">
        <v>535</v>
      </c>
      <c r="K776" s="102"/>
    </row>
    <row r="777" spans="1:11" ht="10.5" customHeight="1">
      <c r="A777" s="99" t="s">
        <v>527</v>
      </c>
      <c r="B777" s="46"/>
      <c r="C777" s="238" t="s">
        <v>110</v>
      </c>
      <c r="D777" s="238" t="s">
        <v>110</v>
      </c>
      <c r="E777" s="238" t="s">
        <v>110</v>
      </c>
      <c r="F777" s="239" t="s">
        <v>17</v>
      </c>
      <c r="G777" s="242"/>
      <c r="H777" s="241" t="s">
        <v>17</v>
      </c>
      <c r="I777" s="242"/>
      <c r="K777" s="102"/>
    </row>
    <row r="778" spans="1:13" s="19" customFormat="1" ht="12" customHeight="1">
      <c r="A778" s="100" t="s">
        <v>538</v>
      </c>
      <c r="B778" s="49"/>
      <c r="C778" s="248">
        <v>284</v>
      </c>
      <c r="D778" s="248">
        <v>488</v>
      </c>
      <c r="E778" s="248">
        <v>772</v>
      </c>
      <c r="F778" s="249">
        <v>19632</v>
      </c>
      <c r="G778" s="250" t="s">
        <v>536</v>
      </c>
      <c r="H778" s="251">
        <v>39.2</v>
      </c>
      <c r="I778" s="250" t="s">
        <v>537</v>
      </c>
      <c r="J778" s="3"/>
      <c r="K778" s="102"/>
      <c r="L778" s="3"/>
      <c r="M778" s="3"/>
    </row>
    <row r="779" spans="1:11" s="263" customFormat="1" ht="26.25" customHeight="1">
      <c r="A779" s="230" t="s">
        <v>539</v>
      </c>
      <c r="B779" s="3"/>
      <c r="C779" s="3"/>
      <c r="D779" s="3"/>
      <c r="E779" s="262"/>
      <c r="F779" s="3"/>
      <c r="G779" s="3"/>
      <c r="H779" s="3"/>
      <c r="I779" s="3"/>
      <c r="J779" s="3"/>
      <c r="K779" s="102"/>
    </row>
    <row r="780" spans="1:11" s="263" customFormat="1" ht="10.5" customHeight="1">
      <c r="A780" s="230" t="s">
        <v>540</v>
      </c>
      <c r="B780" s="3"/>
      <c r="C780" s="3"/>
      <c r="D780" s="3"/>
      <c r="E780" s="262"/>
      <c r="F780" s="3"/>
      <c r="G780" s="3"/>
      <c r="H780" s="3"/>
      <c r="I780" s="3"/>
      <c r="J780" s="3"/>
      <c r="K780" s="102"/>
    </row>
    <row r="781" spans="1:11" ht="14.25" customHeight="1">
      <c r="A781" s="523" t="s">
        <v>541</v>
      </c>
      <c r="B781" s="524"/>
      <c r="C781" s="524"/>
      <c r="D781" s="524"/>
      <c r="E781" s="524"/>
      <c r="F781" s="524"/>
      <c r="G781" s="524"/>
      <c r="H781" s="524"/>
      <c r="I781" s="524"/>
      <c r="K781" s="102"/>
    </row>
    <row r="782" spans="1:11" ht="19.5" customHeight="1">
      <c r="A782" s="525" t="s">
        <v>542</v>
      </c>
      <c r="B782" s="495"/>
      <c r="C782" s="495"/>
      <c r="D782" s="495"/>
      <c r="E782" s="495"/>
      <c r="F782" s="495"/>
      <c r="G782" s="495"/>
      <c r="H782" s="495"/>
      <c r="I782" s="495"/>
      <c r="K782" s="102"/>
    </row>
    <row r="783" spans="1:11" ht="10.5" customHeight="1">
      <c r="A783" s="398" t="s">
        <v>560</v>
      </c>
      <c r="B783" s="467"/>
      <c r="C783" s="414" t="s">
        <v>4</v>
      </c>
      <c r="D783" s="398"/>
      <c r="E783" s="353"/>
      <c r="F783" s="352" t="s">
        <v>561</v>
      </c>
      <c r="G783" s="353"/>
      <c r="H783" s="352" t="s">
        <v>531</v>
      </c>
      <c r="I783" s="439"/>
      <c r="K783" s="102"/>
    </row>
    <row r="784" spans="1:11" ht="11.25" customHeight="1">
      <c r="A784" s="526"/>
      <c r="B784" s="468"/>
      <c r="C784" s="416"/>
      <c r="D784" s="411"/>
      <c r="E784" s="355"/>
      <c r="F784" s="364"/>
      <c r="G784" s="476"/>
      <c r="H784" s="364"/>
      <c r="I784" s="526"/>
      <c r="K784" s="102"/>
    </row>
    <row r="785" spans="1:11" ht="10.5" customHeight="1">
      <c r="A785" s="526"/>
      <c r="B785" s="468"/>
      <c r="C785" s="527" t="s">
        <v>532</v>
      </c>
      <c r="D785" s="528"/>
      <c r="E785" s="356" t="s">
        <v>9</v>
      </c>
      <c r="F785" s="364"/>
      <c r="G785" s="476"/>
      <c r="H785" s="364"/>
      <c r="I785" s="526"/>
      <c r="K785" s="102"/>
    </row>
    <row r="786" spans="1:11" ht="10.5" customHeight="1">
      <c r="A786" s="469"/>
      <c r="B786" s="470"/>
      <c r="C786" s="232" t="s">
        <v>201</v>
      </c>
      <c r="D786" s="233" t="s">
        <v>533</v>
      </c>
      <c r="E786" s="343"/>
      <c r="F786" s="365"/>
      <c r="G786" s="477"/>
      <c r="H786" s="365"/>
      <c r="I786" s="469"/>
      <c r="K786" s="102"/>
    </row>
    <row r="787" spans="1:11" ht="16.5" customHeight="1">
      <c r="A787" s="234" t="s">
        <v>556</v>
      </c>
      <c r="B787" s="235"/>
      <c r="C787" s="236"/>
      <c r="D787" s="237"/>
      <c r="E787" s="237"/>
      <c r="F787" s="237"/>
      <c r="G787" s="237"/>
      <c r="H787" s="237"/>
      <c r="I787" s="237"/>
      <c r="K787" s="102"/>
    </row>
    <row r="788" spans="1:11" ht="12" customHeight="1">
      <c r="A788" s="99" t="s">
        <v>475</v>
      </c>
      <c r="B788" s="46"/>
      <c r="C788" s="238" t="s">
        <v>110</v>
      </c>
      <c r="D788" s="238" t="s">
        <v>110</v>
      </c>
      <c r="E788" s="238" t="s">
        <v>110</v>
      </c>
      <c r="F788" s="239" t="s">
        <v>17</v>
      </c>
      <c r="G788" s="240"/>
      <c r="H788" s="241" t="s">
        <v>17</v>
      </c>
      <c r="I788" s="242"/>
      <c r="K788" s="102"/>
    </row>
    <row r="789" spans="1:11" ht="9.75" customHeight="1">
      <c r="A789" s="99" t="s">
        <v>319</v>
      </c>
      <c r="B789" s="46"/>
      <c r="C789" s="238" t="s">
        <v>110</v>
      </c>
      <c r="D789" s="238">
        <v>1</v>
      </c>
      <c r="E789" s="238">
        <v>1</v>
      </c>
      <c r="F789" s="239">
        <v>264</v>
      </c>
      <c r="G789" s="240"/>
      <c r="H789" s="243">
        <v>3.8</v>
      </c>
      <c r="I789" s="242"/>
      <c r="K789" s="102"/>
    </row>
    <row r="790" spans="1:11" ht="9.75" customHeight="1">
      <c r="A790" s="99" t="s">
        <v>321</v>
      </c>
      <c r="B790" s="46"/>
      <c r="C790" s="238" t="s">
        <v>110</v>
      </c>
      <c r="D790" s="238">
        <v>2</v>
      </c>
      <c r="E790" s="238">
        <v>2</v>
      </c>
      <c r="F790" s="239">
        <v>295</v>
      </c>
      <c r="G790" s="240"/>
      <c r="H790" s="243">
        <v>6.8</v>
      </c>
      <c r="I790" s="242"/>
      <c r="K790" s="102"/>
    </row>
    <row r="791" spans="1:11" ht="9.75" customHeight="1">
      <c r="A791" s="99" t="s">
        <v>323</v>
      </c>
      <c r="B791" s="46"/>
      <c r="C791" s="238" t="s">
        <v>110</v>
      </c>
      <c r="D791" s="238">
        <v>3</v>
      </c>
      <c r="E791" s="238">
        <v>3</v>
      </c>
      <c r="F791" s="239">
        <v>428</v>
      </c>
      <c r="G791" s="242"/>
      <c r="H791" s="243">
        <v>7</v>
      </c>
      <c r="I791" s="242"/>
      <c r="K791" s="102"/>
    </row>
    <row r="792" spans="1:11" ht="9.75" customHeight="1">
      <c r="A792" s="99" t="s">
        <v>325</v>
      </c>
      <c r="B792" s="46"/>
      <c r="C792" s="238" t="s">
        <v>110</v>
      </c>
      <c r="D792" s="238">
        <v>4</v>
      </c>
      <c r="E792" s="238">
        <v>4</v>
      </c>
      <c r="F792" s="239">
        <v>509</v>
      </c>
      <c r="G792" s="242"/>
      <c r="H792" s="243">
        <v>7.8</v>
      </c>
      <c r="I792" s="242"/>
      <c r="K792" s="102"/>
    </row>
    <row r="793" spans="1:11" ht="9.75" customHeight="1">
      <c r="A793" s="99" t="s">
        <v>75</v>
      </c>
      <c r="B793" s="46"/>
      <c r="C793" s="238">
        <v>1</v>
      </c>
      <c r="D793" s="238">
        <v>8</v>
      </c>
      <c r="E793" s="238">
        <v>9</v>
      </c>
      <c r="F793" s="239">
        <v>510</v>
      </c>
      <c r="G793" s="242"/>
      <c r="H793" s="243">
        <v>17.6</v>
      </c>
      <c r="I793" s="242"/>
      <c r="K793" s="102"/>
    </row>
    <row r="794" spans="1:11" ht="9.75" customHeight="1">
      <c r="A794" s="99" t="s">
        <v>328</v>
      </c>
      <c r="B794" s="46"/>
      <c r="C794" s="238">
        <v>1</v>
      </c>
      <c r="D794" s="238">
        <v>19</v>
      </c>
      <c r="E794" s="238">
        <v>20</v>
      </c>
      <c r="F794" s="239">
        <v>529</v>
      </c>
      <c r="G794" s="242"/>
      <c r="H794" s="243">
        <v>37.7</v>
      </c>
      <c r="I794" s="242"/>
      <c r="K794" s="102"/>
    </row>
    <row r="795" spans="1:11" ht="9.75" customHeight="1">
      <c r="A795" s="99" t="s">
        <v>330</v>
      </c>
      <c r="B795" s="46"/>
      <c r="C795" s="238">
        <v>1</v>
      </c>
      <c r="D795" s="238">
        <v>15</v>
      </c>
      <c r="E795" s="238">
        <v>16</v>
      </c>
      <c r="F795" s="239">
        <v>512</v>
      </c>
      <c r="G795" s="242"/>
      <c r="H795" s="243">
        <v>31.2</v>
      </c>
      <c r="I795" s="242"/>
      <c r="K795" s="102"/>
    </row>
    <row r="796" spans="1:11" ht="9.75" customHeight="1">
      <c r="A796" s="99" t="s">
        <v>332</v>
      </c>
      <c r="B796" s="46"/>
      <c r="C796" s="238">
        <v>4</v>
      </c>
      <c r="D796" s="238">
        <v>18</v>
      </c>
      <c r="E796" s="238">
        <v>22</v>
      </c>
      <c r="F796" s="239">
        <v>505</v>
      </c>
      <c r="G796" s="242"/>
      <c r="H796" s="243">
        <v>43.4</v>
      </c>
      <c r="I796" s="242"/>
      <c r="K796" s="102"/>
    </row>
    <row r="797" spans="1:11" ht="9.75" customHeight="1">
      <c r="A797" s="99" t="s">
        <v>334</v>
      </c>
      <c r="B797" s="46"/>
      <c r="C797" s="238">
        <v>5</v>
      </c>
      <c r="D797" s="238">
        <v>18</v>
      </c>
      <c r="E797" s="238">
        <v>23</v>
      </c>
      <c r="F797" s="239">
        <v>454</v>
      </c>
      <c r="G797" s="242"/>
      <c r="H797" s="243">
        <v>50.6</v>
      </c>
      <c r="I797" s="242"/>
      <c r="K797" s="102"/>
    </row>
    <row r="798" spans="1:11" ht="9.75" customHeight="1">
      <c r="A798" s="99" t="s">
        <v>507</v>
      </c>
      <c r="B798" s="46"/>
      <c r="C798" s="238">
        <v>10</v>
      </c>
      <c r="D798" s="238">
        <v>19</v>
      </c>
      <c r="E798" s="238">
        <v>29</v>
      </c>
      <c r="F798" s="239">
        <v>452</v>
      </c>
      <c r="G798" s="242"/>
      <c r="H798" s="243">
        <v>64</v>
      </c>
      <c r="I798" s="242"/>
      <c r="K798" s="102"/>
    </row>
    <row r="799" spans="1:11" ht="9.75" customHeight="1">
      <c r="A799" s="99" t="s">
        <v>508</v>
      </c>
      <c r="B799" s="46"/>
      <c r="C799" s="238">
        <v>9</v>
      </c>
      <c r="D799" s="238">
        <v>31</v>
      </c>
      <c r="E799" s="238">
        <v>40</v>
      </c>
      <c r="F799" s="239">
        <v>462</v>
      </c>
      <c r="G799" s="242"/>
      <c r="H799" s="243">
        <v>86.4</v>
      </c>
      <c r="I799" s="242"/>
      <c r="K799" s="102"/>
    </row>
    <row r="800" spans="1:11" ht="9.75" customHeight="1">
      <c r="A800" s="99" t="s">
        <v>509</v>
      </c>
      <c r="B800" s="46"/>
      <c r="C800" s="238">
        <v>11</v>
      </c>
      <c r="D800" s="238">
        <v>23</v>
      </c>
      <c r="E800" s="238">
        <v>34</v>
      </c>
      <c r="F800" s="239">
        <v>442</v>
      </c>
      <c r="G800" s="242"/>
      <c r="H800" s="243">
        <v>76.7</v>
      </c>
      <c r="I800" s="242"/>
      <c r="K800" s="102"/>
    </row>
    <row r="801" spans="1:11" ht="9.75" customHeight="1">
      <c r="A801" s="99" t="s">
        <v>510</v>
      </c>
      <c r="B801" s="46"/>
      <c r="C801" s="238">
        <v>16</v>
      </c>
      <c r="D801" s="238">
        <v>25</v>
      </c>
      <c r="E801" s="238">
        <v>41</v>
      </c>
      <c r="F801" s="239">
        <v>442</v>
      </c>
      <c r="G801" s="242"/>
      <c r="H801" s="243">
        <v>92.6</v>
      </c>
      <c r="I801" s="242"/>
      <c r="K801" s="102"/>
    </row>
    <row r="802" spans="1:11" ht="9.75" customHeight="1">
      <c r="A802" s="99" t="s">
        <v>511</v>
      </c>
      <c r="B802" s="46"/>
      <c r="C802" s="238">
        <v>26</v>
      </c>
      <c r="D802" s="238">
        <v>33</v>
      </c>
      <c r="E802" s="238">
        <v>59</v>
      </c>
      <c r="F802" s="239">
        <v>448</v>
      </c>
      <c r="G802" s="242"/>
      <c r="H802" s="243">
        <v>131.5</v>
      </c>
      <c r="I802" s="242"/>
      <c r="K802" s="102"/>
    </row>
    <row r="803" spans="1:11" ht="9.75" customHeight="1">
      <c r="A803" s="99" t="s">
        <v>512</v>
      </c>
      <c r="B803" s="46"/>
      <c r="C803" s="238">
        <v>24</v>
      </c>
      <c r="D803" s="238">
        <v>19</v>
      </c>
      <c r="E803" s="238">
        <v>43</v>
      </c>
      <c r="F803" s="239">
        <v>463</v>
      </c>
      <c r="G803" s="242"/>
      <c r="H803" s="243">
        <v>92.7</v>
      </c>
      <c r="I803" s="242"/>
      <c r="K803" s="102"/>
    </row>
    <row r="804" spans="1:11" ht="9.75" customHeight="1">
      <c r="A804" s="99" t="s">
        <v>513</v>
      </c>
      <c r="B804" s="46"/>
      <c r="C804" s="238">
        <v>28</v>
      </c>
      <c r="D804" s="238">
        <v>22</v>
      </c>
      <c r="E804" s="238">
        <v>50</v>
      </c>
      <c r="F804" s="239">
        <v>456</v>
      </c>
      <c r="G804" s="242"/>
      <c r="H804" s="243">
        <v>109.3</v>
      </c>
      <c r="I804" s="242"/>
      <c r="K804" s="102"/>
    </row>
    <row r="805" spans="1:11" ht="9.75" customHeight="1">
      <c r="A805" s="99" t="s">
        <v>514</v>
      </c>
      <c r="B805" s="46"/>
      <c r="C805" s="238">
        <v>25</v>
      </c>
      <c r="D805" s="238">
        <v>18</v>
      </c>
      <c r="E805" s="238">
        <v>43</v>
      </c>
      <c r="F805" s="239">
        <v>438</v>
      </c>
      <c r="G805" s="242"/>
      <c r="H805" s="243">
        <v>97.9</v>
      </c>
      <c r="I805" s="242"/>
      <c r="K805" s="102"/>
    </row>
    <row r="806" spans="1:11" ht="9.75" customHeight="1">
      <c r="A806" s="99" t="s">
        <v>515</v>
      </c>
      <c r="B806" s="46"/>
      <c r="C806" s="238">
        <v>25</v>
      </c>
      <c r="D806" s="238">
        <v>12</v>
      </c>
      <c r="E806" s="238">
        <v>37</v>
      </c>
      <c r="F806" s="239">
        <v>410</v>
      </c>
      <c r="G806" s="242"/>
      <c r="H806" s="243">
        <v>90</v>
      </c>
      <c r="I806" s="242"/>
      <c r="K806" s="102"/>
    </row>
    <row r="807" spans="1:11" ht="9.75" customHeight="1">
      <c r="A807" s="99" t="s">
        <v>516</v>
      </c>
      <c r="B807" s="46"/>
      <c r="C807" s="238">
        <v>17</v>
      </c>
      <c r="D807" s="238">
        <v>13</v>
      </c>
      <c r="E807" s="238">
        <v>30</v>
      </c>
      <c r="F807" s="239">
        <v>389</v>
      </c>
      <c r="G807" s="242"/>
      <c r="H807" s="243">
        <v>76.9</v>
      </c>
      <c r="I807" s="242"/>
      <c r="K807" s="102"/>
    </row>
    <row r="808" spans="1:11" ht="9.75" customHeight="1">
      <c r="A808" s="99" t="s">
        <v>517</v>
      </c>
      <c r="B808" s="46"/>
      <c r="C808" s="238">
        <v>12</v>
      </c>
      <c r="D808" s="238">
        <v>12</v>
      </c>
      <c r="E808" s="238">
        <v>24</v>
      </c>
      <c r="F808" s="239">
        <v>410</v>
      </c>
      <c r="G808" s="242"/>
      <c r="H808" s="243">
        <v>58.4</v>
      </c>
      <c r="I808" s="242"/>
      <c r="K808" s="102"/>
    </row>
    <row r="809" spans="1:11" ht="9.75" customHeight="1">
      <c r="A809" s="99" t="s">
        <v>518</v>
      </c>
      <c r="B809" s="46"/>
      <c r="C809" s="238">
        <v>14</v>
      </c>
      <c r="D809" s="238">
        <v>10</v>
      </c>
      <c r="E809" s="238">
        <v>24</v>
      </c>
      <c r="F809" s="239">
        <v>444</v>
      </c>
      <c r="G809" s="242"/>
      <c r="H809" s="243">
        <v>53.9</v>
      </c>
      <c r="I809" s="242"/>
      <c r="K809" s="102"/>
    </row>
    <row r="810" spans="1:11" ht="9.75" customHeight="1">
      <c r="A810" s="99" t="s">
        <v>519</v>
      </c>
      <c r="B810" s="46"/>
      <c r="C810" s="238">
        <v>11</v>
      </c>
      <c r="D810" s="238">
        <v>9</v>
      </c>
      <c r="E810" s="238">
        <v>20</v>
      </c>
      <c r="F810" s="239">
        <v>503</v>
      </c>
      <c r="G810" s="242"/>
      <c r="H810" s="243">
        <v>39.7</v>
      </c>
      <c r="I810" s="242"/>
      <c r="K810" s="102"/>
    </row>
    <row r="811" spans="1:11" ht="9.75" customHeight="1">
      <c r="A811" s="99" t="s">
        <v>520</v>
      </c>
      <c r="B811" s="46"/>
      <c r="C811" s="238">
        <v>8</v>
      </c>
      <c r="D811" s="238">
        <v>5</v>
      </c>
      <c r="E811" s="238">
        <v>13</v>
      </c>
      <c r="F811" s="239">
        <v>557</v>
      </c>
      <c r="G811" s="242"/>
      <c r="H811" s="243">
        <v>23.3</v>
      </c>
      <c r="I811" s="242"/>
      <c r="K811" s="102"/>
    </row>
    <row r="812" spans="1:11" ht="9.75" customHeight="1">
      <c r="A812" s="99" t="s">
        <v>521</v>
      </c>
      <c r="B812" s="46"/>
      <c r="C812" s="238">
        <v>9</v>
      </c>
      <c r="D812" s="238">
        <v>6</v>
      </c>
      <c r="E812" s="238">
        <v>15</v>
      </c>
      <c r="F812" s="239">
        <v>582</v>
      </c>
      <c r="G812" s="242"/>
      <c r="H812" s="243">
        <v>25.7</v>
      </c>
      <c r="I812" s="242"/>
      <c r="K812" s="102"/>
    </row>
    <row r="813" spans="1:11" ht="9.75" customHeight="1">
      <c r="A813" s="99" t="s">
        <v>522</v>
      </c>
      <c r="B813" s="46"/>
      <c r="C813" s="238">
        <v>7</v>
      </c>
      <c r="D813" s="238">
        <v>3</v>
      </c>
      <c r="E813" s="238">
        <v>10</v>
      </c>
      <c r="F813" s="239">
        <v>610</v>
      </c>
      <c r="G813" s="242"/>
      <c r="H813" s="243">
        <v>16.4</v>
      </c>
      <c r="I813" s="242"/>
      <c r="K813" s="102"/>
    </row>
    <row r="814" spans="1:11" ht="9.75" customHeight="1">
      <c r="A814" s="99" t="s">
        <v>523</v>
      </c>
      <c r="B814" s="46"/>
      <c r="C814" s="238">
        <v>4</v>
      </c>
      <c r="D814" s="238">
        <v>8</v>
      </c>
      <c r="E814" s="238">
        <v>12</v>
      </c>
      <c r="F814" s="239">
        <v>633</v>
      </c>
      <c r="G814" s="242"/>
      <c r="H814" s="243">
        <v>18.9</v>
      </c>
      <c r="I814" s="242"/>
      <c r="K814" s="102"/>
    </row>
    <row r="815" spans="1:11" ht="9.75" customHeight="1">
      <c r="A815" s="99" t="s">
        <v>524</v>
      </c>
      <c r="B815" s="46"/>
      <c r="C815" s="238" t="s">
        <v>110</v>
      </c>
      <c r="D815" s="238">
        <v>3</v>
      </c>
      <c r="E815" s="238">
        <v>3</v>
      </c>
      <c r="F815" s="239">
        <v>668</v>
      </c>
      <c r="G815" s="242"/>
      <c r="H815" s="243">
        <v>4.5</v>
      </c>
      <c r="I815" s="242"/>
      <c r="K815" s="102"/>
    </row>
    <row r="816" spans="1:11" ht="9.75" customHeight="1">
      <c r="A816" s="99" t="s">
        <v>525</v>
      </c>
      <c r="B816" s="46"/>
      <c r="C816" s="238">
        <v>2</v>
      </c>
      <c r="D816" s="238" t="s">
        <v>110</v>
      </c>
      <c r="E816" s="238">
        <v>2</v>
      </c>
      <c r="F816" s="239">
        <v>733</v>
      </c>
      <c r="G816" s="242"/>
      <c r="H816" s="243">
        <v>2.7</v>
      </c>
      <c r="I816" s="242"/>
      <c r="K816" s="102"/>
    </row>
    <row r="817" spans="1:11" ht="9.75" customHeight="1">
      <c r="A817" s="99" t="s">
        <v>526</v>
      </c>
      <c r="B817" s="46"/>
      <c r="C817" s="238" t="s">
        <v>110</v>
      </c>
      <c r="D817" s="238" t="s">
        <v>110</v>
      </c>
      <c r="E817" s="238" t="s">
        <v>110</v>
      </c>
      <c r="F817" s="239">
        <v>778</v>
      </c>
      <c r="G817" s="242"/>
      <c r="H817" s="241" t="s">
        <v>110</v>
      </c>
      <c r="I817" s="242"/>
      <c r="K817" s="102"/>
    </row>
    <row r="818" spans="1:11" ht="9.75" customHeight="1">
      <c r="A818" s="99" t="s">
        <v>72</v>
      </c>
      <c r="B818" s="46"/>
      <c r="C818" s="238" t="s">
        <v>110</v>
      </c>
      <c r="D818" s="238" t="s">
        <v>110</v>
      </c>
      <c r="E818" s="238" t="s">
        <v>110</v>
      </c>
      <c r="F818" s="239">
        <v>801</v>
      </c>
      <c r="G818" s="242"/>
      <c r="H818" s="241" t="s">
        <v>110</v>
      </c>
      <c r="I818" s="242"/>
      <c r="K818" s="102"/>
    </row>
    <row r="819" spans="1:11" ht="12" customHeight="1">
      <c r="A819" s="100" t="s">
        <v>534</v>
      </c>
      <c r="B819" s="46"/>
      <c r="C819" s="238">
        <v>270</v>
      </c>
      <c r="D819" s="238">
        <v>359</v>
      </c>
      <c r="E819" s="238">
        <v>629</v>
      </c>
      <c r="F819" s="239">
        <v>15123</v>
      </c>
      <c r="G819" s="242"/>
      <c r="H819" s="247">
        <v>1367.2</v>
      </c>
      <c r="I819" s="240" t="s">
        <v>535</v>
      </c>
      <c r="K819" s="102"/>
    </row>
    <row r="820" spans="1:11" ht="10.5" customHeight="1">
      <c r="A820" s="99" t="s">
        <v>527</v>
      </c>
      <c r="B820" s="46"/>
      <c r="C820" s="238">
        <v>1</v>
      </c>
      <c r="D820" s="238" t="s">
        <v>110</v>
      </c>
      <c r="E820" s="238">
        <v>1</v>
      </c>
      <c r="F820" s="239" t="s">
        <v>17</v>
      </c>
      <c r="G820" s="242"/>
      <c r="H820" s="241" t="s">
        <v>17</v>
      </c>
      <c r="I820" s="242"/>
      <c r="K820" s="102"/>
    </row>
    <row r="821" spans="1:13" s="19" customFormat="1" ht="12" customHeight="1">
      <c r="A821" s="100" t="s">
        <v>538</v>
      </c>
      <c r="B821" s="49"/>
      <c r="C821" s="248">
        <v>271</v>
      </c>
      <c r="D821" s="248">
        <v>359</v>
      </c>
      <c r="E821" s="248">
        <v>630</v>
      </c>
      <c r="F821" s="249">
        <v>15123</v>
      </c>
      <c r="G821" s="250" t="s">
        <v>536</v>
      </c>
      <c r="H821" s="251">
        <v>41.5</v>
      </c>
      <c r="I821" s="250" t="s">
        <v>537</v>
      </c>
      <c r="J821" s="3"/>
      <c r="K821" s="102"/>
      <c r="L821" s="3"/>
      <c r="M821" s="3"/>
    </row>
    <row r="822" spans="1:11" ht="21" customHeight="1">
      <c r="A822" s="237" t="s">
        <v>557</v>
      </c>
      <c r="B822" s="235"/>
      <c r="C822" s="236"/>
      <c r="D822" s="237"/>
      <c r="E822" s="237"/>
      <c r="F822" s="237"/>
      <c r="G822" s="237"/>
      <c r="H822" s="237"/>
      <c r="I822" s="237"/>
      <c r="K822" s="102"/>
    </row>
    <row r="823" spans="1:11" ht="12" customHeight="1">
      <c r="A823" s="99" t="s">
        <v>475</v>
      </c>
      <c r="B823" s="46"/>
      <c r="C823" s="238" t="s">
        <v>110</v>
      </c>
      <c r="D823" s="238" t="s">
        <v>110</v>
      </c>
      <c r="E823" s="238" t="s">
        <v>110</v>
      </c>
      <c r="F823" s="239" t="s">
        <v>17</v>
      </c>
      <c r="G823" s="240"/>
      <c r="H823" s="241" t="s">
        <v>17</v>
      </c>
      <c r="I823" s="242"/>
      <c r="K823" s="102"/>
    </row>
    <row r="824" spans="1:11" ht="9.75" customHeight="1">
      <c r="A824" s="99" t="s">
        <v>319</v>
      </c>
      <c r="B824" s="46"/>
      <c r="C824" s="238" t="s">
        <v>110</v>
      </c>
      <c r="D824" s="238" t="s">
        <v>110</v>
      </c>
      <c r="E824" s="238" t="s">
        <v>110</v>
      </c>
      <c r="F824" s="239">
        <v>270</v>
      </c>
      <c r="G824" s="240"/>
      <c r="H824" s="241" t="s">
        <v>110</v>
      </c>
      <c r="I824" s="242"/>
      <c r="K824" s="102"/>
    </row>
    <row r="825" spans="1:11" ht="9.75" customHeight="1">
      <c r="A825" s="99" t="s">
        <v>321</v>
      </c>
      <c r="B825" s="46"/>
      <c r="C825" s="238" t="s">
        <v>110</v>
      </c>
      <c r="D825" s="238">
        <v>2</v>
      </c>
      <c r="E825" s="238">
        <v>2</v>
      </c>
      <c r="F825" s="239">
        <v>312</v>
      </c>
      <c r="G825" s="240"/>
      <c r="H825" s="243">
        <v>6.4</v>
      </c>
      <c r="I825" s="242"/>
      <c r="K825" s="102"/>
    </row>
    <row r="826" spans="1:11" ht="9.75" customHeight="1">
      <c r="A826" s="99" t="s">
        <v>323</v>
      </c>
      <c r="B826" s="46"/>
      <c r="C826" s="238" t="s">
        <v>110</v>
      </c>
      <c r="D826" s="238">
        <v>5</v>
      </c>
      <c r="E826" s="238">
        <v>5</v>
      </c>
      <c r="F826" s="239">
        <v>456</v>
      </c>
      <c r="G826" s="242"/>
      <c r="H826" s="243">
        <v>10.9</v>
      </c>
      <c r="I826" s="242"/>
      <c r="K826" s="102"/>
    </row>
    <row r="827" spans="1:11" ht="9.75" customHeight="1">
      <c r="A827" s="99" t="s">
        <v>325</v>
      </c>
      <c r="B827" s="46"/>
      <c r="C827" s="238" t="s">
        <v>110</v>
      </c>
      <c r="D827" s="238">
        <v>9</v>
      </c>
      <c r="E827" s="238">
        <v>9</v>
      </c>
      <c r="F827" s="239">
        <v>546</v>
      </c>
      <c r="G827" s="242"/>
      <c r="H827" s="243">
        <v>16.4</v>
      </c>
      <c r="I827" s="242"/>
      <c r="K827" s="102"/>
    </row>
    <row r="828" spans="1:11" ht="9.75" customHeight="1">
      <c r="A828" s="99" t="s">
        <v>75</v>
      </c>
      <c r="B828" s="46"/>
      <c r="C828" s="238">
        <v>2</v>
      </c>
      <c r="D828" s="238">
        <v>10</v>
      </c>
      <c r="E828" s="238">
        <v>12</v>
      </c>
      <c r="F828" s="239">
        <v>519</v>
      </c>
      <c r="G828" s="242"/>
      <c r="H828" s="243">
        <v>23.1</v>
      </c>
      <c r="I828" s="242"/>
      <c r="K828" s="102"/>
    </row>
    <row r="829" spans="1:11" ht="9.75" customHeight="1">
      <c r="A829" s="99" t="s">
        <v>328</v>
      </c>
      <c r="B829" s="46"/>
      <c r="C829" s="238" t="s">
        <v>110</v>
      </c>
      <c r="D829" s="238">
        <v>20</v>
      </c>
      <c r="E829" s="238">
        <v>20</v>
      </c>
      <c r="F829" s="239">
        <v>508</v>
      </c>
      <c r="G829" s="242"/>
      <c r="H829" s="243">
        <v>39.2</v>
      </c>
      <c r="I829" s="242"/>
      <c r="K829" s="102"/>
    </row>
    <row r="830" spans="1:11" ht="9.75" customHeight="1">
      <c r="A830" s="99" t="s">
        <v>330</v>
      </c>
      <c r="B830" s="46"/>
      <c r="C830" s="238">
        <v>4</v>
      </c>
      <c r="D830" s="238">
        <v>15</v>
      </c>
      <c r="E830" s="238">
        <v>19</v>
      </c>
      <c r="F830" s="239">
        <v>521</v>
      </c>
      <c r="G830" s="242"/>
      <c r="H830" s="243">
        <v>36.4</v>
      </c>
      <c r="I830" s="242"/>
      <c r="K830" s="102"/>
    </row>
    <row r="831" spans="1:11" ht="9.75" customHeight="1">
      <c r="A831" s="99" t="s">
        <v>332</v>
      </c>
      <c r="B831" s="46"/>
      <c r="C831" s="238">
        <v>4</v>
      </c>
      <c r="D831" s="238">
        <v>26</v>
      </c>
      <c r="E831" s="238">
        <v>30</v>
      </c>
      <c r="F831" s="239">
        <v>517</v>
      </c>
      <c r="G831" s="242"/>
      <c r="H831" s="243">
        <v>57.8</v>
      </c>
      <c r="I831" s="242"/>
      <c r="K831" s="102"/>
    </row>
    <row r="832" spans="1:11" ht="9.75" customHeight="1">
      <c r="A832" s="99" t="s">
        <v>334</v>
      </c>
      <c r="B832" s="46"/>
      <c r="C832" s="238">
        <v>10</v>
      </c>
      <c r="D832" s="238">
        <v>23</v>
      </c>
      <c r="E832" s="238">
        <v>33</v>
      </c>
      <c r="F832" s="239">
        <v>475</v>
      </c>
      <c r="G832" s="242"/>
      <c r="H832" s="243">
        <v>69.3</v>
      </c>
      <c r="I832" s="242"/>
      <c r="K832" s="102"/>
    </row>
    <row r="833" spans="1:11" ht="9.75" customHeight="1">
      <c r="A833" s="99" t="s">
        <v>507</v>
      </c>
      <c r="B833" s="46"/>
      <c r="C833" s="238">
        <v>9</v>
      </c>
      <c r="D833" s="238">
        <v>30</v>
      </c>
      <c r="E833" s="238">
        <v>39</v>
      </c>
      <c r="F833" s="239">
        <v>441</v>
      </c>
      <c r="G833" s="242"/>
      <c r="H833" s="243">
        <v>88.3</v>
      </c>
      <c r="I833" s="242"/>
      <c r="K833" s="102"/>
    </row>
    <row r="834" spans="1:11" ht="9.75" customHeight="1">
      <c r="A834" s="99" t="s">
        <v>508</v>
      </c>
      <c r="B834" s="46"/>
      <c r="C834" s="238">
        <v>20</v>
      </c>
      <c r="D834" s="238">
        <v>20</v>
      </c>
      <c r="E834" s="238">
        <v>40</v>
      </c>
      <c r="F834" s="239">
        <v>482</v>
      </c>
      <c r="G834" s="242"/>
      <c r="H834" s="243">
        <v>82.7</v>
      </c>
      <c r="I834" s="242"/>
      <c r="K834" s="102"/>
    </row>
    <row r="835" spans="1:11" ht="9.75" customHeight="1">
      <c r="A835" s="99" t="s">
        <v>509</v>
      </c>
      <c r="B835" s="46"/>
      <c r="C835" s="238">
        <v>13</v>
      </c>
      <c r="D835" s="238">
        <v>32</v>
      </c>
      <c r="E835" s="238">
        <v>45</v>
      </c>
      <c r="F835" s="239">
        <v>497</v>
      </c>
      <c r="G835" s="242"/>
      <c r="H835" s="243">
        <v>90.3</v>
      </c>
      <c r="I835" s="242"/>
      <c r="K835" s="102"/>
    </row>
    <row r="836" spans="1:11" ht="9.75" customHeight="1">
      <c r="A836" s="99" t="s">
        <v>510</v>
      </c>
      <c r="B836" s="46"/>
      <c r="C836" s="238">
        <v>17</v>
      </c>
      <c r="D836" s="238">
        <v>28</v>
      </c>
      <c r="E836" s="238">
        <v>45</v>
      </c>
      <c r="F836" s="239">
        <v>471</v>
      </c>
      <c r="G836" s="242"/>
      <c r="H836" s="243">
        <v>95.4</v>
      </c>
      <c r="I836" s="242"/>
      <c r="K836" s="102"/>
    </row>
    <row r="837" spans="1:11" ht="9.75" customHeight="1">
      <c r="A837" s="99" t="s">
        <v>511</v>
      </c>
      <c r="B837" s="46"/>
      <c r="C837" s="238">
        <v>18</v>
      </c>
      <c r="D837" s="238">
        <v>30</v>
      </c>
      <c r="E837" s="238">
        <v>48</v>
      </c>
      <c r="F837" s="239">
        <v>457</v>
      </c>
      <c r="G837" s="242"/>
      <c r="H837" s="243">
        <v>104.8</v>
      </c>
      <c r="I837" s="242"/>
      <c r="K837" s="102"/>
    </row>
    <row r="838" spans="1:11" ht="9.75" customHeight="1">
      <c r="A838" s="99" t="s">
        <v>512</v>
      </c>
      <c r="B838" s="46"/>
      <c r="C838" s="238">
        <v>20</v>
      </c>
      <c r="D838" s="238">
        <v>23</v>
      </c>
      <c r="E838" s="238">
        <v>43</v>
      </c>
      <c r="F838" s="239">
        <v>456</v>
      </c>
      <c r="G838" s="242"/>
      <c r="H838" s="243">
        <v>94</v>
      </c>
      <c r="I838" s="242"/>
      <c r="K838" s="102"/>
    </row>
    <row r="839" spans="1:11" ht="9.75" customHeight="1">
      <c r="A839" s="99" t="s">
        <v>513</v>
      </c>
      <c r="B839" s="46"/>
      <c r="C839" s="238">
        <v>23</v>
      </c>
      <c r="D839" s="238">
        <v>26</v>
      </c>
      <c r="E839" s="238">
        <v>49</v>
      </c>
      <c r="F839" s="239">
        <v>444</v>
      </c>
      <c r="G839" s="242"/>
      <c r="H839" s="243">
        <v>110</v>
      </c>
      <c r="I839" s="242"/>
      <c r="K839" s="102"/>
    </row>
    <row r="840" spans="1:11" ht="9.75" customHeight="1">
      <c r="A840" s="99" t="s">
        <v>514</v>
      </c>
      <c r="B840" s="46"/>
      <c r="C840" s="238">
        <v>19</v>
      </c>
      <c r="D840" s="238">
        <v>28</v>
      </c>
      <c r="E840" s="238">
        <v>47</v>
      </c>
      <c r="F840" s="239">
        <v>420</v>
      </c>
      <c r="G840" s="242"/>
      <c r="H840" s="243">
        <v>111.7</v>
      </c>
      <c r="I840" s="242"/>
      <c r="K840" s="102"/>
    </row>
    <row r="841" spans="1:11" ht="9.75" customHeight="1">
      <c r="A841" s="99" t="s">
        <v>515</v>
      </c>
      <c r="B841" s="46"/>
      <c r="C841" s="238">
        <v>15</v>
      </c>
      <c r="D841" s="238">
        <v>12</v>
      </c>
      <c r="E841" s="238">
        <v>27</v>
      </c>
      <c r="F841" s="239">
        <v>388</v>
      </c>
      <c r="G841" s="242"/>
      <c r="H841" s="243">
        <v>69.4</v>
      </c>
      <c r="I841" s="242"/>
      <c r="K841" s="102"/>
    </row>
    <row r="842" spans="1:11" ht="9.75" customHeight="1">
      <c r="A842" s="99" t="s">
        <v>516</v>
      </c>
      <c r="B842" s="46"/>
      <c r="C842" s="238">
        <v>8</v>
      </c>
      <c r="D842" s="238">
        <v>19</v>
      </c>
      <c r="E842" s="238">
        <v>27</v>
      </c>
      <c r="F842" s="239">
        <v>404</v>
      </c>
      <c r="G842" s="242"/>
      <c r="H842" s="243">
        <v>66.7</v>
      </c>
      <c r="I842" s="242"/>
      <c r="K842" s="102"/>
    </row>
    <row r="843" spans="1:11" ht="9.75" customHeight="1">
      <c r="A843" s="99" t="s">
        <v>517</v>
      </c>
      <c r="B843" s="46"/>
      <c r="C843" s="238">
        <v>13</v>
      </c>
      <c r="D843" s="238">
        <v>12</v>
      </c>
      <c r="E843" s="238">
        <v>25</v>
      </c>
      <c r="F843" s="239">
        <v>442</v>
      </c>
      <c r="G843" s="242"/>
      <c r="H843" s="243">
        <v>56.5</v>
      </c>
      <c r="I843" s="242"/>
      <c r="K843" s="102"/>
    </row>
    <row r="844" spans="1:11" ht="9.75" customHeight="1">
      <c r="A844" s="99" t="s">
        <v>518</v>
      </c>
      <c r="B844" s="46"/>
      <c r="C844" s="238">
        <v>9</v>
      </c>
      <c r="D844" s="238">
        <v>9</v>
      </c>
      <c r="E844" s="238">
        <v>18</v>
      </c>
      <c r="F844" s="239">
        <v>444</v>
      </c>
      <c r="G844" s="242"/>
      <c r="H844" s="243">
        <v>40.5</v>
      </c>
      <c r="I844" s="242"/>
      <c r="K844" s="102"/>
    </row>
    <row r="845" spans="1:11" ht="9.75" customHeight="1">
      <c r="A845" s="99" t="s">
        <v>519</v>
      </c>
      <c r="B845" s="46"/>
      <c r="C845" s="238">
        <v>11</v>
      </c>
      <c r="D845" s="238">
        <v>5</v>
      </c>
      <c r="E845" s="238">
        <v>16</v>
      </c>
      <c r="F845" s="239">
        <v>486</v>
      </c>
      <c r="G845" s="242"/>
      <c r="H845" s="243">
        <v>32.8</v>
      </c>
      <c r="I845" s="242"/>
      <c r="K845" s="102"/>
    </row>
    <row r="846" spans="1:11" ht="9.75" customHeight="1">
      <c r="A846" s="99" t="s">
        <v>520</v>
      </c>
      <c r="B846" s="46"/>
      <c r="C846" s="238">
        <v>9</v>
      </c>
      <c r="D846" s="238">
        <v>6</v>
      </c>
      <c r="E846" s="238">
        <v>15</v>
      </c>
      <c r="F846" s="239">
        <v>550</v>
      </c>
      <c r="G846" s="242"/>
      <c r="H846" s="243">
        <v>27.2</v>
      </c>
      <c r="I846" s="242"/>
      <c r="K846" s="102"/>
    </row>
    <row r="847" spans="1:11" ht="9.75" customHeight="1">
      <c r="A847" s="99" t="s">
        <v>521</v>
      </c>
      <c r="B847" s="46"/>
      <c r="C847" s="238">
        <v>5</v>
      </c>
      <c r="D847" s="238">
        <v>2</v>
      </c>
      <c r="E847" s="238">
        <v>7</v>
      </c>
      <c r="F847" s="239">
        <v>595</v>
      </c>
      <c r="G847" s="242"/>
      <c r="H847" s="243">
        <v>11.7</v>
      </c>
      <c r="I847" s="242"/>
      <c r="K847" s="102"/>
    </row>
    <row r="848" spans="1:11" ht="9.75" customHeight="1">
      <c r="A848" s="99" t="s">
        <v>522</v>
      </c>
      <c r="B848" s="46"/>
      <c r="C848" s="238">
        <v>6</v>
      </c>
      <c r="D848" s="238">
        <v>4</v>
      </c>
      <c r="E848" s="238">
        <v>10</v>
      </c>
      <c r="F848" s="239">
        <v>624</v>
      </c>
      <c r="G848" s="242"/>
      <c r="H848" s="243">
        <v>16</v>
      </c>
      <c r="I848" s="242"/>
      <c r="K848" s="102"/>
    </row>
    <row r="849" spans="1:11" ht="9.75" customHeight="1">
      <c r="A849" s="99" t="s">
        <v>523</v>
      </c>
      <c r="B849" s="46"/>
      <c r="C849" s="238">
        <v>1</v>
      </c>
      <c r="D849" s="238">
        <v>4</v>
      </c>
      <c r="E849" s="238">
        <v>5</v>
      </c>
      <c r="F849" s="239">
        <v>622</v>
      </c>
      <c r="G849" s="242"/>
      <c r="H849" s="243">
        <v>8</v>
      </c>
      <c r="I849" s="242"/>
      <c r="K849" s="102"/>
    </row>
    <row r="850" spans="1:11" ht="9.75" customHeight="1">
      <c r="A850" s="99" t="s">
        <v>524</v>
      </c>
      <c r="B850" s="46"/>
      <c r="C850" s="238">
        <v>1</v>
      </c>
      <c r="D850" s="238" t="s">
        <v>110</v>
      </c>
      <c r="E850" s="238">
        <v>1</v>
      </c>
      <c r="F850" s="239">
        <v>639</v>
      </c>
      <c r="G850" s="242"/>
      <c r="H850" s="243">
        <v>1.6</v>
      </c>
      <c r="I850" s="242"/>
      <c r="K850" s="102"/>
    </row>
    <row r="851" spans="1:11" ht="9.75" customHeight="1">
      <c r="A851" s="99" t="s">
        <v>525</v>
      </c>
      <c r="B851" s="46"/>
      <c r="C851" s="238">
        <v>1</v>
      </c>
      <c r="D851" s="238">
        <v>1</v>
      </c>
      <c r="E851" s="238">
        <v>2</v>
      </c>
      <c r="F851" s="239">
        <v>676</v>
      </c>
      <c r="G851" s="242"/>
      <c r="H851" s="243">
        <v>2.9</v>
      </c>
      <c r="I851" s="242"/>
      <c r="K851" s="102"/>
    </row>
    <row r="852" spans="1:11" ht="9.75" customHeight="1">
      <c r="A852" s="99" t="s">
        <v>526</v>
      </c>
      <c r="B852" s="46"/>
      <c r="C852" s="238" t="s">
        <v>110</v>
      </c>
      <c r="D852" s="238" t="s">
        <v>110</v>
      </c>
      <c r="E852" s="238" t="s">
        <v>110</v>
      </c>
      <c r="F852" s="239">
        <v>712</v>
      </c>
      <c r="G852" s="242"/>
      <c r="H852" s="241" t="s">
        <v>110</v>
      </c>
      <c r="I852" s="242"/>
      <c r="K852" s="102"/>
    </row>
    <row r="853" spans="1:11" ht="9.75" customHeight="1">
      <c r="A853" s="99" t="s">
        <v>72</v>
      </c>
      <c r="B853" s="46"/>
      <c r="C853" s="238">
        <v>1</v>
      </c>
      <c r="D853" s="238">
        <v>1</v>
      </c>
      <c r="E853" s="238">
        <v>2</v>
      </c>
      <c r="F853" s="239">
        <v>783</v>
      </c>
      <c r="G853" s="242"/>
      <c r="H853" s="243">
        <v>2.5</v>
      </c>
      <c r="I853" s="242"/>
      <c r="K853" s="102"/>
    </row>
    <row r="854" spans="1:11" ht="12" customHeight="1">
      <c r="A854" s="100" t="s">
        <v>534</v>
      </c>
      <c r="B854" s="46"/>
      <c r="C854" s="238">
        <v>239</v>
      </c>
      <c r="D854" s="238">
        <v>402</v>
      </c>
      <c r="E854" s="238">
        <v>641</v>
      </c>
      <c r="F854" s="239">
        <v>15155</v>
      </c>
      <c r="G854" s="242"/>
      <c r="H854" s="247">
        <v>1372.7</v>
      </c>
      <c r="I854" s="240" t="s">
        <v>535</v>
      </c>
      <c r="K854" s="102"/>
    </row>
    <row r="855" spans="1:11" ht="10.5" customHeight="1">
      <c r="A855" s="99" t="s">
        <v>527</v>
      </c>
      <c r="B855" s="46"/>
      <c r="C855" s="238">
        <v>1</v>
      </c>
      <c r="D855" s="238" t="s">
        <v>110</v>
      </c>
      <c r="E855" s="238">
        <v>1</v>
      </c>
      <c r="F855" s="239" t="s">
        <v>17</v>
      </c>
      <c r="G855" s="242"/>
      <c r="H855" s="241" t="s">
        <v>17</v>
      </c>
      <c r="I855" s="242"/>
      <c r="K855" s="102"/>
    </row>
    <row r="856" spans="1:13" s="19" customFormat="1" ht="12" customHeight="1">
      <c r="A856" s="100" t="s">
        <v>538</v>
      </c>
      <c r="B856" s="49"/>
      <c r="C856" s="248">
        <v>240</v>
      </c>
      <c r="D856" s="248">
        <v>402</v>
      </c>
      <c r="E856" s="248">
        <v>642</v>
      </c>
      <c r="F856" s="249">
        <v>15155</v>
      </c>
      <c r="G856" s="250" t="s">
        <v>536</v>
      </c>
      <c r="H856" s="251">
        <v>42.2</v>
      </c>
      <c r="I856" s="250" t="s">
        <v>537</v>
      </c>
      <c r="J856" s="3"/>
      <c r="K856" s="102"/>
      <c r="L856" s="3"/>
      <c r="M856" s="3"/>
    </row>
    <row r="857" spans="1:11" s="169" customFormat="1" ht="27" customHeight="1">
      <c r="A857" s="230" t="s">
        <v>539</v>
      </c>
      <c r="E857" s="252"/>
      <c r="K857" s="102"/>
    </row>
    <row r="858" spans="1:11" s="169" customFormat="1" ht="10.5" customHeight="1">
      <c r="A858" s="230" t="s">
        <v>540</v>
      </c>
      <c r="B858" s="252"/>
      <c r="E858" s="252"/>
      <c r="K858" s="102"/>
    </row>
    <row r="859" spans="1:11" ht="14.25" customHeight="1">
      <c r="A859" s="523" t="s">
        <v>541</v>
      </c>
      <c r="B859" s="524"/>
      <c r="C859" s="524"/>
      <c r="D859" s="524"/>
      <c r="E859" s="524"/>
      <c r="F859" s="524"/>
      <c r="G859" s="524"/>
      <c r="H859" s="524"/>
      <c r="I859" s="524"/>
      <c r="K859" s="102"/>
    </row>
    <row r="860" spans="1:11" ht="19.5" customHeight="1">
      <c r="A860" s="525" t="s">
        <v>542</v>
      </c>
      <c r="B860" s="495"/>
      <c r="C860" s="495"/>
      <c r="D860" s="495"/>
      <c r="E860" s="495"/>
      <c r="F860" s="495"/>
      <c r="G860" s="495"/>
      <c r="H860" s="495"/>
      <c r="I860" s="495"/>
      <c r="K860" s="102"/>
    </row>
    <row r="861" spans="1:11" ht="10.5" customHeight="1">
      <c r="A861" s="398" t="s">
        <v>560</v>
      </c>
      <c r="B861" s="467"/>
      <c r="C861" s="414" t="s">
        <v>4</v>
      </c>
      <c r="D861" s="398"/>
      <c r="E861" s="353"/>
      <c r="F861" s="352" t="s">
        <v>561</v>
      </c>
      <c r="G861" s="353"/>
      <c r="H861" s="352" t="s">
        <v>531</v>
      </c>
      <c r="I861" s="439"/>
      <c r="K861" s="102"/>
    </row>
    <row r="862" spans="1:11" ht="11.25" customHeight="1">
      <c r="A862" s="526"/>
      <c r="B862" s="468"/>
      <c r="C862" s="416"/>
      <c r="D862" s="411"/>
      <c r="E862" s="355"/>
      <c r="F862" s="364"/>
      <c r="G862" s="476"/>
      <c r="H862" s="364"/>
      <c r="I862" s="526"/>
      <c r="K862" s="102"/>
    </row>
    <row r="863" spans="1:11" ht="10.5" customHeight="1">
      <c r="A863" s="526"/>
      <c r="B863" s="468"/>
      <c r="C863" s="527" t="s">
        <v>532</v>
      </c>
      <c r="D863" s="528"/>
      <c r="E863" s="356" t="s">
        <v>9</v>
      </c>
      <c r="F863" s="364"/>
      <c r="G863" s="476"/>
      <c r="H863" s="364"/>
      <c r="I863" s="526"/>
      <c r="K863" s="102"/>
    </row>
    <row r="864" spans="1:11" ht="10.5" customHeight="1">
      <c r="A864" s="469"/>
      <c r="B864" s="470"/>
      <c r="C864" s="232" t="s">
        <v>201</v>
      </c>
      <c r="D864" s="233" t="s">
        <v>533</v>
      </c>
      <c r="E864" s="343"/>
      <c r="F864" s="365"/>
      <c r="G864" s="477"/>
      <c r="H864" s="365"/>
      <c r="I864" s="469"/>
      <c r="K864" s="102"/>
    </row>
    <row r="865" spans="1:11" ht="16.5" customHeight="1">
      <c r="A865" s="234" t="s">
        <v>558</v>
      </c>
      <c r="B865" s="235"/>
      <c r="C865" s="236"/>
      <c r="D865" s="237"/>
      <c r="E865" s="237"/>
      <c r="F865" s="237"/>
      <c r="G865" s="237"/>
      <c r="H865" s="237"/>
      <c r="I865" s="237"/>
      <c r="K865" s="102"/>
    </row>
    <row r="866" spans="1:11" ht="12" customHeight="1">
      <c r="A866" s="99" t="s">
        <v>475</v>
      </c>
      <c r="B866" s="46"/>
      <c r="C866" s="238" t="s">
        <v>110</v>
      </c>
      <c r="D866" s="238" t="s">
        <v>110</v>
      </c>
      <c r="E866" s="238" t="s">
        <v>110</v>
      </c>
      <c r="F866" s="239" t="s">
        <v>17</v>
      </c>
      <c r="G866" s="240"/>
      <c r="H866" s="241" t="s">
        <v>17</v>
      </c>
      <c r="I866" s="242"/>
      <c r="K866" s="102"/>
    </row>
    <row r="867" spans="1:11" ht="9.75" customHeight="1">
      <c r="A867" s="99" t="s">
        <v>319</v>
      </c>
      <c r="B867" s="46"/>
      <c r="C867" s="238" t="s">
        <v>110</v>
      </c>
      <c r="D867" s="238" t="s">
        <v>110</v>
      </c>
      <c r="E867" s="238" t="s">
        <v>110</v>
      </c>
      <c r="F867" s="239">
        <v>327</v>
      </c>
      <c r="G867" s="240"/>
      <c r="H867" s="241" t="s">
        <v>110</v>
      </c>
      <c r="I867" s="242"/>
      <c r="K867" s="102"/>
    </row>
    <row r="868" spans="1:11" ht="9.75" customHeight="1">
      <c r="A868" s="266" t="s">
        <v>321</v>
      </c>
      <c r="B868" s="46"/>
      <c r="C868" s="238" t="s">
        <v>110</v>
      </c>
      <c r="D868" s="238">
        <v>2</v>
      </c>
      <c r="E868" s="238">
        <v>2</v>
      </c>
      <c r="F868" s="239">
        <v>377</v>
      </c>
      <c r="G868" s="240"/>
      <c r="H868" s="243">
        <v>5.3</v>
      </c>
      <c r="I868" s="242"/>
      <c r="K868" s="102"/>
    </row>
    <row r="869" spans="1:11" ht="9.75" customHeight="1">
      <c r="A869" s="267" t="s">
        <v>323</v>
      </c>
      <c r="B869" s="46"/>
      <c r="C869" s="238" t="s">
        <v>110</v>
      </c>
      <c r="D869" s="238">
        <v>3</v>
      </c>
      <c r="E869" s="238">
        <v>3</v>
      </c>
      <c r="F869" s="239">
        <v>539</v>
      </c>
      <c r="G869" s="242"/>
      <c r="H869" s="243">
        <v>5.6</v>
      </c>
      <c r="I869" s="242"/>
      <c r="K869" s="102"/>
    </row>
    <row r="870" spans="1:11" ht="9.75" customHeight="1">
      <c r="A870" s="267" t="s">
        <v>325</v>
      </c>
      <c r="B870" s="46"/>
      <c r="C870" s="238" t="s">
        <v>110</v>
      </c>
      <c r="D870" s="238">
        <v>3</v>
      </c>
      <c r="E870" s="238">
        <v>3</v>
      </c>
      <c r="F870" s="239">
        <v>677</v>
      </c>
      <c r="G870" s="242"/>
      <c r="H870" s="243">
        <v>4.4</v>
      </c>
      <c r="I870" s="242"/>
      <c r="K870" s="102"/>
    </row>
    <row r="871" spans="1:11" ht="9.75" customHeight="1">
      <c r="A871" s="267" t="s">
        <v>75</v>
      </c>
      <c r="B871" s="46"/>
      <c r="C871" s="238">
        <v>1</v>
      </c>
      <c r="D871" s="238">
        <v>18</v>
      </c>
      <c r="E871" s="238">
        <v>19</v>
      </c>
      <c r="F871" s="239">
        <v>623</v>
      </c>
      <c r="G871" s="242"/>
      <c r="H871" s="243">
        <v>30.4</v>
      </c>
      <c r="I871" s="242"/>
      <c r="K871" s="102"/>
    </row>
    <row r="872" spans="1:11" ht="9.75" customHeight="1">
      <c r="A872" s="267" t="s">
        <v>328</v>
      </c>
      <c r="B872" s="46"/>
      <c r="C872" s="238">
        <v>2</v>
      </c>
      <c r="D872" s="238">
        <v>12</v>
      </c>
      <c r="E872" s="238">
        <v>14</v>
      </c>
      <c r="F872" s="239">
        <v>601</v>
      </c>
      <c r="G872" s="242"/>
      <c r="H872" s="243">
        <v>23.2</v>
      </c>
      <c r="I872" s="242"/>
      <c r="K872" s="102"/>
    </row>
    <row r="873" spans="1:11" ht="9.75" customHeight="1">
      <c r="A873" s="267" t="s">
        <v>330</v>
      </c>
      <c r="B873" s="46"/>
      <c r="C873" s="238">
        <v>4</v>
      </c>
      <c r="D873" s="238">
        <v>23</v>
      </c>
      <c r="E873" s="238">
        <v>27</v>
      </c>
      <c r="F873" s="239">
        <v>591</v>
      </c>
      <c r="G873" s="242"/>
      <c r="H873" s="243">
        <v>45.6</v>
      </c>
      <c r="I873" s="242"/>
      <c r="K873" s="102"/>
    </row>
    <row r="874" spans="1:11" ht="9.75" customHeight="1">
      <c r="A874" s="267" t="s">
        <v>332</v>
      </c>
      <c r="B874" s="46"/>
      <c r="C874" s="238">
        <v>2</v>
      </c>
      <c r="D874" s="238">
        <v>13</v>
      </c>
      <c r="E874" s="238">
        <v>15</v>
      </c>
      <c r="F874" s="239">
        <v>532</v>
      </c>
      <c r="G874" s="242"/>
      <c r="H874" s="243">
        <v>28.1</v>
      </c>
      <c r="I874" s="242"/>
      <c r="K874" s="102"/>
    </row>
    <row r="875" spans="1:11" ht="9.75" customHeight="1">
      <c r="A875" s="267" t="s">
        <v>334</v>
      </c>
      <c r="B875" s="46"/>
      <c r="C875" s="238">
        <v>5</v>
      </c>
      <c r="D875" s="238">
        <v>24</v>
      </c>
      <c r="E875" s="238">
        <v>29</v>
      </c>
      <c r="F875" s="239">
        <v>527</v>
      </c>
      <c r="G875" s="242"/>
      <c r="H875" s="243">
        <v>54.8</v>
      </c>
      <c r="I875" s="242"/>
      <c r="K875" s="102"/>
    </row>
    <row r="876" spans="1:11" ht="9.75" customHeight="1">
      <c r="A876" s="267" t="s">
        <v>507</v>
      </c>
      <c r="B876" s="46"/>
      <c r="C876" s="238">
        <v>5</v>
      </c>
      <c r="D876" s="238">
        <v>22</v>
      </c>
      <c r="E876" s="238">
        <v>27</v>
      </c>
      <c r="F876" s="239">
        <v>532</v>
      </c>
      <c r="G876" s="242"/>
      <c r="H876" s="243">
        <v>50.6</v>
      </c>
      <c r="I876" s="242"/>
      <c r="K876" s="102"/>
    </row>
    <row r="877" spans="1:11" ht="9.75" customHeight="1">
      <c r="A877" s="267" t="s">
        <v>508</v>
      </c>
      <c r="B877" s="46"/>
      <c r="C877" s="238">
        <v>13</v>
      </c>
      <c r="D877" s="238">
        <v>28</v>
      </c>
      <c r="E877" s="238">
        <v>41</v>
      </c>
      <c r="F877" s="239">
        <v>541</v>
      </c>
      <c r="G877" s="242"/>
      <c r="H877" s="243">
        <v>75.5</v>
      </c>
      <c r="I877" s="242"/>
      <c r="K877" s="102"/>
    </row>
    <row r="878" spans="1:11" ht="9.75" customHeight="1">
      <c r="A878" s="267" t="s">
        <v>509</v>
      </c>
      <c r="B878" s="46"/>
      <c r="C878" s="238">
        <v>22</v>
      </c>
      <c r="D878" s="238">
        <v>33</v>
      </c>
      <c r="E878" s="238">
        <v>55</v>
      </c>
      <c r="F878" s="239">
        <v>512</v>
      </c>
      <c r="G878" s="242"/>
      <c r="H878" s="243">
        <v>107.1</v>
      </c>
      <c r="I878" s="242"/>
      <c r="K878" s="102"/>
    </row>
    <row r="879" spans="1:11" ht="9.75" customHeight="1">
      <c r="A879" s="267" t="s">
        <v>510</v>
      </c>
      <c r="B879" s="46"/>
      <c r="C879" s="238">
        <v>23</v>
      </c>
      <c r="D879" s="238">
        <v>34</v>
      </c>
      <c r="E879" s="238">
        <v>57</v>
      </c>
      <c r="F879" s="239">
        <v>507</v>
      </c>
      <c r="G879" s="242"/>
      <c r="H879" s="243">
        <v>112.2</v>
      </c>
      <c r="I879" s="242"/>
      <c r="K879" s="102"/>
    </row>
    <row r="880" spans="1:11" ht="9.75" customHeight="1">
      <c r="A880" s="267" t="s">
        <v>511</v>
      </c>
      <c r="B880" s="46"/>
      <c r="C880" s="238">
        <v>17</v>
      </c>
      <c r="D880" s="238">
        <v>33</v>
      </c>
      <c r="E880" s="238">
        <v>50</v>
      </c>
      <c r="F880" s="239">
        <v>514</v>
      </c>
      <c r="G880" s="242"/>
      <c r="H880" s="243">
        <v>97</v>
      </c>
      <c r="I880" s="242"/>
      <c r="K880" s="102"/>
    </row>
    <row r="881" spans="1:11" ht="9.75" customHeight="1">
      <c r="A881" s="267" t="s">
        <v>512</v>
      </c>
      <c r="B881" s="46"/>
      <c r="C881" s="238">
        <v>23</v>
      </c>
      <c r="D881" s="238">
        <v>20</v>
      </c>
      <c r="E881" s="238">
        <v>43</v>
      </c>
      <c r="F881" s="239">
        <v>509</v>
      </c>
      <c r="G881" s="242"/>
      <c r="H881" s="243">
        <v>84.3</v>
      </c>
      <c r="I881" s="242"/>
      <c r="K881" s="102"/>
    </row>
    <row r="882" spans="1:11" ht="9.75" customHeight="1">
      <c r="A882" s="267" t="s">
        <v>513</v>
      </c>
      <c r="B882" s="46"/>
      <c r="C882" s="238">
        <v>20</v>
      </c>
      <c r="D882" s="238">
        <v>22</v>
      </c>
      <c r="E882" s="238">
        <v>42</v>
      </c>
      <c r="F882" s="239">
        <v>512</v>
      </c>
      <c r="G882" s="242"/>
      <c r="H882" s="243">
        <v>81.8</v>
      </c>
      <c r="I882" s="242"/>
      <c r="K882" s="102"/>
    </row>
    <row r="883" spans="1:11" ht="9.75" customHeight="1">
      <c r="A883" s="267" t="s">
        <v>514</v>
      </c>
      <c r="B883" s="46"/>
      <c r="C883" s="238">
        <v>22</v>
      </c>
      <c r="D883" s="238">
        <v>30</v>
      </c>
      <c r="E883" s="238">
        <v>52</v>
      </c>
      <c r="F883" s="239">
        <v>496</v>
      </c>
      <c r="G883" s="242"/>
      <c r="H883" s="243">
        <v>104.5</v>
      </c>
      <c r="I883" s="242"/>
      <c r="K883" s="102"/>
    </row>
    <row r="884" spans="1:11" ht="9.75" customHeight="1">
      <c r="A884" s="267" t="s">
        <v>515</v>
      </c>
      <c r="B884" s="46"/>
      <c r="C884" s="238">
        <v>21</v>
      </c>
      <c r="D884" s="238">
        <v>19</v>
      </c>
      <c r="E884" s="238">
        <v>40</v>
      </c>
      <c r="F884" s="239">
        <v>454</v>
      </c>
      <c r="G884" s="242"/>
      <c r="H884" s="243">
        <v>87.9</v>
      </c>
      <c r="I884" s="242"/>
      <c r="K884" s="102"/>
    </row>
    <row r="885" spans="1:11" ht="9.75" customHeight="1">
      <c r="A885" s="267" t="s">
        <v>516</v>
      </c>
      <c r="B885" s="46"/>
      <c r="C885" s="238">
        <v>12</v>
      </c>
      <c r="D885" s="238">
        <v>7</v>
      </c>
      <c r="E885" s="238">
        <v>19</v>
      </c>
      <c r="F885" s="239">
        <v>434</v>
      </c>
      <c r="G885" s="242"/>
      <c r="H885" s="243">
        <v>43.6</v>
      </c>
      <c r="I885" s="242"/>
      <c r="K885" s="102"/>
    </row>
    <row r="886" spans="1:11" ht="9.75" customHeight="1">
      <c r="A886" s="267" t="s">
        <v>517</v>
      </c>
      <c r="B886" s="46"/>
      <c r="C886" s="238">
        <v>18</v>
      </c>
      <c r="D886" s="238">
        <v>12</v>
      </c>
      <c r="E886" s="238">
        <v>30</v>
      </c>
      <c r="F886" s="239">
        <v>458</v>
      </c>
      <c r="G886" s="242"/>
      <c r="H886" s="243">
        <v>65.4</v>
      </c>
      <c r="I886" s="242"/>
      <c r="K886" s="102"/>
    </row>
    <row r="887" spans="1:11" ht="9.75" customHeight="1">
      <c r="A887" s="267" t="s">
        <v>518</v>
      </c>
      <c r="B887" s="46"/>
      <c r="C887" s="238">
        <v>14</v>
      </c>
      <c r="D887" s="238">
        <v>8</v>
      </c>
      <c r="E887" s="238">
        <v>22</v>
      </c>
      <c r="F887" s="239">
        <v>520</v>
      </c>
      <c r="G887" s="242"/>
      <c r="H887" s="243">
        <v>42.2</v>
      </c>
      <c r="I887" s="242"/>
      <c r="K887" s="102"/>
    </row>
    <row r="888" spans="1:11" ht="9.75" customHeight="1">
      <c r="A888" s="267" t="s">
        <v>519</v>
      </c>
      <c r="B888" s="46"/>
      <c r="C888" s="238">
        <v>14</v>
      </c>
      <c r="D888" s="238">
        <v>17</v>
      </c>
      <c r="E888" s="238">
        <v>31</v>
      </c>
      <c r="F888" s="239">
        <v>624</v>
      </c>
      <c r="G888" s="242"/>
      <c r="H888" s="243">
        <v>49.5</v>
      </c>
      <c r="I888" s="242"/>
      <c r="K888" s="102"/>
    </row>
    <row r="889" spans="1:11" ht="9.75" customHeight="1">
      <c r="A889" s="267" t="s">
        <v>520</v>
      </c>
      <c r="B889" s="46"/>
      <c r="C889" s="238">
        <v>12</v>
      </c>
      <c r="D889" s="238">
        <v>10</v>
      </c>
      <c r="E889" s="238">
        <v>22</v>
      </c>
      <c r="F889" s="239">
        <v>681</v>
      </c>
      <c r="G889" s="242"/>
      <c r="H889" s="243">
        <v>32.2</v>
      </c>
      <c r="I889" s="242"/>
      <c r="K889" s="102"/>
    </row>
    <row r="890" spans="1:11" ht="9.75" customHeight="1">
      <c r="A890" s="267" t="s">
        <v>521</v>
      </c>
      <c r="B890" s="46"/>
      <c r="C890" s="238">
        <v>5</v>
      </c>
      <c r="D890" s="238">
        <v>12</v>
      </c>
      <c r="E890" s="238">
        <v>17</v>
      </c>
      <c r="F890" s="239">
        <v>725</v>
      </c>
      <c r="G890" s="242"/>
      <c r="H890" s="243">
        <v>23.4</v>
      </c>
      <c r="I890" s="242"/>
      <c r="K890" s="102"/>
    </row>
    <row r="891" spans="1:11" ht="9.75" customHeight="1">
      <c r="A891" s="267" t="s">
        <v>522</v>
      </c>
      <c r="B891" s="46"/>
      <c r="C891" s="238">
        <v>7</v>
      </c>
      <c r="D891" s="238">
        <v>3</v>
      </c>
      <c r="E891" s="238">
        <v>10</v>
      </c>
      <c r="F891" s="239">
        <v>772</v>
      </c>
      <c r="G891" s="242"/>
      <c r="H891" s="243">
        <v>12.9</v>
      </c>
      <c r="I891" s="242"/>
      <c r="K891" s="102"/>
    </row>
    <row r="892" spans="1:11" ht="9.75" customHeight="1">
      <c r="A892" s="267" t="s">
        <v>523</v>
      </c>
      <c r="B892" s="46"/>
      <c r="C892" s="238">
        <v>3</v>
      </c>
      <c r="D892" s="238">
        <v>4</v>
      </c>
      <c r="E892" s="238">
        <v>7</v>
      </c>
      <c r="F892" s="239">
        <v>787</v>
      </c>
      <c r="G892" s="242"/>
      <c r="H892" s="243">
        <v>8.9</v>
      </c>
      <c r="I892" s="242"/>
      <c r="K892" s="102"/>
    </row>
    <row r="893" spans="1:11" ht="9.75" customHeight="1">
      <c r="A893" s="267" t="s">
        <v>524</v>
      </c>
      <c r="B893" s="46"/>
      <c r="C893" s="238">
        <v>2</v>
      </c>
      <c r="D893" s="238">
        <v>4</v>
      </c>
      <c r="E893" s="238">
        <v>6</v>
      </c>
      <c r="F893" s="239">
        <v>833</v>
      </c>
      <c r="G893" s="242"/>
      <c r="H893" s="243">
        <v>7.2</v>
      </c>
      <c r="I893" s="242"/>
      <c r="K893" s="102"/>
    </row>
    <row r="894" spans="1:11" ht="9.75" customHeight="1">
      <c r="A894" s="267" t="s">
        <v>525</v>
      </c>
      <c r="B894" s="46"/>
      <c r="C894" s="238">
        <v>3</v>
      </c>
      <c r="D894" s="238">
        <v>1</v>
      </c>
      <c r="E894" s="238">
        <v>4</v>
      </c>
      <c r="F894" s="239">
        <v>877</v>
      </c>
      <c r="G894" s="242"/>
      <c r="H894" s="243">
        <v>4.6</v>
      </c>
      <c r="I894" s="242"/>
      <c r="K894" s="102"/>
    </row>
    <row r="895" spans="1:11" ht="9.75" customHeight="1">
      <c r="A895" s="267" t="s">
        <v>526</v>
      </c>
      <c r="B895" s="46"/>
      <c r="C895" s="238">
        <v>3</v>
      </c>
      <c r="D895" s="238" t="s">
        <v>110</v>
      </c>
      <c r="E895" s="238">
        <v>3</v>
      </c>
      <c r="F895" s="239">
        <v>949</v>
      </c>
      <c r="G895" s="242"/>
      <c r="H895" s="243">
        <v>3.2</v>
      </c>
      <c r="I895" s="242"/>
      <c r="K895" s="102"/>
    </row>
    <row r="896" spans="1:11" ht="9.75" customHeight="1">
      <c r="A896" s="267" t="s">
        <v>72</v>
      </c>
      <c r="B896" s="46"/>
      <c r="C896" s="238">
        <v>1</v>
      </c>
      <c r="D896" s="238" t="s">
        <v>110</v>
      </c>
      <c r="E896" s="238">
        <v>1</v>
      </c>
      <c r="F896" s="239">
        <v>984</v>
      </c>
      <c r="G896" s="242"/>
      <c r="H896" s="243">
        <v>1</v>
      </c>
      <c r="I896" s="242"/>
      <c r="K896" s="102"/>
    </row>
    <row r="897" spans="1:11" ht="12" customHeight="1">
      <c r="A897" s="100" t="s">
        <v>534</v>
      </c>
      <c r="B897" s="46"/>
      <c r="C897" s="238">
        <v>274</v>
      </c>
      <c r="D897" s="238">
        <v>417</v>
      </c>
      <c r="E897" s="238">
        <v>691</v>
      </c>
      <c r="F897" s="239">
        <v>18016</v>
      </c>
      <c r="G897" s="242"/>
      <c r="H897" s="247">
        <v>1292.3</v>
      </c>
      <c r="I897" s="240" t="s">
        <v>535</v>
      </c>
      <c r="K897" s="102"/>
    </row>
    <row r="898" spans="1:11" ht="10.5" customHeight="1">
      <c r="A898" s="99" t="s">
        <v>527</v>
      </c>
      <c r="B898" s="46"/>
      <c r="C898" s="238" t="s">
        <v>110</v>
      </c>
      <c r="D898" s="238" t="s">
        <v>110</v>
      </c>
      <c r="E898" s="238" t="s">
        <v>110</v>
      </c>
      <c r="F898" s="239" t="s">
        <v>17</v>
      </c>
      <c r="G898" s="242"/>
      <c r="H898" s="241" t="s">
        <v>17</v>
      </c>
      <c r="I898" s="242"/>
      <c r="K898" s="102"/>
    </row>
    <row r="899" spans="1:13" s="19" customFormat="1" ht="12" customHeight="1">
      <c r="A899" s="100" t="s">
        <v>538</v>
      </c>
      <c r="B899" s="49"/>
      <c r="C899" s="248">
        <v>274</v>
      </c>
      <c r="D899" s="248">
        <v>417</v>
      </c>
      <c r="E899" s="248">
        <v>691</v>
      </c>
      <c r="F899" s="249">
        <v>18016</v>
      </c>
      <c r="G899" s="250" t="s">
        <v>536</v>
      </c>
      <c r="H899" s="251">
        <v>38.3</v>
      </c>
      <c r="I899" s="250" t="s">
        <v>537</v>
      </c>
      <c r="J899" s="3"/>
      <c r="K899" s="102"/>
      <c r="L899" s="3"/>
      <c r="M899" s="3"/>
    </row>
    <row r="900" spans="1:13" s="19" customFormat="1" ht="21" customHeight="1">
      <c r="A900" s="237" t="s">
        <v>559</v>
      </c>
      <c r="B900" s="268"/>
      <c r="C900" s="269"/>
      <c r="D900" s="269"/>
      <c r="E900" s="269"/>
      <c r="F900" s="269"/>
      <c r="G900" s="270"/>
      <c r="H900" s="271"/>
      <c r="I900" s="270"/>
      <c r="J900" s="3"/>
      <c r="K900" s="102"/>
      <c r="L900" s="3"/>
      <c r="M900" s="3"/>
    </row>
    <row r="901" spans="1:13" s="19" customFormat="1" ht="12" customHeight="1">
      <c r="A901" s="99" t="s">
        <v>475</v>
      </c>
      <c r="B901" s="46"/>
      <c r="C901" s="238" t="s">
        <v>110</v>
      </c>
      <c r="D901" s="238" t="s">
        <v>110</v>
      </c>
      <c r="E901" s="238" t="s">
        <v>110</v>
      </c>
      <c r="F901" s="239" t="s">
        <v>17</v>
      </c>
      <c r="G901" s="240"/>
      <c r="H901" s="241" t="s">
        <v>17</v>
      </c>
      <c r="I901" s="242"/>
      <c r="J901" s="3"/>
      <c r="K901" s="102"/>
      <c r="L901" s="3"/>
      <c r="M901" s="3"/>
    </row>
    <row r="902" spans="1:13" s="19" customFormat="1" ht="9.75" customHeight="1">
      <c r="A902" s="99" t="s">
        <v>319</v>
      </c>
      <c r="B902" s="46"/>
      <c r="C902" s="238" t="s">
        <v>110</v>
      </c>
      <c r="D902" s="238">
        <v>1</v>
      </c>
      <c r="E902" s="238">
        <v>1</v>
      </c>
      <c r="F902" s="239">
        <v>295</v>
      </c>
      <c r="G902" s="240"/>
      <c r="H902" s="243">
        <v>3.4</v>
      </c>
      <c r="I902" s="242"/>
      <c r="J902" s="3"/>
      <c r="K902" s="102"/>
      <c r="L902" s="3"/>
      <c r="M902" s="3"/>
    </row>
    <row r="903" spans="1:13" s="19" customFormat="1" ht="9.75" customHeight="1">
      <c r="A903" s="99" t="s">
        <v>321</v>
      </c>
      <c r="B903" s="46"/>
      <c r="C903" s="238" t="s">
        <v>110</v>
      </c>
      <c r="D903" s="238">
        <v>2</v>
      </c>
      <c r="E903" s="238">
        <v>2</v>
      </c>
      <c r="F903" s="239">
        <v>339</v>
      </c>
      <c r="G903" s="240"/>
      <c r="H903" s="243">
        <v>5.9</v>
      </c>
      <c r="I903" s="242"/>
      <c r="J903" s="3"/>
      <c r="K903" s="102"/>
      <c r="L903" s="3"/>
      <c r="M903" s="3"/>
    </row>
    <row r="904" spans="1:13" s="19" customFormat="1" ht="9.75" customHeight="1">
      <c r="A904" s="99" t="s">
        <v>323</v>
      </c>
      <c r="B904" s="46"/>
      <c r="C904" s="238" t="s">
        <v>110</v>
      </c>
      <c r="D904" s="238">
        <v>4</v>
      </c>
      <c r="E904" s="238">
        <v>4</v>
      </c>
      <c r="F904" s="239">
        <v>446</v>
      </c>
      <c r="G904" s="242"/>
      <c r="H904" s="243">
        <v>8.9</v>
      </c>
      <c r="I904" s="242"/>
      <c r="J904" s="3"/>
      <c r="K904" s="102"/>
      <c r="L904" s="3"/>
      <c r="M904" s="3"/>
    </row>
    <row r="905" spans="1:13" s="19" customFormat="1" ht="9.75" customHeight="1">
      <c r="A905" s="99" t="s">
        <v>325</v>
      </c>
      <c r="B905" s="46"/>
      <c r="C905" s="238" t="s">
        <v>110</v>
      </c>
      <c r="D905" s="238">
        <v>10</v>
      </c>
      <c r="E905" s="238">
        <v>10</v>
      </c>
      <c r="F905" s="239">
        <v>534</v>
      </c>
      <c r="G905" s="242"/>
      <c r="H905" s="243">
        <v>18.7</v>
      </c>
      <c r="I905" s="242"/>
      <c r="J905" s="3"/>
      <c r="K905" s="102"/>
      <c r="L905" s="3"/>
      <c r="M905" s="3"/>
    </row>
    <row r="906" spans="1:13" s="19" customFormat="1" ht="9.75" customHeight="1">
      <c r="A906" s="99" t="s">
        <v>75</v>
      </c>
      <c r="B906" s="46"/>
      <c r="C906" s="238">
        <v>2</v>
      </c>
      <c r="D906" s="238">
        <v>15</v>
      </c>
      <c r="E906" s="238">
        <v>17</v>
      </c>
      <c r="F906" s="239">
        <v>580</v>
      </c>
      <c r="G906" s="242"/>
      <c r="H906" s="243">
        <v>29.2</v>
      </c>
      <c r="I906" s="242"/>
      <c r="J906" s="3"/>
      <c r="K906" s="102"/>
      <c r="L906" s="3"/>
      <c r="M906" s="3"/>
    </row>
    <row r="907" spans="1:13" s="19" customFormat="1" ht="9.75" customHeight="1">
      <c r="A907" s="99" t="s">
        <v>328</v>
      </c>
      <c r="B907" s="46"/>
      <c r="C907" s="238">
        <v>1</v>
      </c>
      <c r="D907" s="238">
        <v>21</v>
      </c>
      <c r="E907" s="238">
        <v>22</v>
      </c>
      <c r="F907" s="239">
        <v>593</v>
      </c>
      <c r="G907" s="242"/>
      <c r="H907" s="243">
        <v>37</v>
      </c>
      <c r="I907" s="242"/>
      <c r="J907" s="3"/>
      <c r="K907" s="102"/>
      <c r="L907" s="3"/>
      <c r="M907" s="3"/>
    </row>
    <row r="908" spans="1:13" s="19" customFormat="1" ht="9.75" customHeight="1">
      <c r="A908" s="99" t="s">
        <v>330</v>
      </c>
      <c r="B908" s="46"/>
      <c r="C908" s="238">
        <v>1</v>
      </c>
      <c r="D908" s="238">
        <v>18</v>
      </c>
      <c r="E908" s="238">
        <v>19</v>
      </c>
      <c r="F908" s="239">
        <v>543</v>
      </c>
      <c r="G908" s="242"/>
      <c r="H908" s="243">
        <v>34.9</v>
      </c>
      <c r="I908" s="242"/>
      <c r="J908" s="3"/>
      <c r="K908" s="102"/>
      <c r="L908" s="3"/>
      <c r="M908" s="3"/>
    </row>
    <row r="909" spans="1:13" s="19" customFormat="1" ht="9.75" customHeight="1">
      <c r="A909" s="99" t="s">
        <v>332</v>
      </c>
      <c r="B909" s="46"/>
      <c r="C909" s="238">
        <v>4</v>
      </c>
      <c r="D909" s="238">
        <v>25</v>
      </c>
      <c r="E909" s="238">
        <v>29</v>
      </c>
      <c r="F909" s="239">
        <v>502</v>
      </c>
      <c r="G909" s="242"/>
      <c r="H909" s="243">
        <v>57.6</v>
      </c>
      <c r="I909" s="242"/>
      <c r="J909" s="3"/>
      <c r="K909" s="102"/>
      <c r="L909" s="3"/>
      <c r="M909" s="3"/>
    </row>
    <row r="910" spans="1:13" s="19" customFormat="1" ht="9.75" customHeight="1">
      <c r="A910" s="99" t="s">
        <v>334</v>
      </c>
      <c r="B910" s="46"/>
      <c r="C910" s="238">
        <v>10</v>
      </c>
      <c r="D910" s="238">
        <v>26</v>
      </c>
      <c r="E910" s="238">
        <v>36</v>
      </c>
      <c r="F910" s="239">
        <v>498</v>
      </c>
      <c r="G910" s="242"/>
      <c r="H910" s="243">
        <v>72.1</v>
      </c>
      <c r="I910" s="242"/>
      <c r="J910" s="3"/>
      <c r="K910" s="102"/>
      <c r="L910" s="3"/>
      <c r="M910" s="3"/>
    </row>
    <row r="911" spans="1:13" s="19" customFormat="1" ht="9.75" customHeight="1">
      <c r="A911" s="99" t="s">
        <v>507</v>
      </c>
      <c r="B911" s="46"/>
      <c r="C911" s="238">
        <v>7</v>
      </c>
      <c r="D911" s="238">
        <v>27</v>
      </c>
      <c r="E911" s="238">
        <v>34</v>
      </c>
      <c r="F911" s="239">
        <v>465</v>
      </c>
      <c r="G911" s="242"/>
      <c r="H911" s="243">
        <v>73</v>
      </c>
      <c r="I911" s="242"/>
      <c r="J911" s="3"/>
      <c r="K911" s="102"/>
      <c r="L911" s="3"/>
      <c r="M911" s="3"/>
    </row>
    <row r="912" spans="1:13" s="19" customFormat="1" ht="9.75" customHeight="1">
      <c r="A912" s="99" t="s">
        <v>508</v>
      </c>
      <c r="B912" s="46"/>
      <c r="C912" s="238">
        <v>13</v>
      </c>
      <c r="D912" s="238">
        <v>37</v>
      </c>
      <c r="E912" s="238">
        <v>50</v>
      </c>
      <c r="F912" s="239">
        <v>466</v>
      </c>
      <c r="G912" s="242"/>
      <c r="H912" s="243">
        <v>107.1</v>
      </c>
      <c r="I912" s="242"/>
      <c r="J912" s="3"/>
      <c r="K912" s="102"/>
      <c r="L912" s="3"/>
      <c r="M912" s="3"/>
    </row>
    <row r="913" spans="1:13" s="19" customFormat="1" ht="9.75" customHeight="1">
      <c r="A913" s="99" t="s">
        <v>509</v>
      </c>
      <c r="B913" s="46"/>
      <c r="C913" s="238">
        <v>9</v>
      </c>
      <c r="D913" s="238">
        <v>31</v>
      </c>
      <c r="E913" s="238">
        <v>40</v>
      </c>
      <c r="F913" s="239">
        <v>481</v>
      </c>
      <c r="G913" s="242"/>
      <c r="H913" s="243">
        <v>83</v>
      </c>
      <c r="I913" s="242"/>
      <c r="J913" s="3"/>
      <c r="K913" s="102"/>
      <c r="L913" s="3"/>
      <c r="M913" s="3"/>
    </row>
    <row r="914" spans="1:13" s="19" customFormat="1" ht="9.75" customHeight="1">
      <c r="A914" s="99" t="s">
        <v>510</v>
      </c>
      <c r="B914" s="46"/>
      <c r="C914" s="238">
        <v>18</v>
      </c>
      <c r="D914" s="238">
        <v>26</v>
      </c>
      <c r="E914" s="238">
        <v>44</v>
      </c>
      <c r="F914" s="239">
        <v>493</v>
      </c>
      <c r="G914" s="242"/>
      <c r="H914" s="243">
        <v>89</v>
      </c>
      <c r="I914" s="242"/>
      <c r="J914" s="3"/>
      <c r="K914" s="102"/>
      <c r="L914" s="3"/>
      <c r="M914" s="3"/>
    </row>
    <row r="915" spans="1:13" s="19" customFormat="1" ht="9.75" customHeight="1">
      <c r="A915" s="99" t="s">
        <v>511</v>
      </c>
      <c r="B915" s="46"/>
      <c r="C915" s="238">
        <v>21</v>
      </c>
      <c r="D915" s="238">
        <v>39</v>
      </c>
      <c r="E915" s="238">
        <v>60</v>
      </c>
      <c r="F915" s="239">
        <v>473</v>
      </c>
      <c r="G915" s="242"/>
      <c r="H915" s="243">
        <v>126.4</v>
      </c>
      <c r="I915" s="242"/>
      <c r="J915" s="3"/>
      <c r="K915" s="102"/>
      <c r="L915" s="3"/>
      <c r="M915" s="3"/>
    </row>
    <row r="916" spans="1:13" s="19" customFormat="1" ht="9.75" customHeight="1">
      <c r="A916" s="99" t="s">
        <v>512</v>
      </c>
      <c r="B916" s="46"/>
      <c r="C916" s="238">
        <v>15</v>
      </c>
      <c r="D916" s="238">
        <v>32</v>
      </c>
      <c r="E916" s="238">
        <v>47</v>
      </c>
      <c r="F916" s="239">
        <v>458</v>
      </c>
      <c r="G916" s="242"/>
      <c r="H916" s="243">
        <v>102.4</v>
      </c>
      <c r="I916" s="242"/>
      <c r="J916" s="3"/>
      <c r="K916" s="102"/>
      <c r="L916" s="3"/>
      <c r="M916" s="3"/>
    </row>
    <row r="917" spans="1:13" s="19" customFormat="1" ht="9.75" customHeight="1">
      <c r="A917" s="99" t="s">
        <v>513</v>
      </c>
      <c r="B917" s="46"/>
      <c r="C917" s="238">
        <v>14</v>
      </c>
      <c r="D917" s="238">
        <v>26</v>
      </c>
      <c r="E917" s="238">
        <v>40</v>
      </c>
      <c r="F917" s="239">
        <v>471</v>
      </c>
      <c r="G917" s="242"/>
      <c r="H917" s="243">
        <v>84.7</v>
      </c>
      <c r="I917" s="242"/>
      <c r="J917" s="3"/>
      <c r="K917" s="102"/>
      <c r="L917" s="3"/>
      <c r="M917" s="3"/>
    </row>
    <row r="918" spans="1:13" s="19" customFormat="1" ht="9.75" customHeight="1">
      <c r="A918" s="99" t="s">
        <v>514</v>
      </c>
      <c r="B918" s="46"/>
      <c r="C918" s="238">
        <v>12</v>
      </c>
      <c r="D918" s="238">
        <v>21</v>
      </c>
      <c r="E918" s="238">
        <v>33</v>
      </c>
      <c r="F918" s="239">
        <v>426</v>
      </c>
      <c r="G918" s="242"/>
      <c r="H918" s="243">
        <v>77.3</v>
      </c>
      <c r="I918" s="242"/>
      <c r="J918" s="3"/>
      <c r="K918" s="102"/>
      <c r="L918" s="3"/>
      <c r="M918" s="3"/>
    </row>
    <row r="919" spans="1:13" s="19" customFormat="1" ht="9.75" customHeight="1">
      <c r="A919" s="99" t="s">
        <v>515</v>
      </c>
      <c r="B919" s="46"/>
      <c r="C919" s="238">
        <v>18</v>
      </c>
      <c r="D919" s="238">
        <v>28</v>
      </c>
      <c r="E919" s="238">
        <v>46</v>
      </c>
      <c r="F919" s="239">
        <v>377</v>
      </c>
      <c r="G919" s="242"/>
      <c r="H919" s="243">
        <v>121.8</v>
      </c>
      <c r="I919" s="242"/>
      <c r="J919" s="3"/>
      <c r="K919" s="102"/>
      <c r="L919" s="3"/>
      <c r="M919" s="3"/>
    </row>
    <row r="920" spans="1:13" s="19" customFormat="1" ht="9.75" customHeight="1">
      <c r="A920" s="99" t="s">
        <v>516</v>
      </c>
      <c r="B920" s="46"/>
      <c r="C920" s="238">
        <v>13</v>
      </c>
      <c r="D920" s="238">
        <v>9</v>
      </c>
      <c r="E920" s="238">
        <v>22</v>
      </c>
      <c r="F920" s="239">
        <v>394</v>
      </c>
      <c r="G920" s="242"/>
      <c r="H920" s="243">
        <v>55.7</v>
      </c>
      <c r="I920" s="242"/>
      <c r="J920" s="3"/>
      <c r="K920" s="102"/>
      <c r="L920" s="3"/>
      <c r="M920" s="3"/>
    </row>
    <row r="921" spans="1:13" s="19" customFormat="1" ht="9.75" customHeight="1">
      <c r="A921" s="99" t="s">
        <v>517</v>
      </c>
      <c r="B921" s="46"/>
      <c r="C921" s="238">
        <v>15</v>
      </c>
      <c r="D921" s="238">
        <v>8</v>
      </c>
      <c r="E921" s="238">
        <v>23</v>
      </c>
      <c r="F921" s="239">
        <v>417</v>
      </c>
      <c r="G921" s="242"/>
      <c r="H921" s="243">
        <v>55</v>
      </c>
      <c r="I921" s="242"/>
      <c r="J921" s="3"/>
      <c r="K921" s="102"/>
      <c r="L921" s="3"/>
      <c r="M921" s="3"/>
    </row>
    <row r="922" spans="1:13" s="19" customFormat="1" ht="9.75" customHeight="1">
      <c r="A922" s="99" t="s">
        <v>518</v>
      </c>
      <c r="B922" s="46"/>
      <c r="C922" s="238">
        <v>12</v>
      </c>
      <c r="D922" s="238">
        <v>10</v>
      </c>
      <c r="E922" s="238">
        <v>22</v>
      </c>
      <c r="F922" s="239">
        <v>472</v>
      </c>
      <c r="G922" s="242"/>
      <c r="H922" s="243">
        <v>46.5</v>
      </c>
      <c r="I922" s="242"/>
      <c r="J922" s="3"/>
      <c r="K922" s="102"/>
      <c r="L922" s="3"/>
      <c r="M922" s="3"/>
    </row>
    <row r="923" spans="1:13" s="19" customFormat="1" ht="9.75" customHeight="1">
      <c r="A923" s="99" t="s">
        <v>519</v>
      </c>
      <c r="B923" s="46"/>
      <c r="C923" s="238">
        <v>11</v>
      </c>
      <c r="D923" s="238">
        <v>14</v>
      </c>
      <c r="E923" s="238">
        <v>25</v>
      </c>
      <c r="F923" s="239">
        <v>556</v>
      </c>
      <c r="G923" s="242"/>
      <c r="H923" s="243">
        <v>44.9</v>
      </c>
      <c r="I923" s="242"/>
      <c r="J923" s="3"/>
      <c r="K923" s="102"/>
      <c r="L923" s="3"/>
      <c r="M923" s="3"/>
    </row>
    <row r="924" spans="1:13" s="19" customFormat="1" ht="9.75" customHeight="1">
      <c r="A924" s="99" t="s">
        <v>520</v>
      </c>
      <c r="B924" s="46"/>
      <c r="C924" s="238">
        <v>11</v>
      </c>
      <c r="D924" s="238">
        <v>7</v>
      </c>
      <c r="E924" s="238">
        <v>18</v>
      </c>
      <c r="F924" s="239">
        <v>647</v>
      </c>
      <c r="G924" s="242"/>
      <c r="H924" s="243">
        <v>27.8</v>
      </c>
      <c r="I924" s="242"/>
      <c r="J924" s="3"/>
      <c r="K924" s="102"/>
      <c r="L924" s="3"/>
      <c r="M924" s="3"/>
    </row>
    <row r="925" spans="1:13" s="19" customFormat="1" ht="9.75" customHeight="1">
      <c r="A925" s="99" t="s">
        <v>521</v>
      </c>
      <c r="B925" s="46"/>
      <c r="C925" s="238">
        <v>10</v>
      </c>
      <c r="D925" s="238">
        <v>7</v>
      </c>
      <c r="E925" s="238">
        <v>17</v>
      </c>
      <c r="F925" s="239">
        <v>706</v>
      </c>
      <c r="G925" s="242"/>
      <c r="H925" s="243">
        <v>24</v>
      </c>
      <c r="I925" s="242"/>
      <c r="J925" s="3"/>
      <c r="K925" s="102"/>
      <c r="L925" s="3"/>
      <c r="M925" s="3"/>
    </row>
    <row r="926" spans="1:13" s="19" customFormat="1" ht="9.75" customHeight="1">
      <c r="A926" s="99" t="s">
        <v>522</v>
      </c>
      <c r="B926" s="46"/>
      <c r="C926" s="238">
        <v>4</v>
      </c>
      <c r="D926" s="238">
        <v>1</v>
      </c>
      <c r="E926" s="238">
        <v>5</v>
      </c>
      <c r="F926" s="239">
        <v>716</v>
      </c>
      <c r="G926" s="242"/>
      <c r="H926" s="243">
        <v>7</v>
      </c>
      <c r="I926" s="242"/>
      <c r="J926" s="3"/>
      <c r="K926" s="102"/>
      <c r="L926" s="3"/>
      <c r="M926" s="3"/>
    </row>
    <row r="927" spans="1:13" s="19" customFormat="1" ht="9.75" customHeight="1">
      <c r="A927" s="99" t="s">
        <v>523</v>
      </c>
      <c r="B927" s="46"/>
      <c r="C927" s="238">
        <v>5</v>
      </c>
      <c r="D927" s="238">
        <v>3</v>
      </c>
      <c r="E927" s="238">
        <v>8</v>
      </c>
      <c r="F927" s="239">
        <v>715</v>
      </c>
      <c r="G927" s="242"/>
      <c r="H927" s="243">
        <v>11.2</v>
      </c>
      <c r="I927" s="242"/>
      <c r="J927" s="3"/>
      <c r="K927" s="102"/>
      <c r="L927" s="3"/>
      <c r="M927" s="3"/>
    </row>
    <row r="928" spans="1:13" s="19" customFormat="1" ht="9.75" customHeight="1">
      <c r="A928" s="99" t="s">
        <v>524</v>
      </c>
      <c r="B928" s="46"/>
      <c r="C928" s="238">
        <v>4</v>
      </c>
      <c r="D928" s="238">
        <v>1</v>
      </c>
      <c r="E928" s="238">
        <v>5</v>
      </c>
      <c r="F928" s="239">
        <v>767</v>
      </c>
      <c r="G928" s="242"/>
      <c r="H928" s="243">
        <v>6.5</v>
      </c>
      <c r="I928" s="242"/>
      <c r="J928" s="3"/>
      <c r="K928" s="102"/>
      <c r="L928" s="3"/>
      <c r="M928" s="3"/>
    </row>
    <row r="929" spans="1:13" s="19" customFormat="1" ht="9.75" customHeight="1">
      <c r="A929" s="99" t="s">
        <v>525</v>
      </c>
      <c r="B929" s="46"/>
      <c r="C929" s="238">
        <v>1</v>
      </c>
      <c r="D929" s="238">
        <v>1</v>
      </c>
      <c r="E929" s="238">
        <v>2</v>
      </c>
      <c r="F929" s="239">
        <v>832</v>
      </c>
      <c r="G929" s="242"/>
      <c r="H929" s="243">
        <v>2.4</v>
      </c>
      <c r="I929" s="242"/>
      <c r="J929" s="3"/>
      <c r="K929" s="102"/>
      <c r="L929" s="3"/>
      <c r="M929" s="3"/>
    </row>
    <row r="930" spans="1:13" s="19" customFormat="1" ht="9.75" customHeight="1">
      <c r="A930" s="99" t="s">
        <v>526</v>
      </c>
      <c r="B930" s="46"/>
      <c r="C930" s="238">
        <v>3</v>
      </c>
      <c r="D930" s="238">
        <v>1</v>
      </c>
      <c r="E930" s="238">
        <v>4</v>
      </c>
      <c r="F930" s="239">
        <v>834</v>
      </c>
      <c r="G930" s="242"/>
      <c r="H930" s="243">
        <v>4.8</v>
      </c>
      <c r="I930" s="242"/>
      <c r="J930" s="3"/>
      <c r="K930" s="102"/>
      <c r="L930" s="3"/>
      <c r="M930" s="3"/>
    </row>
    <row r="931" spans="1:13" s="19" customFormat="1" ht="9.75" customHeight="1">
      <c r="A931" s="99" t="s">
        <v>72</v>
      </c>
      <c r="B931" s="46"/>
      <c r="C931" s="238" t="s">
        <v>110</v>
      </c>
      <c r="D931" s="238">
        <v>1</v>
      </c>
      <c r="E931" s="238">
        <v>1</v>
      </c>
      <c r="F931" s="239">
        <v>836</v>
      </c>
      <c r="G931" s="242"/>
      <c r="H931" s="243">
        <v>1.2</v>
      </c>
      <c r="I931" s="242"/>
      <c r="J931" s="3"/>
      <c r="K931" s="102"/>
      <c r="L931" s="3"/>
      <c r="M931" s="3"/>
    </row>
    <row r="932" spans="1:13" s="19" customFormat="1" ht="12" customHeight="1">
      <c r="A932" s="100" t="s">
        <v>534</v>
      </c>
      <c r="B932" s="46"/>
      <c r="C932" s="238">
        <v>234</v>
      </c>
      <c r="D932" s="238">
        <v>452</v>
      </c>
      <c r="E932" s="238">
        <v>686</v>
      </c>
      <c r="F932" s="239">
        <v>16333</v>
      </c>
      <c r="G932" s="242"/>
      <c r="H932" s="247">
        <v>1419.2</v>
      </c>
      <c r="I932" s="240" t="s">
        <v>535</v>
      </c>
      <c r="J932" s="3"/>
      <c r="K932" s="102"/>
      <c r="L932" s="3"/>
      <c r="M932" s="3"/>
    </row>
    <row r="933" spans="1:13" s="19" customFormat="1" ht="10.5" customHeight="1">
      <c r="A933" s="99" t="s">
        <v>527</v>
      </c>
      <c r="B933" s="46"/>
      <c r="C933" s="238">
        <v>1</v>
      </c>
      <c r="D933" s="238" t="s">
        <v>110</v>
      </c>
      <c r="E933" s="238">
        <v>1</v>
      </c>
      <c r="F933" s="239" t="s">
        <v>17</v>
      </c>
      <c r="G933" s="242"/>
      <c r="H933" s="241" t="s">
        <v>17</v>
      </c>
      <c r="I933" s="242"/>
      <c r="J933" s="3"/>
      <c r="K933" s="102"/>
      <c r="L933" s="3"/>
      <c r="M933" s="3"/>
    </row>
    <row r="934" spans="1:13" s="19" customFormat="1" ht="12" customHeight="1">
      <c r="A934" s="100" t="s">
        <v>538</v>
      </c>
      <c r="B934" s="49"/>
      <c r="C934" s="248">
        <v>235</v>
      </c>
      <c r="D934" s="248">
        <v>452</v>
      </c>
      <c r="E934" s="248">
        <v>687</v>
      </c>
      <c r="F934" s="249">
        <v>16333</v>
      </c>
      <c r="G934" s="250" t="s">
        <v>536</v>
      </c>
      <c r="H934" s="251">
        <v>41.9</v>
      </c>
      <c r="I934" s="250" t="s">
        <v>537</v>
      </c>
      <c r="J934" s="3"/>
      <c r="K934" s="102"/>
      <c r="L934" s="3"/>
      <c r="M934" s="3"/>
    </row>
    <row r="935" spans="1:10" s="263" customFormat="1" ht="27" customHeight="1">
      <c r="A935" s="230" t="s">
        <v>539</v>
      </c>
      <c r="B935" s="3"/>
      <c r="C935" s="3"/>
      <c r="D935" s="3"/>
      <c r="E935" s="262"/>
      <c r="F935" s="3"/>
      <c r="G935" s="3"/>
      <c r="H935" s="3"/>
      <c r="I935" s="3"/>
      <c r="J935" s="3"/>
    </row>
    <row r="936" spans="1:10" s="263" customFormat="1" ht="10.5" customHeight="1">
      <c r="A936" s="230" t="s">
        <v>540</v>
      </c>
      <c r="B936" s="3"/>
      <c r="C936" s="3"/>
      <c r="D936" s="3"/>
      <c r="E936" s="262"/>
      <c r="F936" s="3"/>
      <c r="G936" s="3"/>
      <c r="H936" s="3"/>
      <c r="I936" s="3"/>
      <c r="J936" s="3"/>
    </row>
    <row r="937" spans="6:7" ht="9" customHeight="1">
      <c r="F937" s="55"/>
      <c r="G937" s="55"/>
    </row>
    <row r="938" spans="6:7" ht="9" customHeight="1">
      <c r="F938" s="55"/>
      <c r="G938" s="55"/>
    </row>
    <row r="939" spans="6:7" ht="9" customHeight="1">
      <c r="F939" s="55"/>
      <c r="G939" s="55"/>
    </row>
    <row r="940" spans="1:7" ht="9" customHeight="1">
      <c r="A940" s="99"/>
      <c r="B940" s="68"/>
      <c r="D940" s="55"/>
      <c r="E940" s="55"/>
      <c r="F940" s="55"/>
      <c r="G940" s="55"/>
    </row>
    <row r="941" spans="1:7" ht="9" customHeight="1">
      <c r="A941" s="99"/>
      <c r="B941" s="68"/>
      <c r="D941" s="55"/>
      <c r="E941" s="55"/>
      <c r="F941" s="55"/>
      <c r="G941" s="55"/>
    </row>
    <row r="942" spans="1:7" ht="9" customHeight="1">
      <c r="A942" s="99"/>
      <c r="B942" s="68"/>
      <c r="D942" s="55"/>
      <c r="E942" s="55"/>
      <c r="F942" s="55"/>
      <c r="G942" s="55"/>
    </row>
    <row r="943" spans="1:7" ht="9" customHeight="1">
      <c r="A943" s="99"/>
      <c r="B943" s="68"/>
      <c r="D943" s="55"/>
      <c r="E943" s="55"/>
      <c r="F943" s="55"/>
      <c r="G943" s="55"/>
    </row>
    <row r="944" spans="1:7" ht="9" customHeight="1">
      <c r="A944" s="99"/>
      <c r="B944" s="68"/>
      <c r="D944" s="55"/>
      <c r="E944" s="55"/>
      <c r="F944" s="55"/>
      <c r="G944" s="55"/>
    </row>
    <row r="945" spans="1:7" ht="9" customHeight="1">
      <c r="A945" s="99"/>
      <c r="B945" s="68"/>
      <c r="D945" s="55"/>
      <c r="E945" s="55"/>
      <c r="F945" s="55"/>
      <c r="G945" s="55"/>
    </row>
    <row r="946" spans="1:7" ht="9" customHeight="1">
      <c r="A946" s="99"/>
      <c r="B946" s="68"/>
      <c r="D946" s="55"/>
      <c r="E946" s="55"/>
      <c r="F946" s="55"/>
      <c r="G946" s="55"/>
    </row>
    <row r="947" spans="1:7" ht="9" customHeight="1">
      <c r="A947" s="99"/>
      <c r="B947" s="68"/>
      <c r="D947" s="55"/>
      <c r="E947" s="55"/>
      <c r="F947" s="55"/>
      <c r="G947" s="55"/>
    </row>
    <row r="948" spans="1:7" ht="9" customHeight="1">
      <c r="A948" s="99"/>
      <c r="B948" s="68"/>
      <c r="D948" s="55"/>
      <c r="E948" s="55"/>
      <c r="F948" s="55"/>
      <c r="G948" s="55"/>
    </row>
    <row r="949" spans="1:7" ht="9" customHeight="1">
      <c r="A949" s="99"/>
      <c r="B949" s="68"/>
      <c r="D949" s="55"/>
      <c r="E949" s="55"/>
      <c r="F949" s="55"/>
      <c r="G949" s="55"/>
    </row>
    <row r="950" spans="1:7" ht="9" customHeight="1">
      <c r="A950" s="99"/>
      <c r="B950" s="68"/>
      <c r="D950" s="55"/>
      <c r="E950" s="55"/>
      <c r="F950" s="55"/>
      <c r="G950" s="55"/>
    </row>
    <row r="951" spans="1:7" ht="9" customHeight="1">
      <c r="A951" s="99"/>
      <c r="B951" s="68"/>
      <c r="D951" s="55"/>
      <c r="E951" s="55"/>
      <c r="F951" s="55"/>
      <c r="G951" s="55"/>
    </row>
    <row r="952" spans="1:7" ht="9" customHeight="1">
      <c r="A952" s="99"/>
      <c r="B952" s="68"/>
      <c r="D952" s="55"/>
      <c r="E952" s="55"/>
      <c r="F952" s="55"/>
      <c r="G952" s="55"/>
    </row>
    <row r="953" spans="1:7" ht="9" customHeight="1">
      <c r="A953" s="99"/>
      <c r="B953" s="68"/>
      <c r="D953" s="55"/>
      <c r="E953" s="55"/>
      <c r="F953" s="55"/>
      <c r="G953" s="55"/>
    </row>
    <row r="954" spans="1:7" ht="9" customHeight="1">
      <c r="A954" s="99"/>
      <c r="B954" s="68"/>
      <c r="D954" s="55"/>
      <c r="E954" s="55"/>
      <c r="F954" s="55"/>
      <c r="G954" s="55"/>
    </row>
    <row r="955" spans="1:7" ht="11.25">
      <c r="A955" s="99"/>
      <c r="B955" s="68"/>
      <c r="D955" s="55"/>
      <c r="E955" s="55"/>
      <c r="F955" s="55"/>
      <c r="G955" s="55"/>
    </row>
    <row r="956" spans="1:7" ht="11.25">
      <c r="A956" s="99"/>
      <c r="B956" s="68"/>
      <c r="D956" s="55"/>
      <c r="E956" s="55"/>
      <c r="F956" s="55"/>
      <c r="G956" s="55"/>
    </row>
    <row r="957" spans="1:7" ht="11.25">
      <c r="A957" s="99"/>
      <c r="B957" s="68"/>
      <c r="D957" s="55"/>
      <c r="E957" s="55"/>
      <c r="F957" s="55"/>
      <c r="G957" s="55"/>
    </row>
    <row r="958" spans="1:7" ht="11.25">
      <c r="A958" s="99"/>
      <c r="B958" s="68"/>
      <c r="D958" s="55"/>
      <c r="E958" s="55"/>
      <c r="F958" s="55"/>
      <c r="G958" s="55"/>
    </row>
    <row r="959" spans="1:7" ht="11.25">
      <c r="A959" s="99"/>
      <c r="B959" s="68"/>
      <c r="D959" s="55"/>
      <c r="E959" s="55"/>
      <c r="F959" s="55"/>
      <c r="G959" s="55"/>
    </row>
    <row r="960" spans="1:7" ht="11.25">
      <c r="A960" s="99"/>
      <c r="B960" s="68"/>
      <c r="D960" s="55"/>
      <c r="E960" s="55"/>
      <c r="F960" s="55"/>
      <c r="G960" s="55"/>
    </row>
    <row r="961" spans="1:7" ht="11.25">
      <c r="A961" s="99"/>
      <c r="B961" s="68"/>
      <c r="D961" s="55"/>
      <c r="E961" s="55"/>
      <c r="F961" s="55"/>
      <c r="G961" s="55"/>
    </row>
    <row r="962" spans="1:7" ht="11.25">
      <c r="A962" s="99"/>
      <c r="B962" s="68"/>
      <c r="D962" s="55"/>
      <c r="E962" s="55"/>
      <c r="F962" s="55"/>
      <c r="G962" s="55"/>
    </row>
    <row r="963" spans="1:7" ht="11.25">
      <c r="A963" s="99"/>
      <c r="B963" s="68"/>
      <c r="D963" s="55"/>
      <c r="E963" s="55"/>
      <c r="F963" s="55"/>
      <c r="G963" s="55"/>
    </row>
    <row r="964" spans="1:7" ht="11.25">
      <c r="A964" s="99"/>
      <c r="B964" s="68"/>
      <c r="D964" s="55"/>
      <c r="E964" s="55"/>
      <c r="F964" s="55"/>
      <c r="G964" s="55"/>
    </row>
    <row r="965" spans="1:7" ht="11.25">
      <c r="A965" s="99"/>
      <c r="B965" s="68"/>
      <c r="D965" s="55"/>
      <c r="E965" s="55"/>
      <c r="F965" s="55"/>
      <c r="G965" s="55"/>
    </row>
    <row r="966" spans="1:7" ht="11.25">
      <c r="A966" s="99"/>
      <c r="B966" s="68"/>
      <c r="D966" s="55"/>
      <c r="E966" s="55"/>
      <c r="F966" s="55"/>
      <c r="G966" s="55"/>
    </row>
    <row r="967" spans="1:7" ht="11.25">
      <c r="A967" s="100"/>
      <c r="B967" s="68"/>
      <c r="D967" s="55"/>
      <c r="E967" s="55"/>
      <c r="F967" s="55"/>
      <c r="G967" s="55"/>
    </row>
  </sheetData>
  <mergeCells count="96">
    <mergeCell ref="A1:I1"/>
    <mergeCell ref="A2:I2"/>
    <mergeCell ref="A3:B6"/>
    <mergeCell ref="C3:E4"/>
    <mergeCell ref="F3:G6"/>
    <mergeCell ref="H3:I6"/>
    <mergeCell ref="C5:D5"/>
    <mergeCell ref="E5:E6"/>
    <mergeCell ref="A79:I79"/>
    <mergeCell ref="A80:I80"/>
    <mergeCell ref="A81:B84"/>
    <mergeCell ref="C81:E82"/>
    <mergeCell ref="F81:G84"/>
    <mergeCell ref="H81:I84"/>
    <mergeCell ref="C83:D83"/>
    <mergeCell ref="E83:E84"/>
    <mergeCell ref="A157:I157"/>
    <mergeCell ref="A158:I158"/>
    <mergeCell ref="A159:B162"/>
    <mergeCell ref="C159:E160"/>
    <mergeCell ref="F159:G162"/>
    <mergeCell ref="H159:I162"/>
    <mergeCell ref="C161:D161"/>
    <mergeCell ref="E161:E162"/>
    <mergeCell ref="A235:I235"/>
    <mergeCell ref="A236:I236"/>
    <mergeCell ref="A237:B240"/>
    <mergeCell ref="C237:E238"/>
    <mergeCell ref="F237:G240"/>
    <mergeCell ref="H237:I240"/>
    <mergeCell ref="C239:D239"/>
    <mergeCell ref="E239:E240"/>
    <mergeCell ref="A313:I313"/>
    <mergeCell ref="A314:I314"/>
    <mergeCell ref="A315:B318"/>
    <mergeCell ref="C315:E316"/>
    <mergeCell ref="F315:G318"/>
    <mergeCell ref="H315:I318"/>
    <mergeCell ref="C317:D317"/>
    <mergeCell ref="E317:E318"/>
    <mergeCell ref="A391:I391"/>
    <mergeCell ref="A392:I392"/>
    <mergeCell ref="A393:B396"/>
    <mergeCell ref="C393:E394"/>
    <mergeCell ref="F393:G396"/>
    <mergeCell ref="H393:I396"/>
    <mergeCell ref="C395:D395"/>
    <mergeCell ref="E395:E396"/>
    <mergeCell ref="A469:I469"/>
    <mergeCell ref="A470:I470"/>
    <mergeCell ref="A471:B474"/>
    <mergeCell ref="C471:E472"/>
    <mergeCell ref="F471:G474"/>
    <mergeCell ref="H471:I474"/>
    <mergeCell ref="C473:D473"/>
    <mergeCell ref="E473:E474"/>
    <mergeCell ref="A547:I547"/>
    <mergeCell ref="A548:I548"/>
    <mergeCell ref="A549:B552"/>
    <mergeCell ref="C549:E550"/>
    <mergeCell ref="F549:G552"/>
    <mergeCell ref="H549:I552"/>
    <mergeCell ref="C551:D551"/>
    <mergeCell ref="E551:E552"/>
    <mergeCell ref="A625:I625"/>
    <mergeCell ref="A626:I626"/>
    <mergeCell ref="A627:B630"/>
    <mergeCell ref="C627:E628"/>
    <mergeCell ref="F627:G630"/>
    <mergeCell ref="H627:I630"/>
    <mergeCell ref="C629:D629"/>
    <mergeCell ref="E629:E630"/>
    <mergeCell ref="A703:I703"/>
    <mergeCell ref="A704:I704"/>
    <mergeCell ref="A705:B708"/>
    <mergeCell ref="C705:E706"/>
    <mergeCell ref="F705:G708"/>
    <mergeCell ref="H705:I708"/>
    <mergeCell ref="C707:D707"/>
    <mergeCell ref="E707:E708"/>
    <mergeCell ref="A781:I781"/>
    <mergeCell ref="A782:I782"/>
    <mergeCell ref="A783:B786"/>
    <mergeCell ref="C783:E784"/>
    <mergeCell ref="F783:G786"/>
    <mergeCell ref="H783:I786"/>
    <mergeCell ref="C785:D785"/>
    <mergeCell ref="E785:E786"/>
    <mergeCell ref="A859:I859"/>
    <mergeCell ref="A860:I860"/>
    <mergeCell ref="A861:B864"/>
    <mergeCell ref="C861:E862"/>
    <mergeCell ref="F861:G864"/>
    <mergeCell ref="H861:I864"/>
    <mergeCell ref="C863:D863"/>
    <mergeCell ref="E863:E864"/>
  </mergeCells>
  <printOptions/>
  <pageMargins left="0.7874015748031497" right="0.7874015748031497" top="0.3937007874015748" bottom="0.1968503937007874" header="0.2362204724409449" footer="0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AJ7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3.28125" style="3" customWidth="1"/>
    <col min="3" max="10" width="10.7109375" style="3" customWidth="1"/>
    <col min="11" max="11" width="5.7109375" style="3" customWidth="1"/>
    <col min="12" max="12" width="3.28125" style="3" customWidth="1"/>
    <col min="13" max="20" width="10.7109375" style="3" customWidth="1"/>
    <col min="21" max="16384" width="11.421875" style="3" customWidth="1"/>
  </cols>
  <sheetData>
    <row r="1" spans="1:36" ht="19.5" customHeight="1">
      <c r="A1" s="4" t="s">
        <v>562</v>
      </c>
      <c r="B1" s="5"/>
      <c r="C1" s="2"/>
      <c r="D1" s="2"/>
      <c r="E1" s="5"/>
      <c r="F1" s="2"/>
      <c r="G1" s="2"/>
      <c r="H1" s="2"/>
      <c r="I1" s="2"/>
      <c r="J1" s="2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6" ht="11.25">
      <c r="A2" s="1" t="s">
        <v>563</v>
      </c>
      <c r="B2" s="2"/>
      <c r="C2" s="2"/>
      <c r="D2" s="2"/>
      <c r="E2" s="1"/>
      <c r="F2" s="1"/>
      <c r="G2" s="1"/>
      <c r="H2" s="1"/>
      <c r="I2" s="1"/>
      <c r="J2" s="1"/>
      <c r="K2" s="2" t="s">
        <v>564</v>
      </c>
      <c r="L2" s="2"/>
      <c r="M2" s="1"/>
      <c r="N2" s="1"/>
      <c r="O2" s="1"/>
      <c r="P2" s="1"/>
      <c r="Q2" s="1"/>
      <c r="R2" s="1"/>
      <c r="S2" s="1"/>
      <c r="T2" s="1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6" ht="20.25" customHeight="1">
      <c r="A3" s="180"/>
      <c r="B3" s="2"/>
      <c r="C3" s="2"/>
      <c r="D3" s="2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1:36" ht="11.25" customHeight="1">
      <c r="A4" s="398" t="s">
        <v>565</v>
      </c>
      <c r="B4" s="467"/>
      <c r="C4" s="272" t="s">
        <v>566</v>
      </c>
      <c r="D4" s="272"/>
      <c r="E4" s="272"/>
      <c r="F4" s="273"/>
      <c r="G4" s="273" t="s">
        <v>567</v>
      </c>
      <c r="H4" s="272"/>
      <c r="I4" s="272"/>
      <c r="J4" s="272"/>
      <c r="K4" s="398" t="s">
        <v>565</v>
      </c>
      <c r="L4" s="467"/>
      <c r="M4" s="272" t="s">
        <v>566</v>
      </c>
      <c r="N4" s="272"/>
      <c r="O4" s="272"/>
      <c r="P4" s="273"/>
      <c r="Q4" s="273" t="s">
        <v>567</v>
      </c>
      <c r="R4" s="272"/>
      <c r="S4" s="272"/>
      <c r="T4" s="272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</row>
    <row r="5" spans="1:20" ht="11.25" customHeight="1">
      <c r="A5" s="526"/>
      <c r="B5" s="468"/>
      <c r="C5" s="518" t="s">
        <v>568</v>
      </c>
      <c r="D5" s="387" t="s">
        <v>569</v>
      </c>
      <c r="E5" s="158" t="s">
        <v>570</v>
      </c>
      <c r="F5" s="159" t="s">
        <v>571</v>
      </c>
      <c r="G5" s="345" t="s">
        <v>568</v>
      </c>
      <c r="H5" s="387" t="s">
        <v>569</v>
      </c>
      <c r="I5" s="158" t="s">
        <v>570</v>
      </c>
      <c r="J5" s="212" t="s">
        <v>571</v>
      </c>
      <c r="K5" s="526"/>
      <c r="L5" s="468"/>
      <c r="M5" s="518" t="s">
        <v>568</v>
      </c>
      <c r="N5" s="387" t="s">
        <v>569</v>
      </c>
      <c r="O5" s="158" t="s">
        <v>570</v>
      </c>
      <c r="P5" s="159" t="s">
        <v>571</v>
      </c>
      <c r="Q5" s="345" t="s">
        <v>568</v>
      </c>
      <c r="R5" s="387" t="s">
        <v>569</v>
      </c>
      <c r="S5" s="158" t="s">
        <v>570</v>
      </c>
      <c r="T5" s="212" t="s">
        <v>571</v>
      </c>
    </row>
    <row r="6" spans="1:20" ht="11.25" customHeight="1">
      <c r="A6" s="526"/>
      <c r="B6" s="468"/>
      <c r="C6" s="464"/>
      <c r="D6" s="510"/>
      <c r="E6" s="158" t="s">
        <v>572</v>
      </c>
      <c r="F6" s="159" t="s">
        <v>573</v>
      </c>
      <c r="G6" s="460"/>
      <c r="H6" s="510"/>
      <c r="I6" s="158" t="s">
        <v>572</v>
      </c>
      <c r="J6" s="9" t="s">
        <v>573</v>
      </c>
      <c r="K6" s="526"/>
      <c r="L6" s="468"/>
      <c r="M6" s="464"/>
      <c r="N6" s="510"/>
      <c r="O6" s="158" t="s">
        <v>572</v>
      </c>
      <c r="P6" s="159" t="s">
        <v>573</v>
      </c>
      <c r="Q6" s="460"/>
      <c r="R6" s="510"/>
      <c r="S6" s="158" t="s">
        <v>572</v>
      </c>
      <c r="T6" s="9" t="s">
        <v>573</v>
      </c>
    </row>
    <row r="7" spans="1:20" ht="11.25" customHeight="1">
      <c r="A7" s="526"/>
      <c r="B7" s="468"/>
      <c r="C7" s="464"/>
      <c r="D7" s="510"/>
      <c r="E7" s="158" t="s">
        <v>574</v>
      </c>
      <c r="F7" s="159" t="s">
        <v>575</v>
      </c>
      <c r="G7" s="460"/>
      <c r="H7" s="510"/>
      <c r="I7" s="158" t="s">
        <v>574</v>
      </c>
      <c r="J7" s="9" t="s">
        <v>575</v>
      </c>
      <c r="K7" s="526"/>
      <c r="L7" s="468"/>
      <c r="M7" s="464"/>
      <c r="N7" s="510"/>
      <c r="O7" s="158" t="s">
        <v>574</v>
      </c>
      <c r="P7" s="159" t="s">
        <v>575</v>
      </c>
      <c r="Q7" s="460"/>
      <c r="R7" s="510"/>
      <c r="S7" s="158" t="s">
        <v>574</v>
      </c>
      <c r="T7" s="9" t="s">
        <v>575</v>
      </c>
    </row>
    <row r="8" spans="1:20" ht="11.25">
      <c r="A8" s="526"/>
      <c r="B8" s="468"/>
      <c r="C8" s="464"/>
      <c r="D8" s="510"/>
      <c r="E8" s="158" t="s">
        <v>576</v>
      </c>
      <c r="F8" s="159" t="s">
        <v>577</v>
      </c>
      <c r="G8" s="460"/>
      <c r="H8" s="510"/>
      <c r="I8" s="158" t="s">
        <v>576</v>
      </c>
      <c r="J8" s="9" t="s">
        <v>577</v>
      </c>
      <c r="K8" s="526"/>
      <c r="L8" s="468"/>
      <c r="M8" s="464"/>
      <c r="N8" s="510"/>
      <c r="O8" s="158" t="s">
        <v>576</v>
      </c>
      <c r="P8" s="159" t="s">
        <v>577</v>
      </c>
      <c r="Q8" s="460"/>
      <c r="R8" s="510"/>
      <c r="S8" s="158" t="s">
        <v>576</v>
      </c>
      <c r="T8" s="9" t="s">
        <v>577</v>
      </c>
    </row>
    <row r="9" spans="1:20" ht="11.25">
      <c r="A9" s="411"/>
      <c r="B9" s="535"/>
      <c r="C9" s="536"/>
      <c r="D9" s="534"/>
      <c r="E9" s="58" t="s">
        <v>578</v>
      </c>
      <c r="F9" s="159" t="s">
        <v>579</v>
      </c>
      <c r="G9" s="537"/>
      <c r="H9" s="534"/>
      <c r="I9" s="58" t="s">
        <v>578</v>
      </c>
      <c r="J9" s="9" t="s">
        <v>579</v>
      </c>
      <c r="K9" s="411"/>
      <c r="L9" s="535"/>
      <c r="M9" s="536"/>
      <c r="N9" s="534"/>
      <c r="O9" s="58" t="s">
        <v>578</v>
      </c>
      <c r="P9" s="159" t="s">
        <v>579</v>
      </c>
      <c r="Q9" s="537"/>
      <c r="R9" s="534"/>
      <c r="S9" s="58" t="s">
        <v>578</v>
      </c>
      <c r="T9" s="9" t="s">
        <v>579</v>
      </c>
    </row>
    <row r="10" spans="1:20" ht="11.25">
      <c r="A10" s="274" t="s">
        <v>580</v>
      </c>
      <c r="B10" s="275"/>
      <c r="C10" s="276" t="s">
        <v>581</v>
      </c>
      <c r="D10" s="65" t="s">
        <v>582</v>
      </c>
      <c r="E10" s="65" t="s">
        <v>583</v>
      </c>
      <c r="F10" s="277" t="s">
        <v>584</v>
      </c>
      <c r="G10" s="65" t="s">
        <v>581</v>
      </c>
      <c r="H10" s="65" t="s">
        <v>582</v>
      </c>
      <c r="I10" s="65" t="s">
        <v>583</v>
      </c>
      <c r="J10" s="276" t="s">
        <v>584</v>
      </c>
      <c r="K10" s="274" t="s">
        <v>580</v>
      </c>
      <c r="L10" s="275"/>
      <c r="M10" s="276" t="s">
        <v>581</v>
      </c>
      <c r="N10" s="65" t="s">
        <v>582</v>
      </c>
      <c r="O10" s="65" t="s">
        <v>583</v>
      </c>
      <c r="P10" s="277" t="s">
        <v>584</v>
      </c>
      <c r="Q10" s="65" t="s">
        <v>581</v>
      </c>
      <c r="R10" s="65" t="s">
        <v>582</v>
      </c>
      <c r="S10" s="65" t="s">
        <v>583</v>
      </c>
      <c r="T10" s="276" t="s">
        <v>584</v>
      </c>
    </row>
    <row r="11" spans="1:20" ht="15" customHeight="1">
      <c r="A11" s="3">
        <v>0</v>
      </c>
      <c r="B11" s="278"/>
      <c r="C11" s="15">
        <v>100000</v>
      </c>
      <c r="D11" s="15">
        <v>411</v>
      </c>
      <c r="E11" s="279">
        <v>0.00411</v>
      </c>
      <c r="F11" s="280">
        <v>75.9</v>
      </c>
      <c r="G11" s="15">
        <v>100000</v>
      </c>
      <c r="H11" s="15">
        <v>310</v>
      </c>
      <c r="I11" s="281">
        <v>0.0031</v>
      </c>
      <c r="J11" s="280">
        <v>81.93</v>
      </c>
      <c r="K11" s="3">
        <v>45</v>
      </c>
      <c r="L11" s="278"/>
      <c r="M11" s="15">
        <v>96249</v>
      </c>
      <c r="N11" s="15">
        <v>318</v>
      </c>
      <c r="O11" s="279">
        <v>0.00331</v>
      </c>
      <c r="P11" s="280">
        <v>32.73</v>
      </c>
      <c r="Q11" s="15">
        <v>98108</v>
      </c>
      <c r="R11" s="15">
        <v>132</v>
      </c>
      <c r="S11" s="281">
        <v>0.00135</v>
      </c>
      <c r="T11" s="280">
        <v>37.99</v>
      </c>
    </row>
    <row r="12" spans="1:20" ht="12.75" customHeight="1">
      <c r="A12" s="3">
        <v>1</v>
      </c>
      <c r="B12" s="282"/>
      <c r="C12" s="15">
        <v>99589</v>
      </c>
      <c r="D12" s="15">
        <v>31</v>
      </c>
      <c r="E12" s="279">
        <v>0.00032</v>
      </c>
      <c r="F12" s="280">
        <v>75.22</v>
      </c>
      <c r="G12" s="15">
        <v>99690</v>
      </c>
      <c r="H12" s="15">
        <v>19</v>
      </c>
      <c r="I12" s="281">
        <v>0.00019</v>
      </c>
      <c r="J12" s="280">
        <v>81.18</v>
      </c>
      <c r="K12" s="3">
        <v>46</v>
      </c>
      <c r="L12" s="14"/>
      <c r="M12" s="15">
        <v>95931</v>
      </c>
      <c r="N12" s="15">
        <v>346</v>
      </c>
      <c r="O12" s="279">
        <v>0.00361</v>
      </c>
      <c r="P12" s="280">
        <v>31.84</v>
      </c>
      <c r="Q12" s="15">
        <v>97976</v>
      </c>
      <c r="R12" s="15">
        <v>143</v>
      </c>
      <c r="S12" s="281">
        <v>0.00145</v>
      </c>
      <c r="T12" s="280">
        <v>37.04</v>
      </c>
    </row>
    <row r="13" spans="1:20" ht="12.75" customHeight="1">
      <c r="A13" s="3">
        <v>2</v>
      </c>
      <c r="B13" s="282"/>
      <c r="C13" s="15">
        <v>99558</v>
      </c>
      <c r="D13" s="15">
        <v>19</v>
      </c>
      <c r="E13" s="279">
        <v>0.00019</v>
      </c>
      <c r="F13" s="280">
        <v>74.24</v>
      </c>
      <c r="G13" s="15">
        <v>99671</v>
      </c>
      <c r="H13" s="15">
        <v>18</v>
      </c>
      <c r="I13" s="281">
        <v>0.00018</v>
      </c>
      <c r="J13" s="280">
        <v>80.2</v>
      </c>
      <c r="K13" s="3">
        <v>47</v>
      </c>
      <c r="L13" s="14"/>
      <c r="M13" s="15">
        <v>95585</v>
      </c>
      <c r="N13" s="15">
        <v>374</v>
      </c>
      <c r="O13" s="279">
        <v>0.00391</v>
      </c>
      <c r="P13" s="280">
        <v>30.95</v>
      </c>
      <c r="Q13" s="15">
        <v>97833</v>
      </c>
      <c r="R13" s="15">
        <v>160</v>
      </c>
      <c r="S13" s="281">
        <v>0.00163</v>
      </c>
      <c r="T13" s="280">
        <v>36.09</v>
      </c>
    </row>
    <row r="14" spans="1:20" ht="12.75" customHeight="1">
      <c r="A14" s="3">
        <v>3</v>
      </c>
      <c r="B14" s="283"/>
      <c r="C14" s="15">
        <v>99539</v>
      </c>
      <c r="D14" s="15">
        <v>15</v>
      </c>
      <c r="E14" s="279">
        <v>0.00015</v>
      </c>
      <c r="F14" s="280">
        <v>73.25</v>
      </c>
      <c r="G14" s="15">
        <v>99653</v>
      </c>
      <c r="H14" s="15">
        <v>15</v>
      </c>
      <c r="I14" s="281">
        <v>0.00015</v>
      </c>
      <c r="J14" s="280">
        <v>79.21</v>
      </c>
      <c r="K14" s="3">
        <v>48</v>
      </c>
      <c r="L14" s="278"/>
      <c r="M14" s="15">
        <v>95211</v>
      </c>
      <c r="N14" s="15">
        <v>404</v>
      </c>
      <c r="O14" s="279">
        <v>0.00424</v>
      </c>
      <c r="P14" s="280">
        <v>30.07</v>
      </c>
      <c r="Q14" s="15">
        <v>97673</v>
      </c>
      <c r="R14" s="15">
        <v>179</v>
      </c>
      <c r="S14" s="281">
        <v>0.00183</v>
      </c>
      <c r="T14" s="280">
        <v>35.15</v>
      </c>
    </row>
    <row r="15" spans="1:20" ht="12.75" customHeight="1">
      <c r="A15" s="3">
        <v>4</v>
      </c>
      <c r="B15" s="283"/>
      <c r="C15" s="15">
        <v>99524</v>
      </c>
      <c r="D15" s="15">
        <v>13</v>
      </c>
      <c r="E15" s="279">
        <v>0.00013</v>
      </c>
      <c r="F15" s="280">
        <v>72.26</v>
      </c>
      <c r="G15" s="15">
        <v>99638</v>
      </c>
      <c r="H15" s="15">
        <v>13</v>
      </c>
      <c r="I15" s="281">
        <v>0.00013</v>
      </c>
      <c r="J15" s="280">
        <v>78.22</v>
      </c>
      <c r="K15" s="3">
        <v>49</v>
      </c>
      <c r="L15" s="282"/>
      <c r="M15" s="15">
        <v>94807</v>
      </c>
      <c r="N15" s="15">
        <v>445</v>
      </c>
      <c r="O15" s="279">
        <v>0.0047</v>
      </c>
      <c r="P15" s="280">
        <v>29.2</v>
      </c>
      <c r="Q15" s="15">
        <v>97494</v>
      </c>
      <c r="R15" s="15">
        <v>199</v>
      </c>
      <c r="S15" s="281">
        <v>0.00204</v>
      </c>
      <c r="T15" s="280">
        <v>34.21</v>
      </c>
    </row>
    <row r="16" spans="1:20" ht="19.5" customHeight="1">
      <c r="A16" s="3">
        <v>5</v>
      </c>
      <c r="B16" s="283"/>
      <c r="C16" s="15">
        <v>99511</v>
      </c>
      <c r="D16" s="15">
        <v>14</v>
      </c>
      <c r="E16" s="279">
        <v>0.00014</v>
      </c>
      <c r="F16" s="280">
        <v>71.27</v>
      </c>
      <c r="G16" s="15">
        <v>99625</v>
      </c>
      <c r="H16" s="15">
        <v>10</v>
      </c>
      <c r="I16" s="281">
        <v>0.0001</v>
      </c>
      <c r="J16" s="280">
        <v>77.23</v>
      </c>
      <c r="K16" s="3">
        <v>50</v>
      </c>
      <c r="L16" s="14"/>
      <c r="M16" s="15">
        <v>94362</v>
      </c>
      <c r="N16" s="15">
        <v>492</v>
      </c>
      <c r="O16" s="279">
        <v>0.00521</v>
      </c>
      <c r="P16" s="280">
        <v>28.34</v>
      </c>
      <c r="Q16" s="15">
        <v>97296</v>
      </c>
      <c r="R16" s="15">
        <v>208</v>
      </c>
      <c r="S16" s="281">
        <v>0.00214</v>
      </c>
      <c r="T16" s="280">
        <v>33.28</v>
      </c>
    </row>
    <row r="17" spans="1:20" ht="12.75" customHeight="1">
      <c r="A17" s="3">
        <v>6</v>
      </c>
      <c r="B17" s="283"/>
      <c r="C17" s="15">
        <v>99497</v>
      </c>
      <c r="D17" s="15">
        <v>15</v>
      </c>
      <c r="E17" s="279">
        <v>0.00015</v>
      </c>
      <c r="F17" s="280">
        <v>70.28</v>
      </c>
      <c r="G17" s="15">
        <v>99615</v>
      </c>
      <c r="H17" s="15">
        <v>8</v>
      </c>
      <c r="I17" s="281">
        <v>8E-05</v>
      </c>
      <c r="J17" s="280">
        <v>76.24</v>
      </c>
      <c r="K17" s="3">
        <v>51</v>
      </c>
      <c r="L17" s="278"/>
      <c r="M17" s="15">
        <v>93870</v>
      </c>
      <c r="N17" s="15">
        <v>538</v>
      </c>
      <c r="O17" s="279">
        <v>0.00573</v>
      </c>
      <c r="P17" s="280">
        <v>27.48</v>
      </c>
      <c r="Q17" s="15">
        <v>97088</v>
      </c>
      <c r="R17" s="15">
        <v>214</v>
      </c>
      <c r="S17" s="281">
        <v>0.0022</v>
      </c>
      <c r="T17" s="280">
        <v>32.35</v>
      </c>
    </row>
    <row r="18" spans="1:20" ht="12.75" customHeight="1">
      <c r="A18" s="3">
        <v>7</v>
      </c>
      <c r="B18" s="283"/>
      <c r="C18" s="15">
        <v>99482</v>
      </c>
      <c r="D18" s="15">
        <v>14</v>
      </c>
      <c r="E18" s="279">
        <v>0.00014</v>
      </c>
      <c r="F18" s="280">
        <v>69.29</v>
      </c>
      <c r="G18" s="15">
        <v>99607</v>
      </c>
      <c r="H18" s="15">
        <v>6</v>
      </c>
      <c r="I18" s="281">
        <v>6E-05</v>
      </c>
      <c r="J18" s="280">
        <v>75.25</v>
      </c>
      <c r="K18" s="3">
        <v>52</v>
      </c>
      <c r="L18" s="46"/>
      <c r="M18" s="15">
        <v>93332</v>
      </c>
      <c r="N18" s="15">
        <v>587</v>
      </c>
      <c r="O18" s="279">
        <v>0.00629</v>
      </c>
      <c r="P18" s="280">
        <v>26.64</v>
      </c>
      <c r="Q18" s="15">
        <v>96874</v>
      </c>
      <c r="R18" s="15">
        <v>228</v>
      </c>
      <c r="S18" s="281">
        <v>0.00235</v>
      </c>
      <c r="T18" s="280">
        <v>31.42</v>
      </c>
    </row>
    <row r="19" spans="1:20" ht="12.75" customHeight="1">
      <c r="A19" s="3">
        <v>8</v>
      </c>
      <c r="B19" s="283"/>
      <c r="C19" s="15">
        <v>99468</v>
      </c>
      <c r="D19" s="15">
        <v>12</v>
      </c>
      <c r="E19" s="279">
        <v>0.00012</v>
      </c>
      <c r="F19" s="280">
        <v>68.3</v>
      </c>
      <c r="G19" s="15">
        <v>99601</v>
      </c>
      <c r="H19" s="15">
        <v>6</v>
      </c>
      <c r="I19" s="281">
        <v>6E-05</v>
      </c>
      <c r="J19" s="280">
        <v>74.25</v>
      </c>
      <c r="K19" s="3">
        <v>53</v>
      </c>
      <c r="L19" s="46"/>
      <c r="M19" s="15">
        <v>92746</v>
      </c>
      <c r="N19" s="15">
        <v>634</v>
      </c>
      <c r="O19" s="279">
        <v>0.00683</v>
      </c>
      <c r="P19" s="280">
        <v>25.8</v>
      </c>
      <c r="Q19" s="15">
        <v>96647</v>
      </c>
      <c r="R19" s="15">
        <v>249</v>
      </c>
      <c r="S19" s="281">
        <v>0.00258</v>
      </c>
      <c r="T19" s="280">
        <v>30.5</v>
      </c>
    </row>
    <row r="20" spans="1:20" ht="12.75" customHeight="1">
      <c r="A20" s="3">
        <v>9</v>
      </c>
      <c r="B20" s="283"/>
      <c r="C20" s="15">
        <v>99456</v>
      </c>
      <c r="D20" s="15">
        <v>9</v>
      </c>
      <c r="E20" s="279">
        <v>9E-05</v>
      </c>
      <c r="F20" s="280">
        <v>67.31</v>
      </c>
      <c r="G20" s="15">
        <v>99595</v>
      </c>
      <c r="H20" s="15">
        <v>6</v>
      </c>
      <c r="I20" s="281">
        <v>6E-05</v>
      </c>
      <c r="J20" s="280">
        <v>73.25</v>
      </c>
      <c r="K20" s="3">
        <v>54</v>
      </c>
      <c r="L20" s="46"/>
      <c r="M20" s="15">
        <v>92112</v>
      </c>
      <c r="N20" s="15">
        <v>679</v>
      </c>
      <c r="O20" s="279">
        <v>0.00737</v>
      </c>
      <c r="P20" s="280">
        <v>24.98</v>
      </c>
      <c r="Q20" s="15">
        <v>96397</v>
      </c>
      <c r="R20" s="15">
        <v>279</v>
      </c>
      <c r="S20" s="281">
        <v>0.0029</v>
      </c>
      <c r="T20" s="280">
        <v>29.57</v>
      </c>
    </row>
    <row r="21" spans="1:20" ht="19.5" customHeight="1">
      <c r="A21" s="3">
        <v>10</v>
      </c>
      <c r="B21" s="283"/>
      <c r="C21" s="15">
        <v>99447</v>
      </c>
      <c r="D21" s="15">
        <v>8</v>
      </c>
      <c r="E21" s="279">
        <v>8E-05</v>
      </c>
      <c r="F21" s="280">
        <v>66.32</v>
      </c>
      <c r="G21" s="15">
        <v>99589</v>
      </c>
      <c r="H21" s="15">
        <v>7</v>
      </c>
      <c r="I21" s="281">
        <v>7E-05</v>
      </c>
      <c r="J21" s="280">
        <v>72.26</v>
      </c>
      <c r="K21" s="3">
        <v>55</v>
      </c>
      <c r="L21" s="46"/>
      <c r="M21" s="15">
        <v>91433</v>
      </c>
      <c r="N21" s="15">
        <v>718</v>
      </c>
      <c r="O21" s="279">
        <v>0.00786</v>
      </c>
      <c r="P21" s="280">
        <v>24.16</v>
      </c>
      <c r="Q21" s="15">
        <v>96118</v>
      </c>
      <c r="R21" s="15">
        <v>315</v>
      </c>
      <c r="S21" s="281">
        <v>0.00328</v>
      </c>
      <c r="T21" s="280">
        <v>28.66</v>
      </c>
    </row>
    <row r="22" spans="1:20" ht="12.75" customHeight="1">
      <c r="A22" s="3">
        <v>11</v>
      </c>
      <c r="B22" s="283"/>
      <c r="C22" s="15">
        <v>99439</v>
      </c>
      <c r="D22" s="15">
        <v>10</v>
      </c>
      <c r="E22" s="279">
        <v>0.0001</v>
      </c>
      <c r="F22" s="280">
        <v>65.32</v>
      </c>
      <c r="G22" s="15">
        <v>99582</v>
      </c>
      <c r="H22" s="15">
        <v>8</v>
      </c>
      <c r="I22" s="281">
        <v>8E-05</v>
      </c>
      <c r="J22" s="280">
        <v>71.26</v>
      </c>
      <c r="K22" s="3">
        <v>56</v>
      </c>
      <c r="L22" s="48"/>
      <c r="M22" s="15">
        <v>90715</v>
      </c>
      <c r="N22" s="15">
        <v>759</v>
      </c>
      <c r="O22" s="279">
        <v>0.00837</v>
      </c>
      <c r="P22" s="280">
        <v>23.34</v>
      </c>
      <c r="Q22" s="15">
        <v>95803</v>
      </c>
      <c r="R22" s="15">
        <v>338</v>
      </c>
      <c r="S22" s="281">
        <v>0.00353</v>
      </c>
      <c r="T22" s="280">
        <v>27.75</v>
      </c>
    </row>
    <row r="23" spans="1:20" ht="12.75" customHeight="1">
      <c r="A23" s="3">
        <v>12</v>
      </c>
      <c r="B23" s="283"/>
      <c r="C23" s="15">
        <v>99429</v>
      </c>
      <c r="D23" s="15">
        <v>13</v>
      </c>
      <c r="E23" s="279">
        <v>0.00013</v>
      </c>
      <c r="F23" s="280">
        <v>64.33</v>
      </c>
      <c r="G23" s="15">
        <v>99574</v>
      </c>
      <c r="H23" s="15">
        <v>10</v>
      </c>
      <c r="I23" s="281">
        <v>0.0001</v>
      </c>
      <c r="J23" s="280">
        <v>70.27</v>
      </c>
      <c r="K23" s="3">
        <v>57</v>
      </c>
      <c r="L23" s="46"/>
      <c r="M23" s="15">
        <v>89956</v>
      </c>
      <c r="N23" s="15">
        <v>797</v>
      </c>
      <c r="O23" s="279">
        <v>0.00886</v>
      </c>
      <c r="P23" s="280">
        <v>22.54</v>
      </c>
      <c r="Q23" s="15">
        <v>95464</v>
      </c>
      <c r="R23" s="15">
        <v>354</v>
      </c>
      <c r="S23" s="281">
        <v>0.00371</v>
      </c>
      <c r="T23" s="280">
        <v>26.85</v>
      </c>
    </row>
    <row r="24" spans="1:20" ht="12.75" customHeight="1">
      <c r="A24" s="3">
        <v>13</v>
      </c>
      <c r="B24" s="278"/>
      <c r="C24" s="15">
        <v>99416</v>
      </c>
      <c r="D24" s="15">
        <v>16</v>
      </c>
      <c r="E24" s="279">
        <v>0.00017</v>
      </c>
      <c r="F24" s="280">
        <v>63.34</v>
      </c>
      <c r="G24" s="15">
        <v>99564</v>
      </c>
      <c r="H24" s="15">
        <v>12</v>
      </c>
      <c r="I24" s="281">
        <v>0.00012</v>
      </c>
      <c r="J24" s="280">
        <v>69.28</v>
      </c>
      <c r="K24" s="3">
        <v>58</v>
      </c>
      <c r="L24" s="46"/>
      <c r="M24" s="15">
        <v>89159</v>
      </c>
      <c r="N24" s="15">
        <v>845</v>
      </c>
      <c r="O24" s="279">
        <v>0.00948</v>
      </c>
      <c r="P24" s="280">
        <v>21.73</v>
      </c>
      <c r="Q24" s="15">
        <v>95110</v>
      </c>
      <c r="R24" s="15">
        <v>372</v>
      </c>
      <c r="S24" s="281">
        <v>0.00391</v>
      </c>
      <c r="T24" s="280">
        <v>25.94</v>
      </c>
    </row>
    <row r="25" spans="1:20" ht="12.75" customHeight="1">
      <c r="A25" s="3">
        <v>14</v>
      </c>
      <c r="B25" s="278"/>
      <c r="C25" s="15">
        <v>99400</v>
      </c>
      <c r="D25" s="15">
        <v>21</v>
      </c>
      <c r="E25" s="279">
        <v>0.00022</v>
      </c>
      <c r="F25" s="280">
        <v>62.35</v>
      </c>
      <c r="G25" s="15">
        <v>99551</v>
      </c>
      <c r="H25" s="15">
        <v>16</v>
      </c>
      <c r="I25" s="281">
        <v>0.00016</v>
      </c>
      <c r="J25" s="280">
        <v>68.29</v>
      </c>
      <c r="K25" s="3">
        <v>59</v>
      </c>
      <c r="L25" s="46"/>
      <c r="M25" s="15">
        <v>88314</v>
      </c>
      <c r="N25" s="15">
        <v>904</v>
      </c>
      <c r="O25" s="279">
        <v>0.01023</v>
      </c>
      <c r="P25" s="280">
        <v>20.94</v>
      </c>
      <c r="Q25" s="15">
        <v>94738</v>
      </c>
      <c r="R25" s="15">
        <v>396</v>
      </c>
      <c r="S25" s="281">
        <v>0.00418</v>
      </c>
      <c r="T25" s="280">
        <v>25.04</v>
      </c>
    </row>
    <row r="26" spans="1:20" ht="19.5" customHeight="1">
      <c r="A26" s="3">
        <v>15</v>
      </c>
      <c r="B26" s="278"/>
      <c r="C26" s="15">
        <v>99379</v>
      </c>
      <c r="D26" s="15">
        <v>30</v>
      </c>
      <c r="E26" s="279">
        <v>0.0003</v>
      </c>
      <c r="F26" s="280">
        <v>61.36</v>
      </c>
      <c r="G26" s="15">
        <v>99535</v>
      </c>
      <c r="H26" s="15">
        <v>19</v>
      </c>
      <c r="I26" s="281">
        <v>0.00019</v>
      </c>
      <c r="J26" s="280">
        <v>67.3</v>
      </c>
      <c r="K26" s="3">
        <v>60</v>
      </c>
      <c r="L26" s="46"/>
      <c r="M26" s="15">
        <v>87410</v>
      </c>
      <c r="N26" s="15">
        <v>961</v>
      </c>
      <c r="O26" s="279">
        <v>0.01099</v>
      </c>
      <c r="P26" s="280">
        <v>20.15</v>
      </c>
      <c r="Q26" s="15">
        <v>94342</v>
      </c>
      <c r="R26" s="15">
        <v>443</v>
      </c>
      <c r="S26" s="281">
        <v>0.0047</v>
      </c>
      <c r="T26" s="280">
        <v>24.15</v>
      </c>
    </row>
    <row r="27" spans="1:20" ht="12.75" customHeight="1">
      <c r="A27" s="3">
        <v>16</v>
      </c>
      <c r="B27" s="278"/>
      <c r="C27" s="15">
        <v>99348</v>
      </c>
      <c r="D27" s="15">
        <v>45</v>
      </c>
      <c r="E27" s="279">
        <v>0.00045</v>
      </c>
      <c r="F27" s="280">
        <v>60.38</v>
      </c>
      <c r="G27" s="15">
        <v>99516</v>
      </c>
      <c r="H27" s="15">
        <v>22</v>
      </c>
      <c r="I27" s="281">
        <v>0.00022</v>
      </c>
      <c r="J27" s="280">
        <v>66.31</v>
      </c>
      <c r="K27" s="3">
        <v>61</v>
      </c>
      <c r="L27" s="46"/>
      <c r="M27" s="15">
        <v>86450</v>
      </c>
      <c r="N27" s="15">
        <v>1036</v>
      </c>
      <c r="O27" s="279">
        <v>0.01198</v>
      </c>
      <c r="P27" s="280">
        <v>19.37</v>
      </c>
      <c r="Q27" s="15">
        <v>93899</v>
      </c>
      <c r="R27" s="15">
        <v>488</v>
      </c>
      <c r="S27" s="281">
        <v>0.0052</v>
      </c>
      <c r="T27" s="280">
        <v>23.26</v>
      </c>
    </row>
    <row r="28" spans="1:20" ht="12.75" customHeight="1">
      <c r="A28" s="3">
        <v>17</v>
      </c>
      <c r="B28" s="282"/>
      <c r="C28" s="15">
        <v>99304</v>
      </c>
      <c r="D28" s="15">
        <v>63</v>
      </c>
      <c r="E28" s="279">
        <v>0.00063</v>
      </c>
      <c r="F28" s="280">
        <v>59.41</v>
      </c>
      <c r="G28" s="15">
        <v>99494</v>
      </c>
      <c r="H28" s="15">
        <v>26</v>
      </c>
      <c r="I28" s="281">
        <v>0.00026</v>
      </c>
      <c r="J28" s="280">
        <v>65.32</v>
      </c>
      <c r="K28" s="3">
        <v>62</v>
      </c>
      <c r="L28" s="48"/>
      <c r="M28" s="15">
        <v>85414</v>
      </c>
      <c r="N28" s="15">
        <v>1106</v>
      </c>
      <c r="O28" s="279">
        <v>0.01295</v>
      </c>
      <c r="P28" s="280">
        <v>18.6</v>
      </c>
      <c r="Q28" s="15">
        <v>93411</v>
      </c>
      <c r="R28" s="15">
        <v>524</v>
      </c>
      <c r="S28" s="281">
        <v>0.00561</v>
      </c>
      <c r="T28" s="280">
        <v>22.38</v>
      </c>
    </row>
    <row r="29" spans="1:20" ht="12.75" customHeight="1">
      <c r="A29" s="3">
        <v>18</v>
      </c>
      <c r="B29" s="278"/>
      <c r="C29" s="15">
        <v>99241</v>
      </c>
      <c r="D29" s="15">
        <v>76</v>
      </c>
      <c r="E29" s="279">
        <v>0.00077</v>
      </c>
      <c r="F29" s="280">
        <v>58.44</v>
      </c>
      <c r="G29" s="15">
        <v>99469</v>
      </c>
      <c r="H29" s="15">
        <v>29</v>
      </c>
      <c r="I29" s="281">
        <v>0.00029</v>
      </c>
      <c r="J29" s="280">
        <v>64.34</v>
      </c>
      <c r="K29" s="3">
        <v>63</v>
      </c>
      <c r="L29" s="46"/>
      <c r="M29" s="15">
        <v>84308</v>
      </c>
      <c r="N29" s="15">
        <v>1182</v>
      </c>
      <c r="O29" s="279">
        <v>0.01402</v>
      </c>
      <c r="P29" s="280">
        <v>17.83</v>
      </c>
      <c r="Q29" s="15">
        <v>92887</v>
      </c>
      <c r="R29" s="15">
        <v>563</v>
      </c>
      <c r="S29" s="281">
        <v>0.00606</v>
      </c>
      <c r="T29" s="280">
        <v>21.5</v>
      </c>
    </row>
    <row r="30" spans="1:20" ht="12.75" customHeight="1">
      <c r="A30" s="3">
        <v>19</v>
      </c>
      <c r="B30" s="282"/>
      <c r="C30" s="15">
        <v>99165</v>
      </c>
      <c r="D30" s="15">
        <v>82</v>
      </c>
      <c r="E30" s="279">
        <v>0.00083</v>
      </c>
      <c r="F30" s="280">
        <v>57.49</v>
      </c>
      <c r="G30" s="15">
        <v>99440</v>
      </c>
      <c r="H30" s="15">
        <v>30</v>
      </c>
      <c r="I30" s="281">
        <v>0.0003</v>
      </c>
      <c r="J30" s="280">
        <v>63.36</v>
      </c>
      <c r="K30" s="3">
        <v>64</v>
      </c>
      <c r="L30" s="46"/>
      <c r="M30" s="15">
        <v>83126</v>
      </c>
      <c r="N30" s="15">
        <v>1263</v>
      </c>
      <c r="O30" s="279">
        <v>0.0152</v>
      </c>
      <c r="P30" s="280">
        <v>17.08</v>
      </c>
      <c r="Q30" s="15">
        <v>92323</v>
      </c>
      <c r="R30" s="15">
        <v>598</v>
      </c>
      <c r="S30" s="281">
        <v>0.00648</v>
      </c>
      <c r="T30" s="280">
        <v>20.63</v>
      </c>
    </row>
    <row r="31" spans="1:20" ht="19.5" customHeight="1">
      <c r="A31" s="3">
        <v>20</v>
      </c>
      <c r="B31" s="282"/>
      <c r="C31" s="15">
        <v>99083</v>
      </c>
      <c r="D31" s="15">
        <v>80</v>
      </c>
      <c r="E31" s="279">
        <v>0.00081</v>
      </c>
      <c r="F31" s="280">
        <v>56.54</v>
      </c>
      <c r="G31" s="15">
        <v>99410</v>
      </c>
      <c r="H31" s="15">
        <v>30</v>
      </c>
      <c r="I31" s="281">
        <v>0.0003</v>
      </c>
      <c r="J31" s="280">
        <v>62.38</v>
      </c>
      <c r="K31" s="3">
        <v>65</v>
      </c>
      <c r="L31" s="46"/>
      <c r="M31" s="15">
        <v>81862</v>
      </c>
      <c r="N31" s="15">
        <v>1342</v>
      </c>
      <c r="O31" s="279">
        <v>0.01639</v>
      </c>
      <c r="P31" s="280">
        <v>16.34</v>
      </c>
      <c r="Q31" s="15">
        <v>91725</v>
      </c>
      <c r="R31" s="15">
        <v>653</v>
      </c>
      <c r="S31" s="281">
        <v>0.00712</v>
      </c>
      <c r="T31" s="280">
        <v>19.76</v>
      </c>
    </row>
    <row r="32" spans="1:20" ht="12.75" customHeight="1">
      <c r="A32" s="3">
        <v>21</v>
      </c>
      <c r="B32" s="283"/>
      <c r="C32" s="15">
        <v>99003</v>
      </c>
      <c r="D32" s="15">
        <v>73</v>
      </c>
      <c r="E32" s="279">
        <v>0.00074</v>
      </c>
      <c r="F32" s="280">
        <v>55.58</v>
      </c>
      <c r="G32" s="15">
        <v>99380</v>
      </c>
      <c r="H32" s="15">
        <v>29</v>
      </c>
      <c r="I32" s="281">
        <v>0.00029</v>
      </c>
      <c r="J32" s="280">
        <v>61.4</v>
      </c>
      <c r="K32" s="3">
        <v>66</v>
      </c>
      <c r="L32" s="46"/>
      <c r="M32" s="15">
        <v>80520</v>
      </c>
      <c r="N32" s="15">
        <v>1440</v>
      </c>
      <c r="O32" s="279">
        <v>0.01789</v>
      </c>
      <c r="P32" s="280">
        <v>15.6</v>
      </c>
      <c r="Q32" s="15">
        <v>91072</v>
      </c>
      <c r="R32" s="15">
        <v>741</v>
      </c>
      <c r="S32" s="281">
        <v>0.00813</v>
      </c>
      <c r="T32" s="280">
        <v>18.9</v>
      </c>
    </row>
    <row r="33" spans="1:20" ht="12.75" customHeight="1">
      <c r="A33" s="3">
        <v>22</v>
      </c>
      <c r="B33" s="283"/>
      <c r="C33" s="15">
        <v>98930</v>
      </c>
      <c r="D33" s="15">
        <v>68</v>
      </c>
      <c r="E33" s="279">
        <v>0.00068</v>
      </c>
      <c r="F33" s="280">
        <v>54.62</v>
      </c>
      <c r="G33" s="15">
        <v>99351</v>
      </c>
      <c r="H33" s="15">
        <v>26</v>
      </c>
      <c r="I33" s="281">
        <v>0.00027</v>
      </c>
      <c r="J33" s="280">
        <v>60.41</v>
      </c>
      <c r="K33" s="3">
        <v>67</v>
      </c>
      <c r="L33" s="46"/>
      <c r="M33" s="15">
        <v>79080</v>
      </c>
      <c r="N33" s="15">
        <v>1549</v>
      </c>
      <c r="O33" s="279">
        <v>0.01959</v>
      </c>
      <c r="P33" s="280">
        <v>14.87</v>
      </c>
      <c r="Q33" s="15">
        <v>90331</v>
      </c>
      <c r="R33" s="15">
        <v>835</v>
      </c>
      <c r="S33" s="281">
        <v>0.00924</v>
      </c>
      <c r="T33" s="280">
        <v>18.05</v>
      </c>
    </row>
    <row r="34" spans="1:20" ht="12.75" customHeight="1">
      <c r="A34" s="3">
        <v>23</v>
      </c>
      <c r="B34" s="283"/>
      <c r="C34" s="15">
        <v>98862</v>
      </c>
      <c r="D34" s="15">
        <v>64</v>
      </c>
      <c r="E34" s="279">
        <v>0.00065</v>
      </c>
      <c r="F34" s="280">
        <v>53.66</v>
      </c>
      <c r="G34" s="15">
        <v>99324</v>
      </c>
      <c r="H34" s="15">
        <v>25</v>
      </c>
      <c r="I34" s="281">
        <v>0.00025</v>
      </c>
      <c r="J34" s="280">
        <v>59.43</v>
      </c>
      <c r="K34" s="3">
        <v>68</v>
      </c>
      <c r="L34" s="48"/>
      <c r="M34" s="15">
        <v>77531</v>
      </c>
      <c r="N34" s="15">
        <v>1689</v>
      </c>
      <c r="O34" s="279">
        <v>0.02179</v>
      </c>
      <c r="P34" s="280">
        <v>14.16</v>
      </c>
      <c r="Q34" s="15">
        <v>89496</v>
      </c>
      <c r="R34" s="15">
        <v>931</v>
      </c>
      <c r="S34" s="281">
        <v>0.0104</v>
      </c>
      <c r="T34" s="280">
        <v>17.21</v>
      </c>
    </row>
    <row r="35" spans="1:20" ht="12.75" customHeight="1">
      <c r="A35" s="3">
        <v>24</v>
      </c>
      <c r="B35" s="283"/>
      <c r="C35" s="15">
        <v>98798</v>
      </c>
      <c r="D35" s="15">
        <v>64</v>
      </c>
      <c r="E35" s="279">
        <v>0.00065</v>
      </c>
      <c r="F35" s="280">
        <v>52.69</v>
      </c>
      <c r="G35" s="15">
        <v>99299</v>
      </c>
      <c r="H35" s="15">
        <v>24</v>
      </c>
      <c r="I35" s="281">
        <v>0.00024</v>
      </c>
      <c r="J35" s="280">
        <v>58.45</v>
      </c>
      <c r="K35" s="3">
        <v>69</v>
      </c>
      <c r="L35" s="46"/>
      <c r="M35" s="15">
        <v>75842</v>
      </c>
      <c r="N35" s="15">
        <v>1846</v>
      </c>
      <c r="O35" s="279">
        <v>0.02434</v>
      </c>
      <c r="P35" s="280">
        <v>13.47</v>
      </c>
      <c r="Q35" s="15">
        <v>88565</v>
      </c>
      <c r="R35" s="15">
        <v>1042</v>
      </c>
      <c r="S35" s="281">
        <v>0.01176</v>
      </c>
      <c r="T35" s="280">
        <v>16.39</v>
      </c>
    </row>
    <row r="36" spans="1:20" ht="19.5" customHeight="1">
      <c r="A36" s="3">
        <v>25</v>
      </c>
      <c r="B36" s="283"/>
      <c r="C36" s="15">
        <v>98734</v>
      </c>
      <c r="D36" s="15">
        <v>65</v>
      </c>
      <c r="E36" s="279">
        <v>0.00066</v>
      </c>
      <c r="F36" s="280">
        <v>51.73</v>
      </c>
      <c r="G36" s="15">
        <v>99276</v>
      </c>
      <c r="H36" s="15">
        <v>22</v>
      </c>
      <c r="I36" s="281">
        <v>0.00022</v>
      </c>
      <c r="J36" s="280">
        <v>57.46</v>
      </c>
      <c r="K36" s="3">
        <v>70</v>
      </c>
      <c r="L36" s="46"/>
      <c r="M36" s="15">
        <v>73996</v>
      </c>
      <c r="N36" s="15">
        <v>1984</v>
      </c>
      <c r="O36" s="279">
        <v>0.02682</v>
      </c>
      <c r="P36" s="280">
        <v>12.79</v>
      </c>
      <c r="Q36" s="15">
        <v>87523</v>
      </c>
      <c r="R36" s="15">
        <v>1161</v>
      </c>
      <c r="S36" s="281">
        <v>0.01327</v>
      </c>
      <c r="T36" s="280">
        <v>15.58</v>
      </c>
    </row>
    <row r="37" spans="1:20" ht="12.75" customHeight="1">
      <c r="A37" s="3">
        <v>26</v>
      </c>
      <c r="B37" s="282"/>
      <c r="C37" s="15">
        <v>98669</v>
      </c>
      <c r="D37" s="15">
        <v>66</v>
      </c>
      <c r="E37" s="279">
        <v>0.00067</v>
      </c>
      <c r="F37" s="280">
        <v>50.76</v>
      </c>
      <c r="G37" s="15">
        <v>99254</v>
      </c>
      <c r="H37" s="15">
        <v>24</v>
      </c>
      <c r="I37" s="281">
        <v>0.00024</v>
      </c>
      <c r="J37" s="280">
        <v>56.47</v>
      </c>
      <c r="K37" s="3">
        <v>71</v>
      </c>
      <c r="L37" s="46"/>
      <c r="M37" s="15">
        <v>72011</v>
      </c>
      <c r="N37" s="15">
        <v>2120</v>
      </c>
      <c r="O37" s="279">
        <v>0.02943</v>
      </c>
      <c r="P37" s="280">
        <v>12.13</v>
      </c>
      <c r="Q37" s="15">
        <v>86362</v>
      </c>
      <c r="R37" s="15">
        <v>1294</v>
      </c>
      <c r="S37" s="281">
        <v>0.01498</v>
      </c>
      <c r="T37" s="280">
        <v>14.78</v>
      </c>
    </row>
    <row r="38" spans="1:20" ht="12.75" customHeight="1">
      <c r="A38" s="3">
        <v>27</v>
      </c>
      <c r="B38" s="283"/>
      <c r="C38" s="15">
        <v>98603</v>
      </c>
      <c r="D38" s="15">
        <v>66</v>
      </c>
      <c r="E38" s="279">
        <v>0.00067</v>
      </c>
      <c r="F38" s="280">
        <v>49.8</v>
      </c>
      <c r="G38" s="15">
        <v>99230</v>
      </c>
      <c r="H38" s="15">
        <v>25</v>
      </c>
      <c r="I38" s="281">
        <v>0.00025</v>
      </c>
      <c r="J38" s="280">
        <v>55.49</v>
      </c>
      <c r="K38" s="3">
        <v>72</v>
      </c>
      <c r="L38" s="46"/>
      <c r="M38" s="15">
        <v>69892</v>
      </c>
      <c r="N38" s="15">
        <v>2279</v>
      </c>
      <c r="O38" s="279">
        <v>0.03261</v>
      </c>
      <c r="P38" s="280">
        <v>11.48</v>
      </c>
      <c r="Q38" s="15">
        <v>85068</v>
      </c>
      <c r="R38" s="15">
        <v>1446</v>
      </c>
      <c r="S38" s="281">
        <v>0.017</v>
      </c>
      <c r="T38" s="280">
        <v>14</v>
      </c>
    </row>
    <row r="39" spans="1:20" ht="12.75" customHeight="1">
      <c r="A39" s="3">
        <v>28</v>
      </c>
      <c r="B39" s="283"/>
      <c r="C39" s="15">
        <v>98537</v>
      </c>
      <c r="D39" s="15">
        <v>66</v>
      </c>
      <c r="E39" s="279">
        <v>0.00067</v>
      </c>
      <c r="F39" s="280">
        <v>48.83</v>
      </c>
      <c r="G39" s="15">
        <v>99205</v>
      </c>
      <c r="H39" s="15">
        <v>27</v>
      </c>
      <c r="I39" s="281">
        <v>0.00027</v>
      </c>
      <c r="J39" s="280">
        <v>54.5</v>
      </c>
      <c r="K39" s="3">
        <v>73</v>
      </c>
      <c r="L39" s="46"/>
      <c r="M39" s="15">
        <v>67613</v>
      </c>
      <c r="N39" s="15">
        <v>2468</v>
      </c>
      <c r="O39" s="279">
        <v>0.03651</v>
      </c>
      <c r="P39" s="280">
        <v>10.85</v>
      </c>
      <c r="Q39" s="15">
        <v>83622</v>
      </c>
      <c r="R39" s="15">
        <v>1617</v>
      </c>
      <c r="S39" s="281">
        <v>0.01933</v>
      </c>
      <c r="T39" s="280">
        <v>13.23</v>
      </c>
    </row>
    <row r="40" spans="1:20" ht="12.75" customHeight="1">
      <c r="A40" s="3">
        <v>29</v>
      </c>
      <c r="B40" s="283"/>
      <c r="C40" s="15">
        <v>98471</v>
      </c>
      <c r="D40" s="15">
        <v>64</v>
      </c>
      <c r="E40" s="279">
        <v>0.00065</v>
      </c>
      <c r="F40" s="280">
        <v>47.86</v>
      </c>
      <c r="G40" s="15">
        <v>99178</v>
      </c>
      <c r="H40" s="15">
        <v>30</v>
      </c>
      <c r="I40" s="281">
        <v>0.00031</v>
      </c>
      <c r="J40" s="280">
        <v>53.51</v>
      </c>
      <c r="K40" s="3">
        <v>74</v>
      </c>
      <c r="L40" s="48"/>
      <c r="M40" s="15">
        <v>65144</v>
      </c>
      <c r="N40" s="15">
        <v>2666</v>
      </c>
      <c r="O40" s="279">
        <v>0.04092</v>
      </c>
      <c r="P40" s="280">
        <v>10.24</v>
      </c>
      <c r="Q40" s="15">
        <v>82006</v>
      </c>
      <c r="R40" s="15">
        <v>1820</v>
      </c>
      <c r="S40" s="281">
        <v>0.0222</v>
      </c>
      <c r="T40" s="280">
        <v>12.48</v>
      </c>
    </row>
    <row r="41" spans="1:20" ht="19.5" customHeight="1">
      <c r="A41" s="3">
        <v>30</v>
      </c>
      <c r="B41" s="283"/>
      <c r="C41" s="15">
        <v>98407</v>
      </c>
      <c r="D41" s="15">
        <v>66</v>
      </c>
      <c r="E41" s="279">
        <v>0.00067</v>
      </c>
      <c r="F41" s="280">
        <v>46.89</v>
      </c>
      <c r="G41" s="15">
        <v>99147</v>
      </c>
      <c r="H41" s="15">
        <v>33</v>
      </c>
      <c r="I41" s="281">
        <v>0.00033</v>
      </c>
      <c r="J41" s="280">
        <v>52.53</v>
      </c>
      <c r="K41" s="3">
        <v>75</v>
      </c>
      <c r="L41" s="46"/>
      <c r="M41" s="15">
        <v>62479</v>
      </c>
      <c r="N41" s="15">
        <v>2858</v>
      </c>
      <c r="O41" s="279">
        <v>0.04575</v>
      </c>
      <c r="P41" s="280">
        <v>9.66</v>
      </c>
      <c r="Q41" s="15">
        <v>80186</v>
      </c>
      <c r="R41" s="15">
        <v>2034</v>
      </c>
      <c r="S41" s="281">
        <v>0.02536</v>
      </c>
      <c r="T41" s="280">
        <v>11.76</v>
      </c>
    </row>
    <row r="42" spans="1:20" ht="12.75" customHeight="1">
      <c r="A42" s="3">
        <v>31</v>
      </c>
      <c r="B42" s="283"/>
      <c r="C42" s="15">
        <v>98341</v>
      </c>
      <c r="D42" s="15">
        <v>75</v>
      </c>
      <c r="E42" s="279">
        <v>0.00076</v>
      </c>
      <c r="F42" s="280">
        <v>45.92</v>
      </c>
      <c r="G42" s="15">
        <v>99115</v>
      </c>
      <c r="H42" s="15">
        <v>31</v>
      </c>
      <c r="I42" s="281">
        <v>0.00031</v>
      </c>
      <c r="J42" s="280">
        <v>51.55</v>
      </c>
      <c r="K42" s="3">
        <v>76</v>
      </c>
      <c r="L42" s="46"/>
      <c r="M42" s="15">
        <v>59620</v>
      </c>
      <c r="N42" s="15">
        <v>3030</v>
      </c>
      <c r="O42" s="279">
        <v>0.05082</v>
      </c>
      <c r="P42" s="280">
        <v>9.1</v>
      </c>
      <c r="Q42" s="15">
        <v>78152</v>
      </c>
      <c r="R42" s="15">
        <v>2249</v>
      </c>
      <c r="S42" s="281">
        <v>0.02878</v>
      </c>
      <c r="T42" s="280">
        <v>11.05</v>
      </c>
    </row>
    <row r="43" spans="1:20" ht="12.75" customHeight="1">
      <c r="A43" s="3">
        <v>32</v>
      </c>
      <c r="B43" s="282"/>
      <c r="C43" s="15">
        <v>98266</v>
      </c>
      <c r="D43" s="15">
        <v>83</v>
      </c>
      <c r="E43" s="279">
        <v>0.00085</v>
      </c>
      <c r="F43" s="280">
        <v>44.96</v>
      </c>
      <c r="G43" s="15">
        <v>99084</v>
      </c>
      <c r="H43" s="15">
        <v>35</v>
      </c>
      <c r="I43" s="281">
        <v>0.00035</v>
      </c>
      <c r="J43" s="280">
        <v>50.56</v>
      </c>
      <c r="K43" s="3">
        <v>77</v>
      </c>
      <c r="L43" s="46"/>
      <c r="M43" s="15">
        <v>56591</v>
      </c>
      <c r="N43" s="15">
        <v>3149</v>
      </c>
      <c r="O43" s="279">
        <v>0.05565</v>
      </c>
      <c r="P43" s="280">
        <v>8.56</v>
      </c>
      <c r="Q43" s="15">
        <v>75903</v>
      </c>
      <c r="R43" s="15">
        <v>2472</v>
      </c>
      <c r="S43" s="281">
        <v>0.03256</v>
      </c>
      <c r="T43" s="280">
        <v>10.36</v>
      </c>
    </row>
    <row r="44" spans="1:20" ht="12.75" customHeight="1">
      <c r="A44" s="3">
        <v>33</v>
      </c>
      <c r="B44" s="278"/>
      <c r="C44" s="15">
        <v>98183</v>
      </c>
      <c r="D44" s="15">
        <v>91</v>
      </c>
      <c r="E44" s="279">
        <v>0.00093</v>
      </c>
      <c r="F44" s="280">
        <v>43.99</v>
      </c>
      <c r="G44" s="15">
        <v>99049</v>
      </c>
      <c r="H44" s="15">
        <v>40</v>
      </c>
      <c r="I44" s="281">
        <v>0.00041</v>
      </c>
      <c r="J44" s="280">
        <v>49.58</v>
      </c>
      <c r="K44" s="3">
        <v>78</v>
      </c>
      <c r="L44" s="46"/>
      <c r="M44" s="15">
        <v>53441</v>
      </c>
      <c r="N44" s="15">
        <v>3259</v>
      </c>
      <c r="O44" s="279">
        <v>0.06098</v>
      </c>
      <c r="P44" s="280">
        <v>8.03</v>
      </c>
      <c r="Q44" s="15">
        <v>73431</v>
      </c>
      <c r="R44" s="15">
        <v>2696</v>
      </c>
      <c r="S44" s="281">
        <v>0.03671</v>
      </c>
      <c r="T44" s="280">
        <v>9.69</v>
      </c>
    </row>
    <row r="45" spans="1:20" ht="12.75" customHeight="1">
      <c r="A45" s="3">
        <v>34</v>
      </c>
      <c r="B45" s="278"/>
      <c r="C45" s="15">
        <v>98092</v>
      </c>
      <c r="D45" s="15">
        <v>101</v>
      </c>
      <c r="E45" s="279">
        <v>0.00103</v>
      </c>
      <c r="F45" s="280">
        <v>43.03</v>
      </c>
      <c r="G45" s="15">
        <v>99009</v>
      </c>
      <c r="H45" s="15">
        <v>46</v>
      </c>
      <c r="I45" s="281">
        <v>0.00046</v>
      </c>
      <c r="J45" s="280">
        <v>48.6</v>
      </c>
      <c r="K45" s="3">
        <v>79</v>
      </c>
      <c r="L45" s="46"/>
      <c r="M45" s="15">
        <v>50182</v>
      </c>
      <c r="N45" s="15">
        <v>3409</v>
      </c>
      <c r="O45" s="279">
        <v>0.06794</v>
      </c>
      <c r="P45" s="280">
        <v>7.52</v>
      </c>
      <c r="Q45" s="15">
        <v>70735</v>
      </c>
      <c r="R45" s="15">
        <v>2962</v>
      </c>
      <c r="S45" s="281">
        <v>0.04187</v>
      </c>
      <c r="T45" s="280">
        <v>9.04</v>
      </c>
    </row>
    <row r="46" spans="1:20" ht="19.5" customHeight="1">
      <c r="A46" s="3">
        <v>35</v>
      </c>
      <c r="B46" s="278"/>
      <c r="C46" s="15">
        <v>97991</v>
      </c>
      <c r="D46" s="15">
        <v>107</v>
      </c>
      <c r="E46" s="279">
        <v>0.00109</v>
      </c>
      <c r="F46" s="280">
        <v>42.08</v>
      </c>
      <c r="G46" s="15">
        <v>98963</v>
      </c>
      <c r="H46" s="15">
        <v>56</v>
      </c>
      <c r="I46" s="281">
        <v>0.00057</v>
      </c>
      <c r="J46" s="280">
        <v>47.62</v>
      </c>
      <c r="K46" s="3">
        <v>80</v>
      </c>
      <c r="L46" s="48"/>
      <c r="M46" s="15">
        <v>46773</v>
      </c>
      <c r="N46" s="15">
        <v>3541</v>
      </c>
      <c r="O46" s="279">
        <v>0.07571</v>
      </c>
      <c r="P46" s="280">
        <v>7.03</v>
      </c>
      <c r="Q46" s="15">
        <v>67774</v>
      </c>
      <c r="R46" s="15">
        <v>3272</v>
      </c>
      <c r="S46" s="281">
        <v>0.04827</v>
      </c>
      <c r="T46" s="280">
        <v>8.42</v>
      </c>
    </row>
    <row r="47" spans="1:20" ht="12.75" customHeight="1">
      <c r="A47" s="3">
        <v>36</v>
      </c>
      <c r="B47" s="278"/>
      <c r="C47" s="15">
        <v>97884</v>
      </c>
      <c r="D47" s="15">
        <v>114</v>
      </c>
      <c r="E47" s="279">
        <v>0.00117</v>
      </c>
      <c r="F47" s="280">
        <v>41.12</v>
      </c>
      <c r="G47" s="15">
        <v>98907</v>
      </c>
      <c r="H47" s="15">
        <v>59</v>
      </c>
      <c r="I47" s="281">
        <v>0.0006</v>
      </c>
      <c r="J47" s="280">
        <v>46.65</v>
      </c>
      <c r="K47" s="3">
        <v>81</v>
      </c>
      <c r="L47" s="46"/>
      <c r="M47" s="15">
        <v>43232</v>
      </c>
      <c r="N47" s="15">
        <v>3639</v>
      </c>
      <c r="O47" s="279">
        <v>0.08417</v>
      </c>
      <c r="P47" s="280">
        <v>6.57</v>
      </c>
      <c r="Q47" s="15">
        <v>64502</v>
      </c>
      <c r="R47" s="15">
        <v>3620</v>
      </c>
      <c r="S47" s="281">
        <v>0.05612</v>
      </c>
      <c r="T47" s="280">
        <v>7.82</v>
      </c>
    </row>
    <row r="48" spans="1:20" ht="12.75" customHeight="1">
      <c r="A48" s="3">
        <v>37</v>
      </c>
      <c r="B48" s="278"/>
      <c r="C48" s="15">
        <v>97770</v>
      </c>
      <c r="D48" s="15">
        <v>126</v>
      </c>
      <c r="E48" s="279">
        <v>0.00129</v>
      </c>
      <c r="F48" s="280">
        <v>40.17</v>
      </c>
      <c r="G48" s="15">
        <v>98847</v>
      </c>
      <c r="H48" s="15">
        <v>62</v>
      </c>
      <c r="I48" s="281">
        <v>0.00063</v>
      </c>
      <c r="J48" s="280">
        <v>45.68</v>
      </c>
      <c r="K48" s="3">
        <v>82</v>
      </c>
      <c r="L48" s="46"/>
      <c r="M48" s="15">
        <v>39593</v>
      </c>
      <c r="N48" s="15">
        <v>3725</v>
      </c>
      <c r="O48" s="279">
        <v>0.09409</v>
      </c>
      <c r="P48" s="280">
        <v>6.13</v>
      </c>
      <c r="Q48" s="15">
        <v>60882</v>
      </c>
      <c r="R48" s="15">
        <v>3938</v>
      </c>
      <c r="S48" s="281">
        <v>0.06467</v>
      </c>
      <c r="T48" s="280">
        <v>7.25</v>
      </c>
    </row>
    <row r="49" spans="1:20" ht="12.75" customHeight="1">
      <c r="A49" s="3">
        <v>38</v>
      </c>
      <c r="B49" s="282"/>
      <c r="C49" s="15">
        <v>97643</v>
      </c>
      <c r="D49" s="15">
        <v>138</v>
      </c>
      <c r="E49" s="279">
        <v>0.00141</v>
      </c>
      <c r="F49" s="280">
        <v>39.22</v>
      </c>
      <c r="G49" s="15">
        <v>98785</v>
      </c>
      <c r="H49" s="15">
        <v>67</v>
      </c>
      <c r="I49" s="281">
        <v>0.00068</v>
      </c>
      <c r="J49" s="280">
        <v>44.71</v>
      </c>
      <c r="K49" s="3">
        <v>83</v>
      </c>
      <c r="L49" s="46"/>
      <c r="M49" s="15">
        <v>35868</v>
      </c>
      <c r="N49" s="15">
        <v>3735</v>
      </c>
      <c r="O49" s="279">
        <v>0.10414</v>
      </c>
      <c r="P49" s="280">
        <v>5.71</v>
      </c>
      <c r="Q49" s="15">
        <v>56944</v>
      </c>
      <c r="R49" s="15">
        <v>4195</v>
      </c>
      <c r="S49" s="281">
        <v>0.07367</v>
      </c>
      <c r="T49" s="280">
        <v>6.72</v>
      </c>
    </row>
    <row r="50" spans="1:20" ht="12.75" customHeight="1">
      <c r="A50" s="3">
        <v>39</v>
      </c>
      <c r="B50" s="278"/>
      <c r="C50" s="15">
        <v>97505</v>
      </c>
      <c r="D50" s="15">
        <v>152</v>
      </c>
      <c r="E50" s="279">
        <v>0.00156</v>
      </c>
      <c r="F50" s="280">
        <v>38.28</v>
      </c>
      <c r="G50" s="15">
        <v>98718</v>
      </c>
      <c r="H50" s="15">
        <v>73</v>
      </c>
      <c r="I50" s="281">
        <v>0.00074</v>
      </c>
      <c r="J50" s="280">
        <v>43.74</v>
      </c>
      <c r="K50" s="3">
        <v>84</v>
      </c>
      <c r="L50" s="46"/>
      <c r="M50" s="15">
        <v>32132</v>
      </c>
      <c r="N50" s="15">
        <v>3700</v>
      </c>
      <c r="O50" s="279">
        <v>0.11514</v>
      </c>
      <c r="P50" s="280">
        <v>5.32</v>
      </c>
      <c r="Q50" s="15">
        <v>52749</v>
      </c>
      <c r="R50" s="15">
        <v>4454</v>
      </c>
      <c r="S50" s="281">
        <v>0.08443</v>
      </c>
      <c r="T50" s="280">
        <v>6.21</v>
      </c>
    </row>
    <row r="51" spans="1:20" ht="19.5" customHeight="1">
      <c r="A51" s="3">
        <v>40</v>
      </c>
      <c r="B51" s="278"/>
      <c r="C51" s="15">
        <v>97353</v>
      </c>
      <c r="D51" s="15">
        <v>169</v>
      </c>
      <c r="E51" s="279">
        <v>0.00173</v>
      </c>
      <c r="F51" s="280">
        <v>37.34</v>
      </c>
      <c r="G51" s="15">
        <v>98645</v>
      </c>
      <c r="H51" s="15">
        <v>84</v>
      </c>
      <c r="I51" s="281">
        <v>0.00085</v>
      </c>
      <c r="J51" s="280">
        <v>42.77</v>
      </c>
      <c r="K51" s="3">
        <v>85</v>
      </c>
      <c r="L51" s="46"/>
      <c r="M51" s="15">
        <v>28432</v>
      </c>
      <c r="N51" s="15">
        <v>3647</v>
      </c>
      <c r="O51" s="279">
        <v>0.12825</v>
      </c>
      <c r="P51" s="280">
        <v>4.94</v>
      </c>
      <c r="Q51" s="15">
        <v>48296</v>
      </c>
      <c r="R51" s="15">
        <v>4662</v>
      </c>
      <c r="S51" s="281">
        <v>0.09652</v>
      </c>
      <c r="T51" s="280">
        <v>5.74</v>
      </c>
    </row>
    <row r="52" spans="1:20" ht="12.75" customHeight="1">
      <c r="A52" s="3">
        <v>41</v>
      </c>
      <c r="B52" s="278"/>
      <c r="C52" s="15">
        <v>97184</v>
      </c>
      <c r="D52" s="15">
        <v>188</v>
      </c>
      <c r="E52" s="279">
        <v>0.00193</v>
      </c>
      <c r="F52" s="280">
        <v>36.4</v>
      </c>
      <c r="G52" s="15">
        <v>98561</v>
      </c>
      <c r="H52" s="15">
        <v>97</v>
      </c>
      <c r="I52" s="281">
        <v>0.00098</v>
      </c>
      <c r="J52" s="280">
        <v>41.8</v>
      </c>
      <c r="K52" s="3">
        <v>86</v>
      </c>
      <c r="L52" s="48"/>
      <c r="M52" s="15">
        <v>24786</v>
      </c>
      <c r="N52" s="15">
        <v>3511</v>
      </c>
      <c r="O52" s="279">
        <v>0.14166</v>
      </c>
      <c r="P52" s="280">
        <v>4.6</v>
      </c>
      <c r="Q52" s="15">
        <v>43634</v>
      </c>
      <c r="R52" s="15">
        <v>4820</v>
      </c>
      <c r="S52" s="281">
        <v>0.11045</v>
      </c>
      <c r="T52" s="280">
        <v>5.3</v>
      </c>
    </row>
    <row r="53" spans="1:20" ht="12.75" customHeight="1">
      <c r="A53" s="3">
        <v>42</v>
      </c>
      <c r="B53" s="278"/>
      <c r="C53" s="15">
        <v>96996</v>
      </c>
      <c r="D53" s="15">
        <v>216</v>
      </c>
      <c r="E53" s="279">
        <v>0.00222</v>
      </c>
      <c r="F53" s="280">
        <v>35.47</v>
      </c>
      <c r="G53" s="15">
        <v>98465</v>
      </c>
      <c r="H53" s="15">
        <v>110</v>
      </c>
      <c r="I53" s="281">
        <v>0.00112</v>
      </c>
      <c r="J53" s="280">
        <v>40.84</v>
      </c>
      <c r="K53" s="3">
        <v>87</v>
      </c>
      <c r="L53" s="46"/>
      <c r="M53" s="15">
        <v>21275</v>
      </c>
      <c r="N53" s="15">
        <v>3285</v>
      </c>
      <c r="O53" s="279">
        <v>0.1544</v>
      </c>
      <c r="P53" s="280">
        <v>4.28</v>
      </c>
      <c r="Q53" s="15">
        <v>38814</v>
      </c>
      <c r="R53" s="15">
        <v>4804</v>
      </c>
      <c r="S53" s="281">
        <v>0.12378</v>
      </c>
      <c r="T53" s="280">
        <v>4.9</v>
      </c>
    </row>
    <row r="54" spans="1:20" ht="12.75" customHeight="1">
      <c r="A54" s="3">
        <v>43</v>
      </c>
      <c r="B54" s="278"/>
      <c r="C54" s="15">
        <v>96781</v>
      </c>
      <c r="D54" s="15">
        <v>247</v>
      </c>
      <c r="E54" s="279">
        <v>0.00256</v>
      </c>
      <c r="F54" s="280">
        <v>34.55</v>
      </c>
      <c r="G54" s="15">
        <v>98355</v>
      </c>
      <c r="H54" s="15">
        <v>120</v>
      </c>
      <c r="I54" s="281">
        <v>0.00122</v>
      </c>
      <c r="J54" s="280">
        <v>39.89</v>
      </c>
      <c r="K54" s="3">
        <v>88</v>
      </c>
      <c r="L54" s="46"/>
      <c r="M54" s="15">
        <v>17990</v>
      </c>
      <c r="N54" s="15">
        <v>3024</v>
      </c>
      <c r="O54" s="279">
        <v>0.16808</v>
      </c>
      <c r="P54" s="280">
        <v>3.96</v>
      </c>
      <c r="Q54" s="15">
        <v>34010</v>
      </c>
      <c r="R54" s="15">
        <v>4660</v>
      </c>
      <c r="S54" s="281">
        <v>0.13701</v>
      </c>
      <c r="T54" s="280">
        <v>4.52</v>
      </c>
    </row>
    <row r="55" spans="1:20" ht="12.75" customHeight="1">
      <c r="A55" s="3">
        <v>44</v>
      </c>
      <c r="B55" s="278"/>
      <c r="C55" s="15">
        <v>96533</v>
      </c>
      <c r="D55" s="15">
        <v>284</v>
      </c>
      <c r="E55" s="279">
        <v>0.00294</v>
      </c>
      <c r="F55" s="280">
        <v>33.64</v>
      </c>
      <c r="G55" s="15">
        <v>98235</v>
      </c>
      <c r="H55" s="15">
        <v>127</v>
      </c>
      <c r="I55" s="281">
        <v>0.00129</v>
      </c>
      <c r="J55" s="280">
        <v>38.94</v>
      </c>
      <c r="K55" s="3">
        <v>89</v>
      </c>
      <c r="L55" s="46"/>
      <c r="M55" s="15">
        <v>14966</v>
      </c>
      <c r="N55" s="15">
        <v>2770</v>
      </c>
      <c r="O55" s="279">
        <v>0.18511</v>
      </c>
      <c r="P55" s="280">
        <v>3.66</v>
      </c>
      <c r="Q55" s="15">
        <v>29350</v>
      </c>
      <c r="R55" s="15">
        <v>4503</v>
      </c>
      <c r="S55" s="281">
        <v>0.15342</v>
      </c>
      <c r="T55" s="280">
        <v>4.16</v>
      </c>
    </row>
    <row r="56" spans="2:20" ht="11.25">
      <c r="B56" s="284"/>
      <c r="C56" s="15"/>
      <c r="D56" s="15"/>
      <c r="E56" s="285"/>
      <c r="F56" s="286"/>
      <c r="G56" s="15"/>
      <c r="H56" s="15"/>
      <c r="I56" s="285"/>
      <c r="J56" s="286"/>
      <c r="K56" s="3">
        <v>90</v>
      </c>
      <c r="L56" s="46"/>
      <c r="M56" s="15">
        <v>12196</v>
      </c>
      <c r="N56" s="15">
        <v>2480</v>
      </c>
      <c r="O56" s="279">
        <v>0.20339</v>
      </c>
      <c r="P56" s="280">
        <v>3.38</v>
      </c>
      <c r="Q56" s="15">
        <v>24847</v>
      </c>
      <c r="R56" s="15">
        <v>4298</v>
      </c>
      <c r="S56" s="281">
        <v>0.17297</v>
      </c>
      <c r="T56" s="280">
        <v>3.82</v>
      </c>
    </row>
    <row r="57" spans="2:10" ht="11.25">
      <c r="B57" s="99"/>
      <c r="C57" s="99"/>
      <c r="D57" s="99"/>
      <c r="E57" s="99"/>
      <c r="F57" s="99"/>
      <c r="G57" s="99"/>
      <c r="H57" s="99"/>
      <c r="I57" s="99"/>
      <c r="J57" s="99"/>
    </row>
    <row r="58" ht="11.25">
      <c r="B58" s="99"/>
    </row>
    <row r="59" ht="11.25">
      <c r="B59" s="99"/>
    </row>
    <row r="60" ht="11.25">
      <c r="B60" s="99"/>
    </row>
    <row r="61" ht="11.25">
      <c r="B61" s="99"/>
    </row>
    <row r="62" ht="11.25">
      <c r="B62" s="99"/>
    </row>
    <row r="63" ht="11.25">
      <c r="B63" s="99"/>
    </row>
    <row r="64" ht="11.25">
      <c r="B64" s="99"/>
    </row>
    <row r="65" ht="11.25">
      <c r="B65" s="99"/>
    </row>
    <row r="66" ht="11.25">
      <c r="B66" s="99"/>
    </row>
    <row r="67" spans="2:5" ht="11.25">
      <c r="B67" s="99"/>
      <c r="C67" s="99"/>
      <c r="D67" s="99"/>
      <c r="E67" s="99"/>
    </row>
    <row r="68" ht="11.25">
      <c r="B68" s="99"/>
    </row>
    <row r="69" ht="11.25">
      <c r="B69" s="99"/>
    </row>
    <row r="70" ht="11.25">
      <c r="B70" s="99"/>
    </row>
    <row r="71" ht="11.25">
      <c r="B71" s="99"/>
    </row>
    <row r="72" ht="11.25">
      <c r="B72" s="99"/>
    </row>
    <row r="73" ht="11.25">
      <c r="B73" s="99"/>
    </row>
    <row r="74" ht="11.25">
      <c r="B74" s="99"/>
    </row>
  </sheetData>
  <mergeCells count="10">
    <mergeCell ref="R5:R9"/>
    <mergeCell ref="A4:B9"/>
    <mergeCell ref="D5:D9"/>
    <mergeCell ref="H5:H9"/>
    <mergeCell ref="C5:C9"/>
    <mergeCell ref="G5:G9"/>
    <mergeCell ref="K4:L9"/>
    <mergeCell ref="M5:M9"/>
    <mergeCell ref="N5:N9"/>
    <mergeCell ref="Q5:Q9"/>
  </mergeCells>
  <printOptions horizontalCentered="1"/>
  <pageMargins left="0.5905511811023623" right="0.3937007874015748" top="0.5905511811023623" bottom="0.3937007874015748" header="0.31496062992125984" footer="0.5118110236220472"/>
  <pageSetup firstPageNumber="38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J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1.00390625" style="20" customWidth="1"/>
    <col min="2" max="16384" width="11.421875" style="20" customWidth="1"/>
  </cols>
  <sheetData>
    <row r="1" spans="1:9" ht="38.25" customHeight="1">
      <c r="A1" s="458" t="s">
        <v>585</v>
      </c>
      <c r="B1" s="458"/>
      <c r="C1" s="458"/>
      <c r="D1" s="458"/>
      <c r="E1" s="458"/>
      <c r="F1" s="458"/>
      <c r="G1" s="458"/>
      <c r="H1" s="3"/>
      <c r="I1" s="3"/>
    </row>
    <row r="2" spans="1:9" ht="17.25" customHeight="1">
      <c r="A2" s="389" t="s">
        <v>444</v>
      </c>
      <c r="B2" s="455" t="s">
        <v>6</v>
      </c>
      <c r="C2" s="538"/>
      <c r="D2" s="539"/>
      <c r="E2" s="287" t="s">
        <v>586</v>
      </c>
      <c r="F2" s="288"/>
      <c r="G2" s="288"/>
      <c r="H2" s="3"/>
      <c r="I2" s="3"/>
    </row>
    <row r="3" spans="1:9" ht="19.5" customHeight="1">
      <c r="A3" s="540"/>
      <c r="B3" s="289" t="s">
        <v>9</v>
      </c>
      <c r="C3" s="290" t="s">
        <v>13</v>
      </c>
      <c r="D3" s="290" t="s">
        <v>445</v>
      </c>
      <c r="E3" s="290" t="s">
        <v>9</v>
      </c>
      <c r="F3" s="290" t="s">
        <v>13</v>
      </c>
      <c r="G3" s="290" t="s">
        <v>445</v>
      </c>
      <c r="H3" s="3"/>
      <c r="I3" s="3"/>
    </row>
    <row r="4" spans="1:10" ht="33" customHeight="1">
      <c r="A4" s="99" t="s">
        <v>215</v>
      </c>
      <c r="B4" s="205">
        <v>2537</v>
      </c>
      <c r="C4" s="55">
        <v>1162</v>
      </c>
      <c r="D4" s="55">
        <v>1375</v>
      </c>
      <c r="E4" s="27">
        <v>13.1</v>
      </c>
      <c r="F4" s="27">
        <v>12.1</v>
      </c>
      <c r="G4" s="27">
        <v>14</v>
      </c>
      <c r="H4" s="102"/>
      <c r="I4" s="27"/>
      <c r="J4" s="76"/>
    </row>
    <row r="5" spans="1:10" ht="26.25" customHeight="1">
      <c r="A5" s="99" t="s">
        <v>216</v>
      </c>
      <c r="B5" s="205">
        <v>2252</v>
      </c>
      <c r="C5" s="55">
        <v>1075</v>
      </c>
      <c r="D5" s="55">
        <v>1177</v>
      </c>
      <c r="E5" s="27">
        <v>12.4</v>
      </c>
      <c r="F5" s="27">
        <v>12</v>
      </c>
      <c r="G5" s="27">
        <v>12.8</v>
      </c>
      <c r="H5" s="102"/>
      <c r="I5" s="27"/>
      <c r="J5" s="76"/>
    </row>
    <row r="6" spans="1:10" ht="26.25" customHeight="1">
      <c r="A6" s="99" t="s">
        <v>217</v>
      </c>
      <c r="B6" s="205">
        <v>2331</v>
      </c>
      <c r="C6" s="55">
        <v>1083</v>
      </c>
      <c r="D6" s="55">
        <v>1248</v>
      </c>
      <c r="E6" s="27">
        <v>12</v>
      </c>
      <c r="F6" s="27">
        <v>11.3</v>
      </c>
      <c r="G6" s="27">
        <v>12.7</v>
      </c>
      <c r="H6" s="102"/>
      <c r="I6" s="27"/>
      <c r="J6" s="76"/>
    </row>
    <row r="7" spans="1:10" ht="26.25" customHeight="1">
      <c r="A7" s="99" t="s">
        <v>218</v>
      </c>
      <c r="B7" s="205">
        <v>7120</v>
      </c>
      <c r="C7" s="47">
        <v>3320</v>
      </c>
      <c r="D7" s="47">
        <v>3800</v>
      </c>
      <c r="E7" s="27">
        <v>12.5</v>
      </c>
      <c r="F7" s="27">
        <v>11.8</v>
      </c>
      <c r="G7" s="27">
        <v>13.2</v>
      </c>
      <c r="H7" s="102"/>
      <c r="I7" s="27"/>
      <c r="J7" s="76"/>
    </row>
    <row r="8" spans="1:10" ht="39.75" customHeight="1">
      <c r="A8" s="99" t="s">
        <v>219</v>
      </c>
      <c r="B8" s="205">
        <v>2221</v>
      </c>
      <c r="C8" s="55">
        <v>1079</v>
      </c>
      <c r="D8" s="55">
        <v>1142</v>
      </c>
      <c r="E8" s="27">
        <v>11.8</v>
      </c>
      <c r="F8" s="27">
        <v>11.7</v>
      </c>
      <c r="G8" s="27">
        <v>12</v>
      </c>
      <c r="H8" s="102"/>
      <c r="I8" s="27"/>
      <c r="J8" s="76"/>
    </row>
    <row r="9" spans="1:10" ht="26.25" customHeight="1">
      <c r="A9" s="99" t="s">
        <v>220</v>
      </c>
      <c r="B9" s="205">
        <v>2186</v>
      </c>
      <c r="C9" s="55">
        <v>1031</v>
      </c>
      <c r="D9" s="55">
        <v>1155</v>
      </c>
      <c r="E9" s="27">
        <v>11.3</v>
      </c>
      <c r="F9" s="27">
        <v>10.8</v>
      </c>
      <c r="G9" s="27">
        <v>11.8</v>
      </c>
      <c r="H9" s="102"/>
      <c r="I9" s="27"/>
      <c r="J9" s="76"/>
    </row>
    <row r="10" spans="1:10" ht="26.25" customHeight="1">
      <c r="A10" s="99" t="s">
        <v>221</v>
      </c>
      <c r="B10" s="205">
        <v>2005</v>
      </c>
      <c r="C10" s="55">
        <v>932</v>
      </c>
      <c r="D10" s="55">
        <v>1073</v>
      </c>
      <c r="E10" s="27">
        <v>10.7</v>
      </c>
      <c r="F10" s="27">
        <v>10.1</v>
      </c>
      <c r="G10" s="27">
        <v>11.3</v>
      </c>
      <c r="H10" s="102"/>
      <c r="I10" s="27"/>
      <c r="J10" s="76"/>
    </row>
    <row r="11" spans="1:10" ht="26.25" customHeight="1">
      <c r="A11" s="99" t="s">
        <v>222</v>
      </c>
      <c r="B11" s="205">
        <v>6412</v>
      </c>
      <c r="C11" s="47">
        <v>3042</v>
      </c>
      <c r="D11" s="47">
        <v>3370</v>
      </c>
      <c r="E11" s="27">
        <v>11.3</v>
      </c>
      <c r="F11" s="27">
        <v>10.8</v>
      </c>
      <c r="G11" s="27">
        <v>11.7</v>
      </c>
      <c r="H11" s="102"/>
      <c r="I11" s="27"/>
      <c r="J11" s="76"/>
    </row>
    <row r="12" spans="1:10" ht="39.75" customHeight="1">
      <c r="A12" s="99" t="s">
        <v>223</v>
      </c>
      <c r="B12" s="205">
        <v>2050</v>
      </c>
      <c r="C12" s="55">
        <v>972</v>
      </c>
      <c r="D12" s="55">
        <v>1078</v>
      </c>
      <c r="E12" s="27">
        <v>10.6</v>
      </c>
      <c r="F12" s="27">
        <v>10.2</v>
      </c>
      <c r="G12" s="27">
        <v>11</v>
      </c>
      <c r="H12" s="102"/>
      <c r="I12" s="27"/>
      <c r="J12" s="76"/>
    </row>
    <row r="13" spans="1:10" ht="26.25" customHeight="1">
      <c r="A13" s="99" t="s">
        <v>224</v>
      </c>
      <c r="B13" s="205">
        <v>2078</v>
      </c>
      <c r="C13" s="55">
        <v>942</v>
      </c>
      <c r="D13" s="55">
        <v>1136</v>
      </c>
      <c r="E13" s="27">
        <v>10.8</v>
      </c>
      <c r="F13" s="27">
        <v>9.9</v>
      </c>
      <c r="G13" s="27">
        <v>11.6</v>
      </c>
      <c r="H13" s="102"/>
      <c r="I13" s="27"/>
      <c r="J13" s="76"/>
    </row>
    <row r="14" spans="1:10" ht="26.25" customHeight="1">
      <c r="A14" s="99" t="s">
        <v>225</v>
      </c>
      <c r="B14" s="205">
        <v>1951</v>
      </c>
      <c r="C14" s="55">
        <v>931</v>
      </c>
      <c r="D14" s="55">
        <v>1020</v>
      </c>
      <c r="E14" s="27">
        <v>10.4</v>
      </c>
      <c r="F14" s="27">
        <v>10.1</v>
      </c>
      <c r="G14" s="27">
        <v>10.8</v>
      </c>
      <c r="H14" s="102"/>
      <c r="I14" s="27"/>
      <c r="J14" s="76"/>
    </row>
    <row r="15" spans="1:10" ht="26.25" customHeight="1">
      <c r="A15" s="99" t="s">
        <v>226</v>
      </c>
      <c r="B15" s="205">
        <v>6079</v>
      </c>
      <c r="C15" s="47">
        <v>2845</v>
      </c>
      <c r="D15" s="47">
        <v>3234</v>
      </c>
      <c r="E15" s="27">
        <v>10.6</v>
      </c>
      <c r="F15" s="27">
        <v>10.1</v>
      </c>
      <c r="G15" s="27">
        <v>11.1</v>
      </c>
      <c r="H15" s="102"/>
      <c r="I15" s="27"/>
      <c r="J15" s="76"/>
    </row>
    <row r="16" spans="1:10" ht="39.75" customHeight="1">
      <c r="A16" s="99" t="s">
        <v>227</v>
      </c>
      <c r="B16" s="205">
        <v>2133</v>
      </c>
      <c r="C16" s="55">
        <v>1009</v>
      </c>
      <c r="D16" s="55">
        <v>1124</v>
      </c>
      <c r="E16" s="27">
        <v>11.1</v>
      </c>
      <c r="F16" s="27">
        <v>10.6</v>
      </c>
      <c r="G16" s="27">
        <v>11.5</v>
      </c>
      <c r="H16" s="102"/>
      <c r="I16" s="27"/>
      <c r="J16" s="76"/>
    </row>
    <row r="17" spans="1:10" ht="26.25" customHeight="1">
      <c r="A17" s="99" t="s">
        <v>228</v>
      </c>
      <c r="B17" s="205">
        <v>2154</v>
      </c>
      <c r="C17" s="55">
        <v>1035</v>
      </c>
      <c r="D17" s="55">
        <v>1119</v>
      </c>
      <c r="E17" s="27">
        <v>11.5</v>
      </c>
      <c r="F17" s="27">
        <v>11.2</v>
      </c>
      <c r="G17" s="27">
        <v>11.8</v>
      </c>
      <c r="H17" s="102"/>
      <c r="I17" s="27"/>
      <c r="J17" s="76"/>
    </row>
    <row r="18" spans="1:10" ht="26.25" customHeight="1">
      <c r="A18" s="99" t="s">
        <v>229</v>
      </c>
      <c r="B18" s="205">
        <v>2378</v>
      </c>
      <c r="C18" s="55">
        <v>1183</v>
      </c>
      <c r="D18" s="55">
        <v>1195</v>
      </c>
      <c r="E18" s="27">
        <v>12.3</v>
      </c>
      <c r="F18" s="27">
        <v>12.4</v>
      </c>
      <c r="G18" s="27">
        <v>12.2</v>
      </c>
      <c r="H18" s="102"/>
      <c r="I18" s="27"/>
      <c r="J18" s="76"/>
    </row>
    <row r="19" spans="1:10" ht="26.25" customHeight="1">
      <c r="A19" s="99" t="s">
        <v>230</v>
      </c>
      <c r="B19" s="205">
        <v>6665</v>
      </c>
      <c r="C19" s="47">
        <v>3227</v>
      </c>
      <c r="D19" s="47">
        <v>3438</v>
      </c>
      <c r="E19" s="27">
        <v>11.6</v>
      </c>
      <c r="F19" s="27">
        <v>11.4</v>
      </c>
      <c r="G19" s="27">
        <v>11.9</v>
      </c>
      <c r="H19" s="102"/>
      <c r="I19" s="27"/>
      <c r="J19" s="76"/>
    </row>
    <row r="20" spans="1:10" s="37" customFormat="1" ht="53.25" customHeight="1">
      <c r="A20" s="100" t="s">
        <v>231</v>
      </c>
      <c r="B20" s="207">
        <v>26276</v>
      </c>
      <c r="C20" s="50">
        <v>12434</v>
      </c>
      <c r="D20" s="50">
        <v>13842</v>
      </c>
      <c r="E20" s="291">
        <v>11.5</v>
      </c>
      <c r="F20" s="291">
        <v>11.1</v>
      </c>
      <c r="G20" s="35">
        <v>12</v>
      </c>
      <c r="H20" s="102"/>
      <c r="I20" s="27"/>
      <c r="J20" s="76"/>
    </row>
    <row r="21" spans="1:7" ht="63.75" customHeight="1">
      <c r="A21" s="68" t="s">
        <v>587</v>
      </c>
      <c r="B21" s="99"/>
      <c r="C21" s="99"/>
      <c r="D21" s="99"/>
      <c r="E21" s="99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</sheetData>
  <mergeCells count="3">
    <mergeCell ref="B2:D2"/>
    <mergeCell ref="A2:A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r:id="rId2"/>
  <headerFooter alignWithMargins="0">
    <oddHeader>&amp;C&amp;"Helvetica,Standard"&amp;8- 40 -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6"/>
  <dimension ref="A1:H3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9.57421875" style="20" customWidth="1"/>
    <col min="2" max="2" width="5.57421875" style="20" customWidth="1"/>
    <col min="3" max="16384" width="11.421875" style="20" customWidth="1"/>
  </cols>
  <sheetData>
    <row r="1" spans="1:8" ht="38.25" customHeight="1">
      <c r="A1" s="407" t="s">
        <v>588</v>
      </c>
      <c r="B1" s="348"/>
      <c r="C1" s="348"/>
      <c r="D1" s="348"/>
      <c r="E1" s="348"/>
      <c r="F1" s="348"/>
      <c r="G1" s="348"/>
      <c r="H1" s="348"/>
    </row>
    <row r="2" spans="1:8" ht="12.75">
      <c r="A2" s="109"/>
      <c r="B2" s="292"/>
      <c r="C2" s="478" t="s">
        <v>566</v>
      </c>
      <c r="D2" s="496"/>
      <c r="E2" s="496"/>
      <c r="F2" s="466" t="s">
        <v>567</v>
      </c>
      <c r="G2" s="496"/>
      <c r="H2" s="496"/>
    </row>
    <row r="3" spans="1:8" ht="12.75">
      <c r="A3" s="99"/>
      <c r="B3" s="46"/>
      <c r="C3" s="497"/>
      <c r="D3" s="498"/>
      <c r="E3" s="498"/>
      <c r="F3" s="378"/>
      <c r="G3" s="498"/>
      <c r="H3" s="498"/>
    </row>
    <row r="4" spans="1:8" ht="12.75">
      <c r="A4" s="5" t="s">
        <v>589</v>
      </c>
      <c r="B4" s="293"/>
      <c r="C4" s="156"/>
      <c r="D4" s="201"/>
      <c r="E4" s="11" t="s">
        <v>6</v>
      </c>
      <c r="F4" s="201"/>
      <c r="G4" s="201"/>
      <c r="H4" s="10" t="s">
        <v>6</v>
      </c>
    </row>
    <row r="5" spans="1:8" ht="12.75">
      <c r="A5" s="5" t="s">
        <v>275</v>
      </c>
      <c r="B5" s="294"/>
      <c r="C5" s="3"/>
      <c r="D5" s="158" t="s">
        <v>590</v>
      </c>
      <c r="E5" s="158" t="s">
        <v>202</v>
      </c>
      <c r="F5" s="58"/>
      <c r="G5" s="158" t="s">
        <v>590</v>
      </c>
      <c r="H5" s="9" t="s">
        <v>202</v>
      </c>
    </row>
    <row r="6" spans="1:8" ht="12.75">
      <c r="A6" s="5" t="s">
        <v>591</v>
      </c>
      <c r="B6" s="294"/>
      <c r="C6" s="9" t="s">
        <v>6</v>
      </c>
      <c r="D6" s="158" t="s">
        <v>592</v>
      </c>
      <c r="E6" s="158" t="s">
        <v>593</v>
      </c>
      <c r="F6" s="158" t="s">
        <v>6</v>
      </c>
      <c r="G6" s="158" t="s">
        <v>592</v>
      </c>
      <c r="H6" s="9" t="s">
        <v>593</v>
      </c>
    </row>
    <row r="7" spans="1:8" ht="12.75">
      <c r="A7" s="99"/>
      <c r="B7" s="46"/>
      <c r="C7" s="3"/>
      <c r="D7" s="158" t="s">
        <v>594</v>
      </c>
      <c r="E7" s="158" t="s">
        <v>592</v>
      </c>
      <c r="F7" s="58"/>
      <c r="G7" s="158" t="s">
        <v>595</v>
      </c>
      <c r="H7" s="9" t="s">
        <v>592</v>
      </c>
    </row>
    <row r="8" spans="1:8" ht="12.75">
      <c r="A8" s="163"/>
      <c r="B8" s="116"/>
      <c r="C8" s="163"/>
      <c r="D8" s="182"/>
      <c r="E8" s="13" t="s">
        <v>596</v>
      </c>
      <c r="F8" s="162"/>
      <c r="G8" s="182"/>
      <c r="H8" s="12" t="s">
        <v>596</v>
      </c>
    </row>
    <row r="9" spans="1:8" ht="25.5" customHeight="1">
      <c r="A9" s="295" t="s">
        <v>597</v>
      </c>
      <c r="B9" s="46"/>
      <c r="C9" s="205">
        <v>32</v>
      </c>
      <c r="D9" s="208">
        <v>8885</v>
      </c>
      <c r="E9" s="27">
        <v>3.6</v>
      </c>
      <c r="F9" s="208">
        <v>24</v>
      </c>
      <c r="G9" s="47">
        <v>8351</v>
      </c>
      <c r="H9" s="27">
        <v>2.9</v>
      </c>
    </row>
    <row r="10" spans="1:8" ht="25.5" customHeight="1">
      <c r="A10" s="295" t="s">
        <v>598</v>
      </c>
      <c r="B10" s="46"/>
      <c r="C10" s="205">
        <v>11</v>
      </c>
      <c r="D10" s="47">
        <v>34452</v>
      </c>
      <c r="E10" s="27">
        <v>0.3</v>
      </c>
      <c r="F10" s="47">
        <v>5</v>
      </c>
      <c r="G10" s="47">
        <v>32577</v>
      </c>
      <c r="H10" s="27">
        <v>0.2</v>
      </c>
    </row>
    <row r="11" spans="1:8" ht="25.5" customHeight="1">
      <c r="A11" s="295" t="s">
        <v>599</v>
      </c>
      <c r="B11" s="46"/>
      <c r="C11" s="205">
        <v>6</v>
      </c>
      <c r="D11" s="47">
        <v>42804</v>
      </c>
      <c r="E11" s="27">
        <v>0.1</v>
      </c>
      <c r="F11" s="47">
        <v>5</v>
      </c>
      <c r="G11" s="47">
        <v>40779</v>
      </c>
      <c r="H11" s="27">
        <v>0.1</v>
      </c>
    </row>
    <row r="12" spans="1:8" ht="25.5" customHeight="1">
      <c r="A12" s="68" t="s">
        <v>600</v>
      </c>
      <c r="B12" s="46"/>
      <c r="C12" s="205">
        <v>7</v>
      </c>
      <c r="D12" s="47">
        <v>36903</v>
      </c>
      <c r="E12" s="27">
        <v>0.2</v>
      </c>
      <c r="F12" s="47">
        <v>4</v>
      </c>
      <c r="G12" s="47">
        <v>35099</v>
      </c>
      <c r="H12" s="27">
        <v>0.1</v>
      </c>
    </row>
    <row r="13" spans="1:8" ht="25.5" customHeight="1">
      <c r="A13" s="68" t="s">
        <v>601</v>
      </c>
      <c r="B13" s="46"/>
      <c r="C13" s="205">
        <v>32</v>
      </c>
      <c r="D13" s="47">
        <v>56069</v>
      </c>
      <c r="E13" s="27">
        <v>0.6</v>
      </c>
      <c r="F13" s="47">
        <v>9</v>
      </c>
      <c r="G13" s="47">
        <v>52932</v>
      </c>
      <c r="H13" s="27">
        <v>0.2</v>
      </c>
    </row>
    <row r="14" spans="1:8" ht="25.5" customHeight="1">
      <c r="A14" s="68" t="s">
        <v>602</v>
      </c>
      <c r="B14" s="46"/>
      <c r="C14" s="205">
        <v>59</v>
      </c>
      <c r="D14" s="47">
        <v>79752</v>
      </c>
      <c r="E14" s="27">
        <v>0.7</v>
      </c>
      <c r="F14" s="47">
        <v>17</v>
      </c>
      <c r="G14" s="47">
        <v>70131</v>
      </c>
      <c r="H14" s="27">
        <v>0.2</v>
      </c>
    </row>
    <row r="15" spans="1:8" ht="25.5" customHeight="1">
      <c r="A15" s="68" t="s">
        <v>603</v>
      </c>
      <c r="B15" s="46"/>
      <c r="C15" s="205">
        <v>54</v>
      </c>
      <c r="D15" s="47">
        <v>77845</v>
      </c>
      <c r="E15" s="27">
        <v>0.7</v>
      </c>
      <c r="F15" s="47">
        <v>26</v>
      </c>
      <c r="G15" s="47">
        <v>65256</v>
      </c>
      <c r="H15" s="27">
        <v>0.4</v>
      </c>
    </row>
    <row r="16" spans="1:8" ht="25.5" customHeight="1">
      <c r="A16" s="68" t="s">
        <v>277</v>
      </c>
      <c r="B16" s="46"/>
      <c r="C16" s="205">
        <v>63</v>
      </c>
      <c r="D16" s="47">
        <v>64452</v>
      </c>
      <c r="E16" s="27">
        <v>1</v>
      </c>
      <c r="F16" s="47">
        <v>23</v>
      </c>
      <c r="G16" s="47">
        <v>54299</v>
      </c>
      <c r="H16" s="27">
        <v>0.4</v>
      </c>
    </row>
    <row r="17" spans="1:8" ht="25.5" customHeight="1">
      <c r="A17" s="68" t="s">
        <v>260</v>
      </c>
      <c r="B17" s="46"/>
      <c r="C17" s="205">
        <v>96</v>
      </c>
      <c r="D17" s="47">
        <v>78945</v>
      </c>
      <c r="E17" s="27">
        <v>1.2</v>
      </c>
      <c r="F17" s="47">
        <v>41</v>
      </c>
      <c r="G17" s="47">
        <v>69164</v>
      </c>
      <c r="H17" s="27">
        <v>0.6</v>
      </c>
    </row>
    <row r="18" spans="1:8" ht="25.5" customHeight="1">
      <c r="A18" s="68" t="s">
        <v>261</v>
      </c>
      <c r="B18" s="46"/>
      <c r="C18" s="205">
        <v>204</v>
      </c>
      <c r="D18" s="47">
        <v>94643</v>
      </c>
      <c r="E18" s="27">
        <v>2.1</v>
      </c>
      <c r="F18" s="47">
        <v>100</v>
      </c>
      <c r="G18" s="47">
        <v>88374</v>
      </c>
      <c r="H18" s="27">
        <v>1.1</v>
      </c>
    </row>
    <row r="19" spans="1:8" ht="25.5" customHeight="1">
      <c r="A19" s="68" t="s">
        <v>262</v>
      </c>
      <c r="B19" s="46"/>
      <c r="C19" s="205">
        <v>403</v>
      </c>
      <c r="D19" s="47">
        <v>101458</v>
      </c>
      <c r="E19" s="27">
        <v>4</v>
      </c>
      <c r="F19" s="47">
        <v>169</v>
      </c>
      <c r="G19" s="47">
        <v>96958</v>
      </c>
      <c r="H19" s="27">
        <v>1.7</v>
      </c>
    </row>
    <row r="20" spans="1:8" ht="25.5" customHeight="1">
      <c r="A20" s="68" t="s">
        <v>263</v>
      </c>
      <c r="B20" s="46"/>
      <c r="C20" s="205">
        <v>587</v>
      </c>
      <c r="D20" s="47">
        <v>93847</v>
      </c>
      <c r="E20" s="27">
        <v>6.2</v>
      </c>
      <c r="F20" s="47">
        <v>216</v>
      </c>
      <c r="G20" s="47">
        <v>91478</v>
      </c>
      <c r="H20" s="27">
        <v>2.4</v>
      </c>
    </row>
    <row r="21" spans="1:8" ht="25.5" customHeight="1">
      <c r="A21" s="68" t="s">
        <v>264</v>
      </c>
      <c r="B21" s="46"/>
      <c r="C21" s="205">
        <v>761</v>
      </c>
      <c r="D21" s="47">
        <v>85479</v>
      </c>
      <c r="E21" s="27">
        <v>8.9</v>
      </c>
      <c r="F21" s="47">
        <v>299</v>
      </c>
      <c r="G21" s="47">
        <v>84812</v>
      </c>
      <c r="H21" s="27">
        <v>3.5</v>
      </c>
    </row>
    <row r="22" spans="1:8" ht="25.5" customHeight="1">
      <c r="A22" s="68" t="s">
        <v>278</v>
      </c>
      <c r="B22" s="46"/>
      <c r="C22" s="205">
        <v>789</v>
      </c>
      <c r="D22" s="47">
        <v>60198</v>
      </c>
      <c r="E22" s="27">
        <v>13.1</v>
      </c>
      <c r="F22" s="47">
        <v>344</v>
      </c>
      <c r="G22" s="47">
        <v>63293</v>
      </c>
      <c r="H22" s="27">
        <v>5.4</v>
      </c>
    </row>
    <row r="23" spans="1:8" ht="25.5" customHeight="1">
      <c r="A23" s="68" t="s">
        <v>279</v>
      </c>
      <c r="B23" s="46"/>
      <c r="C23" s="205">
        <v>1481</v>
      </c>
      <c r="D23" s="47">
        <v>79006</v>
      </c>
      <c r="E23" s="27">
        <v>18.7</v>
      </c>
      <c r="F23" s="47">
        <v>790</v>
      </c>
      <c r="G23" s="47">
        <v>88705</v>
      </c>
      <c r="H23" s="27">
        <v>8.9</v>
      </c>
    </row>
    <row r="24" spans="1:8" ht="25.5" customHeight="1">
      <c r="A24" s="68" t="s">
        <v>604</v>
      </c>
      <c r="B24" s="46"/>
      <c r="C24" s="205">
        <v>1948</v>
      </c>
      <c r="D24" s="47">
        <v>60542</v>
      </c>
      <c r="E24" s="27">
        <v>32.1</v>
      </c>
      <c r="F24" s="47">
        <v>1235</v>
      </c>
      <c r="G24" s="47">
        <v>74998</v>
      </c>
      <c r="H24" s="27">
        <v>16.4</v>
      </c>
    </row>
    <row r="25" spans="1:8" ht="25.5" customHeight="1">
      <c r="A25" s="68" t="s">
        <v>605</v>
      </c>
      <c r="B25" s="46"/>
      <c r="C25" s="205">
        <v>2084</v>
      </c>
      <c r="D25" s="47">
        <v>37333</v>
      </c>
      <c r="E25" s="27">
        <v>55.7</v>
      </c>
      <c r="F25" s="47">
        <v>1864</v>
      </c>
      <c r="G25" s="47">
        <v>56068</v>
      </c>
      <c r="H25" s="27">
        <v>33.2</v>
      </c>
    </row>
    <row r="26" spans="1:8" ht="25.5" customHeight="1">
      <c r="A26" s="68" t="s">
        <v>606</v>
      </c>
      <c r="B26" s="46"/>
      <c r="C26" s="205">
        <v>1905</v>
      </c>
      <c r="D26" s="47">
        <v>20421</v>
      </c>
      <c r="E26" s="27">
        <v>93</v>
      </c>
      <c r="F26" s="47">
        <v>2925</v>
      </c>
      <c r="G26" s="47">
        <v>45193</v>
      </c>
      <c r="H26" s="27">
        <v>64.5</v>
      </c>
    </row>
    <row r="27" spans="1:8" ht="25.5" customHeight="1">
      <c r="A27" s="68" t="s">
        <v>607</v>
      </c>
      <c r="B27" s="46"/>
      <c r="C27" s="205">
        <v>1297</v>
      </c>
      <c r="D27" s="47">
        <v>8384</v>
      </c>
      <c r="E27" s="27">
        <v>154.3</v>
      </c>
      <c r="F27" s="47">
        <v>3328</v>
      </c>
      <c r="G27" s="47">
        <v>26205</v>
      </c>
      <c r="H27" s="27">
        <v>126.7</v>
      </c>
    </row>
    <row r="28" spans="1:8" ht="25.5" customHeight="1">
      <c r="A28" s="68" t="s">
        <v>608</v>
      </c>
      <c r="B28" s="46"/>
      <c r="C28" s="205">
        <v>615</v>
      </c>
      <c r="D28" s="47">
        <v>2288</v>
      </c>
      <c r="E28" s="27">
        <v>268.1</v>
      </c>
      <c r="F28" s="47">
        <v>2418</v>
      </c>
      <c r="G28" s="47">
        <v>9613</v>
      </c>
      <c r="H28" s="27">
        <v>250.8</v>
      </c>
    </row>
    <row r="29" spans="1:8" s="37" customFormat="1" ht="36" customHeight="1">
      <c r="A29" s="73" t="s">
        <v>231</v>
      </c>
      <c r="B29" s="49"/>
      <c r="C29" s="207">
        <v>12434</v>
      </c>
      <c r="D29" s="50">
        <v>1123709</v>
      </c>
      <c r="E29" s="35">
        <v>11</v>
      </c>
      <c r="F29" s="50">
        <v>13842</v>
      </c>
      <c r="G29" s="50">
        <v>1154287</v>
      </c>
      <c r="H29" s="35">
        <v>12</v>
      </c>
    </row>
    <row r="30" spans="1:8" ht="66.75" customHeight="1">
      <c r="A30" s="52" t="s">
        <v>609</v>
      </c>
      <c r="B30" s="3"/>
      <c r="C30" s="3"/>
      <c r="D30" s="3"/>
      <c r="E30" s="3"/>
      <c r="F30" s="3"/>
      <c r="G30" s="3"/>
      <c r="H30" s="3"/>
    </row>
  </sheetData>
  <mergeCells count="3">
    <mergeCell ref="C2:E3"/>
    <mergeCell ref="F2:H3"/>
    <mergeCell ref="A1:H1"/>
  </mergeCells>
  <printOptions horizontalCentered="1"/>
  <pageMargins left="0.7874015748031497" right="0.7874015748031497" top="0.7874015748031497" bottom="0.5905511811023623" header="0.5118110236220472" footer="0.5118110236220472"/>
  <pageSetup firstPageNumber="41" useFirstPageNumber="1" horizontalDpi="600" verticalDpi="600" orientation="portrait" paperSize="9" r:id="rId2"/>
  <headerFooter alignWithMargins="0">
    <oddHeader>&amp;C&amp;8-  41 -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41"/>
  <dimension ref="A1:I71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11.421875" style="20" customWidth="1"/>
    <col min="5" max="5" width="11.8515625" style="20" customWidth="1"/>
    <col min="6" max="16384" width="11.421875" style="20" customWidth="1"/>
  </cols>
  <sheetData>
    <row r="1" spans="1:9" ht="53.25" customHeight="1">
      <c r="A1" s="541" t="s">
        <v>610</v>
      </c>
      <c r="B1" s="542"/>
      <c r="C1" s="542"/>
      <c r="D1" s="542"/>
      <c r="E1" s="542"/>
      <c r="F1" s="542"/>
      <c r="G1" s="542"/>
      <c r="H1" s="3"/>
      <c r="I1" s="3"/>
    </row>
    <row r="2" spans="1:9" ht="12.75">
      <c r="A2" s="349" t="s">
        <v>611</v>
      </c>
      <c r="B2" s="81" t="s">
        <v>612</v>
      </c>
      <c r="C2" s="81"/>
      <c r="D2" s="52"/>
      <c r="E2" s="349" t="s">
        <v>611</v>
      </c>
      <c r="F2" s="81" t="s">
        <v>612</v>
      </c>
      <c r="G2" s="81"/>
      <c r="H2" s="3"/>
      <c r="I2" s="3"/>
    </row>
    <row r="3" spans="1:9" ht="12.75">
      <c r="A3" s="368"/>
      <c r="B3" s="5" t="s">
        <v>613</v>
      </c>
      <c r="C3" s="5"/>
      <c r="D3" s="52"/>
      <c r="E3" s="368"/>
      <c r="F3" s="5" t="s">
        <v>613</v>
      </c>
      <c r="G3" s="5"/>
      <c r="H3" s="3"/>
      <c r="I3" s="3"/>
    </row>
    <row r="4" spans="1:9" ht="12.75">
      <c r="A4" s="368"/>
      <c r="B4" s="2" t="s">
        <v>614</v>
      </c>
      <c r="C4" s="2"/>
      <c r="D4" s="52"/>
      <c r="E4" s="368"/>
      <c r="F4" s="2" t="s">
        <v>614</v>
      </c>
      <c r="G4" s="2"/>
      <c r="H4" s="3"/>
      <c r="I4" s="3"/>
    </row>
    <row r="5" spans="1:9" ht="15.75" customHeight="1">
      <c r="A5" s="369"/>
      <c r="B5" s="289" t="s">
        <v>235</v>
      </c>
      <c r="C5" s="290" t="s">
        <v>236</v>
      </c>
      <c r="D5" s="52"/>
      <c r="E5" s="369"/>
      <c r="F5" s="289" t="s">
        <v>235</v>
      </c>
      <c r="G5" s="290" t="s">
        <v>236</v>
      </c>
      <c r="H5" s="3"/>
      <c r="I5" s="3"/>
    </row>
    <row r="6" spans="2:9" ht="15.75" customHeight="1">
      <c r="B6" s="7"/>
      <c r="C6" s="296"/>
      <c r="D6" s="52"/>
      <c r="E6" s="297">
        <f>A48-1</f>
        <v>1952</v>
      </c>
      <c r="F6" s="298">
        <v>38</v>
      </c>
      <c r="G6" s="55">
        <v>103</v>
      </c>
      <c r="H6" s="3"/>
      <c r="I6" s="3"/>
    </row>
    <row r="7" spans="1:9" ht="12.75">
      <c r="A7" s="297">
        <v>1991</v>
      </c>
      <c r="B7" s="299" t="s">
        <v>110</v>
      </c>
      <c r="C7" s="47" t="s">
        <v>110</v>
      </c>
      <c r="D7" s="3"/>
      <c r="E7" s="297">
        <f aca="true" t="shared" si="0" ref="E7:E15">E6-1</f>
        <v>1951</v>
      </c>
      <c r="F7" s="205">
        <v>30</v>
      </c>
      <c r="G7" s="55">
        <v>133</v>
      </c>
      <c r="H7" s="3"/>
      <c r="I7" s="3"/>
    </row>
    <row r="8" spans="1:9" ht="12.75">
      <c r="A8" s="297">
        <v>1990</v>
      </c>
      <c r="B8" s="205" t="s">
        <v>110</v>
      </c>
      <c r="C8" s="47" t="s">
        <v>110</v>
      </c>
      <c r="D8" s="3"/>
      <c r="E8" s="297">
        <f t="shared" si="0"/>
        <v>1950</v>
      </c>
      <c r="F8" s="205">
        <v>30</v>
      </c>
      <c r="G8" s="55">
        <v>123</v>
      </c>
      <c r="H8" s="3"/>
      <c r="I8" s="3"/>
    </row>
    <row r="9" spans="1:9" ht="12.75">
      <c r="A9" s="297">
        <v>1989</v>
      </c>
      <c r="B9" s="205" t="s">
        <v>110</v>
      </c>
      <c r="C9" s="47" t="s">
        <v>110</v>
      </c>
      <c r="D9" s="3"/>
      <c r="E9" s="297">
        <f t="shared" si="0"/>
        <v>1949</v>
      </c>
      <c r="F9" s="205">
        <v>31</v>
      </c>
      <c r="G9" s="55">
        <v>98</v>
      </c>
      <c r="H9" s="3"/>
      <c r="I9" s="3"/>
    </row>
    <row r="10" spans="1:9" ht="12.75">
      <c r="A10" s="297">
        <v>1988</v>
      </c>
      <c r="B10" s="205" t="s">
        <v>110</v>
      </c>
      <c r="C10" s="47">
        <v>1</v>
      </c>
      <c r="D10" s="3"/>
      <c r="E10" s="297">
        <f t="shared" si="0"/>
        <v>1948</v>
      </c>
      <c r="F10" s="205">
        <v>37</v>
      </c>
      <c r="G10" s="55">
        <v>121</v>
      </c>
      <c r="H10" s="3"/>
      <c r="I10" s="3"/>
    </row>
    <row r="11" spans="1:9" ht="12.75">
      <c r="A11" s="297">
        <v>1987</v>
      </c>
      <c r="B11" s="205" t="s">
        <v>110</v>
      </c>
      <c r="C11" s="47" t="s">
        <v>110</v>
      </c>
      <c r="D11" s="3"/>
      <c r="E11" s="297">
        <f t="shared" si="0"/>
        <v>1947</v>
      </c>
      <c r="F11" s="205">
        <v>36</v>
      </c>
      <c r="G11" s="55">
        <v>136</v>
      </c>
      <c r="H11" s="3"/>
      <c r="I11" s="3"/>
    </row>
    <row r="12" spans="1:9" ht="12.75">
      <c r="A12" s="297">
        <v>1986</v>
      </c>
      <c r="B12" s="205" t="s">
        <v>110</v>
      </c>
      <c r="C12" s="47">
        <v>1</v>
      </c>
      <c r="D12" s="3"/>
      <c r="E12" s="297">
        <f t="shared" si="0"/>
        <v>1946</v>
      </c>
      <c r="F12" s="205">
        <v>19</v>
      </c>
      <c r="G12" s="55">
        <v>104</v>
      </c>
      <c r="H12" s="3"/>
      <c r="I12" s="3"/>
    </row>
    <row r="13" spans="1:9" ht="12.75">
      <c r="A13" s="297">
        <v>1985</v>
      </c>
      <c r="B13" s="205" t="s">
        <v>110</v>
      </c>
      <c r="C13" s="47" t="s">
        <v>110</v>
      </c>
      <c r="D13" s="3"/>
      <c r="E13" s="297">
        <f t="shared" si="0"/>
        <v>1945</v>
      </c>
      <c r="F13" s="205">
        <v>32</v>
      </c>
      <c r="G13" s="55">
        <v>104</v>
      </c>
      <c r="H13" s="3"/>
      <c r="I13" s="3"/>
    </row>
    <row r="14" spans="1:9" ht="12.75">
      <c r="A14" s="297">
        <v>1984</v>
      </c>
      <c r="B14" s="205" t="s">
        <v>110</v>
      </c>
      <c r="C14" s="47" t="s">
        <v>110</v>
      </c>
      <c r="D14" s="3"/>
      <c r="E14" s="297">
        <f t="shared" si="0"/>
        <v>1944</v>
      </c>
      <c r="F14" s="205">
        <v>46</v>
      </c>
      <c r="G14" s="55">
        <v>155</v>
      </c>
      <c r="H14" s="3"/>
      <c r="I14" s="3"/>
    </row>
    <row r="15" spans="1:9" ht="12.75">
      <c r="A15" s="297">
        <v>1983</v>
      </c>
      <c r="B15" s="205" t="s">
        <v>110</v>
      </c>
      <c r="C15" s="47">
        <v>1</v>
      </c>
      <c r="D15" s="3"/>
      <c r="E15" s="297">
        <f t="shared" si="0"/>
        <v>1943</v>
      </c>
      <c r="F15" s="205">
        <v>60</v>
      </c>
      <c r="G15" s="55">
        <v>182</v>
      </c>
      <c r="H15" s="3"/>
      <c r="I15" s="3"/>
    </row>
    <row r="16" spans="1:9" ht="18" customHeight="1">
      <c r="A16" s="99" t="s">
        <v>615</v>
      </c>
      <c r="B16" s="205" t="s">
        <v>110</v>
      </c>
      <c r="C16" s="47">
        <v>3</v>
      </c>
      <c r="D16" s="3"/>
      <c r="E16" s="99" t="s">
        <v>616</v>
      </c>
      <c r="F16" s="205">
        <v>359</v>
      </c>
      <c r="G16" s="47">
        <v>1259</v>
      </c>
      <c r="H16" s="3"/>
      <c r="I16" s="3"/>
    </row>
    <row r="17" spans="1:9" ht="25.5" customHeight="1">
      <c r="A17" s="9" t="s">
        <v>46</v>
      </c>
      <c r="B17" s="205" t="s">
        <v>110</v>
      </c>
      <c r="C17" s="47" t="s">
        <v>110</v>
      </c>
      <c r="D17" s="3"/>
      <c r="E17" s="297">
        <f>E15-1</f>
        <v>1942</v>
      </c>
      <c r="F17" s="205">
        <v>53</v>
      </c>
      <c r="G17" s="47">
        <v>175</v>
      </c>
      <c r="H17" s="3"/>
      <c r="I17" s="3"/>
    </row>
    <row r="18" spans="1:9" ht="12.75">
      <c r="A18" s="9" t="s">
        <v>44</v>
      </c>
      <c r="B18" s="205">
        <v>2</v>
      </c>
      <c r="C18" s="47">
        <v>2</v>
      </c>
      <c r="D18" s="3"/>
      <c r="E18" s="297">
        <f aca="true" t="shared" si="1" ref="E18:E26">E17-1</f>
        <v>1941</v>
      </c>
      <c r="F18" s="205">
        <v>86</v>
      </c>
      <c r="G18" s="55">
        <v>259</v>
      </c>
      <c r="H18" s="3"/>
      <c r="I18" s="3"/>
    </row>
    <row r="19" spans="1:9" ht="12.75">
      <c r="A19" s="9" t="s">
        <v>42</v>
      </c>
      <c r="B19" s="205">
        <v>1</v>
      </c>
      <c r="C19" s="47">
        <v>3</v>
      </c>
      <c r="D19" s="3"/>
      <c r="E19" s="297">
        <f t="shared" si="1"/>
        <v>1940</v>
      </c>
      <c r="F19" s="205">
        <v>95</v>
      </c>
      <c r="G19" s="55">
        <v>297</v>
      </c>
      <c r="H19" s="3"/>
      <c r="I19" s="3"/>
    </row>
    <row r="20" spans="1:9" ht="12.75">
      <c r="A20" s="9" t="s">
        <v>40</v>
      </c>
      <c r="B20" s="205" t="s">
        <v>110</v>
      </c>
      <c r="C20" s="47">
        <v>1</v>
      </c>
      <c r="D20" s="3"/>
      <c r="E20" s="297">
        <f t="shared" si="1"/>
        <v>1939</v>
      </c>
      <c r="F20" s="205">
        <v>103</v>
      </c>
      <c r="G20" s="55">
        <v>324</v>
      </c>
      <c r="H20" s="3"/>
      <c r="I20" s="3"/>
    </row>
    <row r="21" spans="1:9" ht="12.75">
      <c r="A21" s="9" t="s">
        <v>38</v>
      </c>
      <c r="B21" s="205">
        <v>1</v>
      </c>
      <c r="C21" s="47">
        <v>4</v>
      </c>
      <c r="D21" s="3"/>
      <c r="E21" s="297">
        <f t="shared" si="1"/>
        <v>1938</v>
      </c>
      <c r="F21" s="205">
        <v>92</v>
      </c>
      <c r="G21" s="55">
        <v>316</v>
      </c>
      <c r="H21" s="3"/>
      <c r="I21" s="3"/>
    </row>
    <row r="22" spans="1:9" ht="12.75">
      <c r="A22" s="9" t="s">
        <v>36</v>
      </c>
      <c r="B22" s="205">
        <v>2</v>
      </c>
      <c r="C22" s="47">
        <v>5</v>
      </c>
      <c r="D22" s="3"/>
      <c r="E22" s="297">
        <f t="shared" si="1"/>
        <v>1937</v>
      </c>
      <c r="F22" s="205">
        <v>109</v>
      </c>
      <c r="G22" s="55">
        <v>295</v>
      </c>
      <c r="H22" s="3"/>
      <c r="I22" s="3"/>
    </row>
    <row r="23" spans="1:9" ht="12.75">
      <c r="A23" s="9" t="s">
        <v>34</v>
      </c>
      <c r="B23" s="205" t="s">
        <v>110</v>
      </c>
      <c r="C23" s="47">
        <v>2</v>
      </c>
      <c r="D23" s="3"/>
      <c r="E23" s="297">
        <f t="shared" si="1"/>
        <v>1936</v>
      </c>
      <c r="F23" s="205">
        <v>106</v>
      </c>
      <c r="G23" s="55">
        <v>306</v>
      </c>
      <c r="H23" s="3"/>
      <c r="I23" s="3"/>
    </row>
    <row r="24" spans="1:9" ht="12.75">
      <c r="A24" s="9" t="s">
        <v>32</v>
      </c>
      <c r="B24" s="205">
        <v>1</v>
      </c>
      <c r="C24" s="47">
        <v>4</v>
      </c>
      <c r="D24" s="3"/>
      <c r="E24" s="297">
        <f t="shared" si="1"/>
        <v>1935</v>
      </c>
      <c r="F24" s="205">
        <v>108</v>
      </c>
      <c r="G24" s="55">
        <v>313</v>
      </c>
      <c r="H24" s="3"/>
      <c r="I24" s="3"/>
    </row>
    <row r="25" spans="1:9" ht="12.75">
      <c r="A25" s="9" t="s">
        <v>30</v>
      </c>
      <c r="B25" s="205">
        <v>1</v>
      </c>
      <c r="C25" s="47">
        <v>9</v>
      </c>
      <c r="D25" s="3"/>
      <c r="E25" s="297">
        <f t="shared" si="1"/>
        <v>1934</v>
      </c>
      <c r="F25" s="205">
        <v>109</v>
      </c>
      <c r="G25" s="55">
        <v>318</v>
      </c>
      <c r="H25" s="3"/>
      <c r="I25" s="3"/>
    </row>
    <row r="26" spans="1:9" ht="12.75">
      <c r="A26" s="9" t="s">
        <v>28</v>
      </c>
      <c r="B26" s="205">
        <v>2</v>
      </c>
      <c r="C26" s="47">
        <v>7</v>
      </c>
      <c r="D26" s="3"/>
      <c r="E26" s="297">
        <f t="shared" si="1"/>
        <v>1933</v>
      </c>
      <c r="F26" s="205">
        <v>106</v>
      </c>
      <c r="G26" s="55">
        <v>269</v>
      </c>
      <c r="H26" s="3"/>
      <c r="I26" s="3"/>
    </row>
    <row r="27" spans="1:9" ht="18" customHeight="1">
      <c r="A27" s="99" t="s">
        <v>617</v>
      </c>
      <c r="B27" s="205">
        <v>10</v>
      </c>
      <c r="C27" s="47">
        <v>37</v>
      </c>
      <c r="D27" s="3"/>
      <c r="E27" s="99" t="s">
        <v>618</v>
      </c>
      <c r="F27" s="205">
        <v>967</v>
      </c>
      <c r="G27" s="47">
        <v>2872</v>
      </c>
      <c r="H27" s="3"/>
      <c r="I27" s="3"/>
    </row>
    <row r="28" spans="1:9" ht="25.5" customHeight="1">
      <c r="A28" s="297">
        <f>A26-1</f>
        <v>1972</v>
      </c>
      <c r="B28" s="205">
        <v>3</v>
      </c>
      <c r="C28" s="47">
        <v>7</v>
      </c>
      <c r="D28" s="3"/>
      <c r="E28" s="297">
        <f>E26-1</f>
        <v>1932</v>
      </c>
      <c r="F28" s="205">
        <v>109</v>
      </c>
      <c r="G28" s="55">
        <v>274</v>
      </c>
      <c r="H28" s="3"/>
      <c r="I28" s="3"/>
    </row>
    <row r="29" spans="1:9" ht="12.75">
      <c r="A29" s="297">
        <f aca="true" t="shared" si="2" ref="A29:A37">A28-1</f>
        <v>1971</v>
      </c>
      <c r="B29" s="205">
        <v>1</v>
      </c>
      <c r="C29" s="47">
        <v>15</v>
      </c>
      <c r="D29" s="3"/>
      <c r="E29" s="297">
        <f aca="true" t="shared" si="3" ref="E29:E37">E28-1</f>
        <v>1931</v>
      </c>
      <c r="F29" s="205">
        <v>113</v>
      </c>
      <c r="G29" s="55">
        <v>289</v>
      </c>
      <c r="H29" s="3"/>
      <c r="I29" s="3"/>
    </row>
    <row r="30" spans="1:9" ht="12.75">
      <c r="A30" s="297">
        <f t="shared" si="2"/>
        <v>1970</v>
      </c>
      <c r="B30" s="205">
        <v>1</v>
      </c>
      <c r="C30" s="47">
        <v>15</v>
      </c>
      <c r="D30" s="3"/>
      <c r="E30" s="297">
        <f t="shared" si="3"/>
        <v>1930</v>
      </c>
      <c r="F30" s="205">
        <v>133</v>
      </c>
      <c r="G30" s="55">
        <v>281</v>
      </c>
      <c r="H30" s="3"/>
      <c r="I30" s="3"/>
    </row>
    <row r="31" spans="1:9" ht="12.75">
      <c r="A31" s="297">
        <f t="shared" si="2"/>
        <v>1969</v>
      </c>
      <c r="B31" s="205">
        <v>6</v>
      </c>
      <c r="C31" s="47">
        <v>9</v>
      </c>
      <c r="D31" s="3"/>
      <c r="E31" s="297">
        <f t="shared" si="3"/>
        <v>1929</v>
      </c>
      <c r="F31" s="205">
        <v>124</v>
      </c>
      <c r="G31" s="55">
        <v>268</v>
      </c>
      <c r="H31" s="3"/>
      <c r="I31" s="3"/>
    </row>
    <row r="32" spans="1:9" ht="12.75">
      <c r="A32" s="297">
        <f t="shared" si="2"/>
        <v>1968</v>
      </c>
      <c r="B32" s="205">
        <v>6</v>
      </c>
      <c r="C32" s="47">
        <v>14</v>
      </c>
      <c r="D32" s="3"/>
      <c r="E32" s="297">
        <f t="shared" si="3"/>
        <v>1928</v>
      </c>
      <c r="F32" s="205">
        <v>129</v>
      </c>
      <c r="G32" s="55">
        <v>253</v>
      </c>
      <c r="H32" s="3"/>
      <c r="I32" s="3"/>
    </row>
    <row r="33" spans="1:9" ht="12.75">
      <c r="A33" s="297">
        <f t="shared" si="2"/>
        <v>1967</v>
      </c>
      <c r="B33" s="205">
        <v>1</v>
      </c>
      <c r="C33" s="47">
        <v>21</v>
      </c>
      <c r="D33" s="3"/>
      <c r="E33" s="297">
        <f t="shared" si="3"/>
        <v>1927</v>
      </c>
      <c r="F33" s="205">
        <v>139</v>
      </c>
      <c r="G33" s="55">
        <v>224</v>
      </c>
      <c r="H33" s="3"/>
      <c r="I33" s="3"/>
    </row>
    <row r="34" spans="1:9" ht="12.75">
      <c r="A34" s="297">
        <f t="shared" si="2"/>
        <v>1966</v>
      </c>
      <c r="B34" s="205">
        <v>5</v>
      </c>
      <c r="C34" s="47">
        <v>34</v>
      </c>
      <c r="D34" s="3"/>
      <c r="E34" s="297">
        <f t="shared" si="3"/>
        <v>1926</v>
      </c>
      <c r="F34" s="205">
        <v>102</v>
      </c>
      <c r="G34" s="55">
        <v>196</v>
      </c>
      <c r="H34" s="3"/>
      <c r="I34" s="3"/>
    </row>
    <row r="35" spans="1:9" ht="12.75">
      <c r="A35" s="297">
        <f t="shared" si="2"/>
        <v>1965</v>
      </c>
      <c r="B35" s="205">
        <v>5</v>
      </c>
      <c r="C35" s="47">
        <v>28</v>
      </c>
      <c r="D35" s="3"/>
      <c r="E35" s="297">
        <f t="shared" si="3"/>
        <v>1925</v>
      </c>
      <c r="F35" s="205">
        <v>97</v>
      </c>
      <c r="G35" s="55">
        <v>185</v>
      </c>
      <c r="H35" s="3"/>
      <c r="I35" s="3"/>
    </row>
    <row r="36" spans="1:9" ht="12.75">
      <c r="A36" s="297">
        <f t="shared" si="2"/>
        <v>1964</v>
      </c>
      <c r="B36" s="205">
        <v>14</v>
      </c>
      <c r="C36" s="47">
        <v>37</v>
      </c>
      <c r="D36" s="3"/>
      <c r="E36" s="297">
        <f t="shared" si="3"/>
        <v>1924</v>
      </c>
      <c r="F36" s="205">
        <v>77</v>
      </c>
      <c r="G36" s="55">
        <v>136</v>
      </c>
      <c r="H36" s="3"/>
      <c r="I36" s="3"/>
    </row>
    <row r="37" spans="1:9" ht="12.75">
      <c r="A37" s="297">
        <f t="shared" si="2"/>
        <v>1963</v>
      </c>
      <c r="B37" s="205">
        <v>13</v>
      </c>
      <c r="C37" s="47">
        <v>45</v>
      </c>
      <c r="D37" s="3"/>
      <c r="E37" s="297">
        <f t="shared" si="3"/>
        <v>1923</v>
      </c>
      <c r="F37" s="205">
        <v>80</v>
      </c>
      <c r="G37" s="55">
        <v>134</v>
      </c>
      <c r="H37" s="3"/>
      <c r="I37" s="3"/>
    </row>
    <row r="38" spans="1:9" ht="18" customHeight="1">
      <c r="A38" s="99" t="s">
        <v>619</v>
      </c>
      <c r="B38" s="205">
        <v>55</v>
      </c>
      <c r="C38" s="47">
        <v>225</v>
      </c>
      <c r="D38" s="3"/>
      <c r="E38" s="99" t="s">
        <v>620</v>
      </c>
      <c r="F38" s="205">
        <v>1103</v>
      </c>
      <c r="G38" s="47">
        <v>2240</v>
      </c>
      <c r="H38" s="3"/>
      <c r="I38" s="3"/>
    </row>
    <row r="39" spans="1:9" ht="25.5" customHeight="1">
      <c r="A39" s="297">
        <f>A37-1</f>
        <v>1962</v>
      </c>
      <c r="B39" s="205">
        <v>17</v>
      </c>
      <c r="C39" s="47">
        <v>35</v>
      </c>
      <c r="D39" s="3"/>
      <c r="E39" s="297">
        <f>E37-1</f>
        <v>1922</v>
      </c>
      <c r="F39" s="205">
        <v>87</v>
      </c>
      <c r="G39" s="55">
        <v>103</v>
      </c>
      <c r="H39" s="3"/>
      <c r="I39" s="3"/>
    </row>
    <row r="40" spans="1:9" ht="12.75">
      <c r="A40" s="297">
        <f aca="true" t="shared" si="4" ref="A40:A48">A39-1</f>
        <v>1961</v>
      </c>
      <c r="B40" s="205">
        <v>7</v>
      </c>
      <c r="C40" s="47">
        <v>54</v>
      </c>
      <c r="D40" s="3"/>
      <c r="E40" s="297">
        <f>E39-1</f>
        <v>1921</v>
      </c>
      <c r="F40" s="205">
        <v>84</v>
      </c>
      <c r="G40" s="55">
        <v>77</v>
      </c>
      <c r="H40" s="3"/>
      <c r="I40" s="3"/>
    </row>
    <row r="41" spans="1:9" ht="12.75">
      <c r="A41" s="297">
        <f t="shared" si="4"/>
        <v>1960</v>
      </c>
      <c r="B41" s="205">
        <v>16</v>
      </c>
      <c r="C41" s="47">
        <v>68</v>
      </c>
      <c r="D41" s="3"/>
      <c r="E41" s="297">
        <f>E40-1</f>
        <v>1920</v>
      </c>
      <c r="F41" s="205">
        <v>69</v>
      </c>
      <c r="G41" s="55">
        <v>64</v>
      </c>
      <c r="H41" s="3"/>
      <c r="I41" s="3"/>
    </row>
    <row r="42" spans="1:9" ht="12.75">
      <c r="A42" s="297">
        <f t="shared" si="4"/>
        <v>1959</v>
      </c>
      <c r="B42" s="205">
        <v>15</v>
      </c>
      <c r="C42" s="47">
        <v>66</v>
      </c>
      <c r="D42" s="3"/>
      <c r="E42" s="297">
        <f>E41-1</f>
        <v>1919</v>
      </c>
      <c r="F42" s="205">
        <v>38</v>
      </c>
      <c r="G42" s="55">
        <v>43</v>
      </c>
      <c r="H42" s="3"/>
      <c r="I42" s="3"/>
    </row>
    <row r="43" spans="1:9" ht="12.75">
      <c r="A43" s="297">
        <f t="shared" si="4"/>
        <v>1958</v>
      </c>
      <c r="B43" s="205">
        <v>20</v>
      </c>
      <c r="C43" s="47">
        <v>64</v>
      </c>
      <c r="D43" s="3"/>
      <c r="E43" s="297">
        <f>E42-1</f>
        <v>1918</v>
      </c>
      <c r="F43" s="205">
        <v>15</v>
      </c>
      <c r="G43" s="55">
        <v>18</v>
      </c>
      <c r="H43" s="3"/>
      <c r="I43" s="3"/>
    </row>
    <row r="44" spans="1:9" ht="12.75">
      <c r="A44" s="297">
        <f t="shared" si="4"/>
        <v>1957</v>
      </c>
      <c r="B44" s="205">
        <v>9</v>
      </c>
      <c r="C44" s="47">
        <v>81</v>
      </c>
      <c r="D44" s="3"/>
      <c r="E44" s="99" t="s">
        <v>621</v>
      </c>
      <c r="F44" s="205">
        <v>293</v>
      </c>
      <c r="G44" s="47">
        <v>305</v>
      </c>
      <c r="H44" s="3"/>
      <c r="I44" s="3"/>
    </row>
    <row r="45" spans="1:9" ht="12.75">
      <c r="A45" s="297">
        <f t="shared" si="4"/>
        <v>1956</v>
      </c>
      <c r="B45" s="205">
        <v>27</v>
      </c>
      <c r="C45" s="47">
        <v>76</v>
      </c>
      <c r="D45" s="3"/>
      <c r="F45" s="205"/>
      <c r="G45" s="47"/>
      <c r="H45" s="3"/>
      <c r="I45" s="3"/>
    </row>
    <row r="46" spans="1:9" ht="12.75">
      <c r="A46" s="297">
        <f t="shared" si="4"/>
        <v>1955</v>
      </c>
      <c r="B46" s="205">
        <v>23</v>
      </c>
      <c r="C46" s="47">
        <v>89</v>
      </c>
      <c r="D46" s="3"/>
      <c r="F46" s="300"/>
      <c r="H46" s="3"/>
      <c r="I46" s="3"/>
    </row>
    <row r="47" spans="1:9" ht="12.75">
      <c r="A47" s="297">
        <f t="shared" si="4"/>
        <v>1954</v>
      </c>
      <c r="B47" s="205">
        <v>31</v>
      </c>
      <c r="C47" s="47">
        <v>97</v>
      </c>
      <c r="D47" s="3"/>
      <c r="E47" s="99" t="s">
        <v>622</v>
      </c>
      <c r="F47" s="205">
        <v>119</v>
      </c>
      <c r="G47" s="119">
        <v>36</v>
      </c>
      <c r="H47" s="3"/>
      <c r="I47" s="3"/>
    </row>
    <row r="48" spans="1:9" ht="12.75">
      <c r="A48" s="297">
        <f t="shared" si="4"/>
        <v>1953</v>
      </c>
      <c r="B48" s="205">
        <v>30</v>
      </c>
      <c r="C48" s="47">
        <v>111</v>
      </c>
      <c r="D48" s="3"/>
      <c r="F48" s="205"/>
      <c r="G48" s="55"/>
      <c r="H48" s="3"/>
      <c r="I48" s="3"/>
    </row>
    <row r="49" spans="1:9" ht="18" customHeight="1">
      <c r="A49" s="99" t="s">
        <v>623</v>
      </c>
      <c r="B49" s="205">
        <v>195</v>
      </c>
      <c r="C49" s="47">
        <v>741</v>
      </c>
      <c r="D49" s="3"/>
      <c r="E49" s="100" t="s">
        <v>231</v>
      </c>
      <c r="F49" s="207">
        <v>3101</v>
      </c>
      <c r="G49" s="50">
        <v>7718</v>
      </c>
      <c r="H49" s="3"/>
      <c r="I49" s="3"/>
    </row>
    <row r="50" spans="1:9" ht="12.75">
      <c r="A50" s="3"/>
      <c r="B50" s="52"/>
      <c r="C50" s="52"/>
      <c r="D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55"/>
      <c r="H51" s="3"/>
      <c r="I51" s="3"/>
    </row>
    <row r="52" spans="1:9" ht="12.75">
      <c r="A52" s="3"/>
      <c r="B52" s="3"/>
      <c r="C52" s="3"/>
      <c r="D52" s="3"/>
      <c r="E52" s="3"/>
      <c r="F52" s="55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55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</sheetData>
  <mergeCells count="3">
    <mergeCell ref="A2:A5"/>
    <mergeCell ref="E2:E5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H110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20" customWidth="1"/>
    <col min="2" max="2" width="8.28125" style="20" customWidth="1"/>
    <col min="3" max="6" width="11.421875" style="20" customWidth="1"/>
    <col min="7" max="7" width="16.7109375" style="20" customWidth="1"/>
    <col min="8" max="8" width="11.28125" style="20" customWidth="1"/>
    <col min="9" max="16384" width="11.421875" style="20" customWidth="1"/>
  </cols>
  <sheetData>
    <row r="1" spans="2:5" ht="12.75">
      <c r="B1" s="334" t="s">
        <v>735</v>
      </c>
      <c r="C1" s="335"/>
      <c r="E1" s="336"/>
    </row>
    <row r="3" spans="2:3" ht="12.75">
      <c r="B3" s="335"/>
      <c r="C3" s="335"/>
    </row>
    <row r="4" ht="12.75">
      <c r="H4" s="337" t="s">
        <v>736</v>
      </c>
    </row>
    <row r="7" spans="2:8" ht="12.75">
      <c r="B7" s="334" t="s">
        <v>653</v>
      </c>
      <c r="C7" s="335"/>
      <c r="D7" s="335"/>
      <c r="H7" s="20">
        <v>4</v>
      </c>
    </row>
    <row r="9" ht="12.75">
      <c r="F9" s="336"/>
    </row>
    <row r="10" spans="2:3" ht="12.75">
      <c r="B10" s="334" t="s">
        <v>737</v>
      </c>
      <c r="C10" s="335"/>
    </row>
    <row r="14" spans="2:8" ht="15" customHeight="1">
      <c r="B14" s="334" t="s">
        <v>738</v>
      </c>
      <c r="C14" s="334" t="s">
        <v>739</v>
      </c>
      <c r="D14" s="335"/>
      <c r="H14" s="20">
        <v>7</v>
      </c>
    </row>
    <row r="15" ht="15" customHeight="1"/>
    <row r="16" spans="2:8" ht="15" customHeight="1">
      <c r="B16" s="335" t="s">
        <v>740</v>
      </c>
      <c r="C16" s="335" t="s">
        <v>741</v>
      </c>
      <c r="H16" s="20">
        <v>7</v>
      </c>
    </row>
    <row r="17" spans="3:4" ht="15" customHeight="1">
      <c r="C17" s="335"/>
      <c r="D17" s="335"/>
    </row>
    <row r="18" spans="2:8" ht="15" customHeight="1">
      <c r="B18" s="335" t="s">
        <v>742</v>
      </c>
      <c r="C18" s="335" t="s">
        <v>743</v>
      </c>
      <c r="H18" s="20">
        <v>8</v>
      </c>
    </row>
    <row r="19" spans="3:4" ht="15" customHeight="1">
      <c r="C19" s="335"/>
      <c r="D19" s="335"/>
    </row>
    <row r="20" spans="2:8" ht="15" customHeight="1">
      <c r="B20" s="335" t="s">
        <v>744</v>
      </c>
      <c r="C20" s="335" t="s">
        <v>745</v>
      </c>
      <c r="H20" s="20">
        <v>9</v>
      </c>
    </row>
    <row r="21" ht="15" customHeight="1"/>
    <row r="22" spans="2:8" ht="15" customHeight="1">
      <c r="B22" s="335" t="s">
        <v>746</v>
      </c>
      <c r="C22" s="335" t="s">
        <v>747</v>
      </c>
      <c r="H22" s="20">
        <v>10</v>
      </c>
    </row>
    <row r="23" spans="3:4" ht="15" customHeight="1">
      <c r="C23" s="335"/>
      <c r="D23" s="335"/>
    </row>
    <row r="24" spans="3:4" ht="15" customHeight="1">
      <c r="C24" s="335"/>
      <c r="D24" s="335"/>
    </row>
    <row r="25" ht="15" customHeight="1"/>
    <row r="26" spans="2:8" ht="15" customHeight="1">
      <c r="B26" s="334" t="s">
        <v>501</v>
      </c>
      <c r="C26" s="334" t="s">
        <v>748</v>
      </c>
      <c r="D26" s="335"/>
      <c r="H26" s="20">
        <v>11</v>
      </c>
    </row>
    <row r="27" ht="15" customHeight="1"/>
    <row r="28" spans="2:3" ht="15" customHeight="1">
      <c r="B28" s="335" t="s">
        <v>749</v>
      </c>
      <c r="C28" s="335" t="s">
        <v>750</v>
      </c>
    </row>
    <row r="29" spans="2:8" ht="15" customHeight="1">
      <c r="B29" s="335"/>
      <c r="C29" s="335" t="s">
        <v>751</v>
      </c>
      <c r="H29" s="20">
        <v>11</v>
      </c>
    </row>
    <row r="30" spans="3:4" ht="15" customHeight="1">
      <c r="C30" s="335"/>
      <c r="D30" s="335"/>
    </row>
    <row r="31" spans="2:8" ht="15" customHeight="1">
      <c r="B31" s="335" t="s">
        <v>752</v>
      </c>
      <c r="C31" s="335" t="s">
        <v>753</v>
      </c>
      <c r="H31" s="20">
        <v>12</v>
      </c>
    </row>
    <row r="32" spans="3:4" ht="15" customHeight="1">
      <c r="C32" s="335"/>
      <c r="D32" s="335"/>
    </row>
    <row r="33" spans="2:3" ht="15" customHeight="1">
      <c r="B33" s="335" t="s">
        <v>754</v>
      </c>
      <c r="C33" s="335" t="s">
        <v>755</v>
      </c>
    </row>
    <row r="34" spans="3:8" ht="15" customHeight="1">
      <c r="C34" s="335" t="s">
        <v>756</v>
      </c>
      <c r="D34" s="335"/>
      <c r="H34" s="20">
        <v>13</v>
      </c>
    </row>
    <row r="35" ht="15" customHeight="1"/>
    <row r="36" spans="2:8" ht="15" customHeight="1">
      <c r="B36" s="335" t="s">
        <v>757</v>
      </c>
      <c r="C36" s="335" t="s">
        <v>758</v>
      </c>
      <c r="D36" s="335"/>
      <c r="H36" s="20">
        <v>14</v>
      </c>
    </row>
    <row r="37" ht="15" customHeight="1"/>
    <row r="38" spans="2:3" ht="15" customHeight="1">
      <c r="B38" s="335" t="s">
        <v>759</v>
      </c>
      <c r="C38" s="335" t="s">
        <v>760</v>
      </c>
    </row>
    <row r="39" spans="3:8" ht="15" customHeight="1">
      <c r="C39" s="335" t="s">
        <v>337</v>
      </c>
      <c r="D39" s="335"/>
      <c r="H39" s="20">
        <v>16</v>
      </c>
    </row>
    <row r="40" ht="15" customHeight="1"/>
    <row r="41" spans="2:8" ht="15" customHeight="1">
      <c r="B41" s="335" t="s">
        <v>761</v>
      </c>
      <c r="C41" s="335" t="s">
        <v>762</v>
      </c>
      <c r="H41" s="20">
        <v>16</v>
      </c>
    </row>
    <row r="42" spans="3:4" ht="15" customHeight="1">
      <c r="C42" s="335"/>
      <c r="D42" s="335"/>
    </row>
    <row r="43" spans="2:8" ht="15" customHeight="1">
      <c r="B43" s="335" t="s">
        <v>763</v>
      </c>
      <c r="C43" s="335" t="s">
        <v>764</v>
      </c>
      <c r="D43" s="335"/>
      <c r="H43" s="20">
        <v>17</v>
      </c>
    </row>
    <row r="44" spans="2:4" ht="15" customHeight="1">
      <c r="B44" s="335"/>
      <c r="C44" s="335"/>
      <c r="D44" s="335"/>
    </row>
    <row r="45" spans="2:8" ht="15" customHeight="1">
      <c r="B45" s="335" t="s">
        <v>765</v>
      </c>
      <c r="C45" s="335" t="s">
        <v>766</v>
      </c>
      <c r="D45" s="335"/>
      <c r="H45" s="20">
        <v>17</v>
      </c>
    </row>
    <row r="46" spans="2:4" ht="15" customHeight="1">
      <c r="B46" s="335"/>
      <c r="C46" s="335"/>
      <c r="D46" s="335"/>
    </row>
    <row r="47" spans="2:8" ht="15" customHeight="1">
      <c r="B47" s="335" t="s">
        <v>767</v>
      </c>
      <c r="C47" s="335" t="s">
        <v>768</v>
      </c>
      <c r="D47" s="335"/>
      <c r="H47" s="20">
        <v>18</v>
      </c>
    </row>
    <row r="48" ht="15" customHeight="1"/>
    <row r="107" spans="3:4" ht="12.75">
      <c r="C107" s="335"/>
      <c r="D107" s="335"/>
    </row>
    <row r="109" spans="2:4" ht="12.75">
      <c r="B109" s="335"/>
      <c r="C109" s="335"/>
      <c r="D109" s="335"/>
    </row>
    <row r="110" ht="12.75">
      <c r="B110" s="335"/>
    </row>
  </sheetData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91"/>
  <dimension ref="A1:J3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9.140625" style="20" customWidth="1"/>
    <col min="2" max="2" width="5.28125" style="20" customWidth="1"/>
    <col min="3" max="4" width="11.421875" style="20" customWidth="1"/>
    <col min="5" max="5" width="11.421875" style="103" customWidth="1"/>
    <col min="6" max="16384" width="11.421875" style="20" customWidth="1"/>
  </cols>
  <sheetData>
    <row r="1" spans="1:9" ht="38.25" customHeight="1">
      <c r="A1" s="407" t="s">
        <v>624</v>
      </c>
      <c r="B1" s="348"/>
      <c r="C1" s="348"/>
      <c r="D1" s="348"/>
      <c r="E1" s="348"/>
      <c r="F1" s="348"/>
      <c r="G1" s="348"/>
      <c r="H1" s="348"/>
      <c r="I1" s="3"/>
    </row>
    <row r="2" spans="1:9" ht="12.75">
      <c r="A2" s="398" t="s">
        <v>625</v>
      </c>
      <c r="B2" s="412"/>
      <c r="C2" s="478" t="s">
        <v>626</v>
      </c>
      <c r="D2" s="496"/>
      <c r="E2" s="377"/>
      <c r="F2" s="41" t="s">
        <v>627</v>
      </c>
      <c r="G2" s="81"/>
      <c r="H2" s="41"/>
      <c r="I2" s="3"/>
    </row>
    <row r="3" spans="1:9" ht="12.75">
      <c r="A3" s="399"/>
      <c r="B3" s="390"/>
      <c r="C3" s="497"/>
      <c r="D3" s="498"/>
      <c r="E3" s="379"/>
      <c r="F3" s="5" t="s">
        <v>628</v>
      </c>
      <c r="G3" s="5"/>
      <c r="H3" s="2"/>
      <c r="I3" s="3"/>
    </row>
    <row r="4" spans="1:9" ht="12.75">
      <c r="A4" s="399"/>
      <c r="B4" s="390"/>
      <c r="C4" s="301"/>
      <c r="D4" s="345" t="s">
        <v>629</v>
      </c>
      <c r="E4" s="302" t="s">
        <v>202</v>
      </c>
      <c r="F4" s="155"/>
      <c r="G4" s="345" t="s">
        <v>629</v>
      </c>
      <c r="H4" s="195" t="s">
        <v>202</v>
      </c>
      <c r="I4" s="3"/>
    </row>
    <row r="5" spans="1:9" ht="12.75">
      <c r="A5" s="399"/>
      <c r="B5" s="390"/>
      <c r="C5" s="303" t="s">
        <v>9</v>
      </c>
      <c r="D5" s="374"/>
      <c r="E5" s="304" t="s">
        <v>630</v>
      </c>
      <c r="F5" s="158" t="s">
        <v>9</v>
      </c>
      <c r="G5" s="374"/>
      <c r="H5" s="159" t="s">
        <v>630</v>
      </c>
      <c r="I5" s="3"/>
    </row>
    <row r="6" spans="1:9" ht="12.75">
      <c r="A6" s="400"/>
      <c r="B6" s="391"/>
      <c r="C6" s="115"/>
      <c r="D6" s="388"/>
      <c r="E6" s="305" t="s">
        <v>631</v>
      </c>
      <c r="F6" s="162"/>
      <c r="G6" s="388"/>
      <c r="H6" s="198" t="s">
        <v>632</v>
      </c>
      <c r="I6" s="3"/>
    </row>
    <row r="7" spans="1:10" ht="30.75" customHeight="1">
      <c r="A7" s="99" t="s">
        <v>215</v>
      </c>
      <c r="B7" s="99"/>
      <c r="C7" s="306">
        <v>10</v>
      </c>
      <c r="D7" s="307">
        <v>7</v>
      </c>
      <c r="E7" s="308">
        <v>6.8</v>
      </c>
      <c r="F7" s="139">
        <v>4</v>
      </c>
      <c r="G7" s="139">
        <v>3</v>
      </c>
      <c r="H7" s="309">
        <v>2.7</v>
      </c>
      <c r="I7" s="102"/>
      <c r="J7" s="103"/>
    </row>
    <row r="8" spans="1:10" ht="26.25" customHeight="1">
      <c r="A8" s="99" t="s">
        <v>216</v>
      </c>
      <c r="B8" s="99"/>
      <c r="C8" s="310">
        <v>5</v>
      </c>
      <c r="D8" s="307">
        <v>3</v>
      </c>
      <c r="E8" s="308">
        <v>3.7</v>
      </c>
      <c r="F8" s="139" t="s">
        <v>110</v>
      </c>
      <c r="G8" s="139" t="s">
        <v>110</v>
      </c>
      <c r="H8" s="309" t="s">
        <v>110</v>
      </c>
      <c r="I8" s="102"/>
      <c r="J8" s="103"/>
    </row>
    <row r="9" spans="1:10" ht="26.25" customHeight="1">
      <c r="A9" s="99" t="s">
        <v>217</v>
      </c>
      <c r="B9" s="99"/>
      <c r="C9" s="310">
        <v>2</v>
      </c>
      <c r="D9" s="307">
        <v>1</v>
      </c>
      <c r="E9" s="308">
        <v>1.4</v>
      </c>
      <c r="F9" s="139" t="s">
        <v>110</v>
      </c>
      <c r="G9" s="139" t="s">
        <v>110</v>
      </c>
      <c r="H9" s="309" t="s">
        <v>110</v>
      </c>
      <c r="I9" s="102"/>
      <c r="J9" s="103"/>
    </row>
    <row r="10" spans="1:10" ht="26.25" customHeight="1">
      <c r="A10" s="99" t="s">
        <v>218</v>
      </c>
      <c r="B10" s="99"/>
      <c r="C10" s="310">
        <v>17</v>
      </c>
      <c r="D10" s="307">
        <v>11</v>
      </c>
      <c r="E10" s="308">
        <v>4.1</v>
      </c>
      <c r="F10" s="139">
        <v>4</v>
      </c>
      <c r="G10" s="139">
        <v>3</v>
      </c>
      <c r="H10" s="309">
        <v>1</v>
      </c>
      <c r="I10" s="102"/>
      <c r="J10" s="103"/>
    </row>
    <row r="11" spans="1:10" ht="39.75" customHeight="1">
      <c r="A11" s="99" t="s">
        <v>219</v>
      </c>
      <c r="B11" s="99"/>
      <c r="C11" s="310">
        <v>4</v>
      </c>
      <c r="D11" s="307">
        <v>4</v>
      </c>
      <c r="E11" s="308">
        <v>2.9</v>
      </c>
      <c r="F11" s="139">
        <v>1</v>
      </c>
      <c r="G11" s="139">
        <v>1</v>
      </c>
      <c r="H11" s="309">
        <v>0.7</v>
      </c>
      <c r="I11" s="102"/>
      <c r="J11" s="103"/>
    </row>
    <row r="12" spans="1:10" ht="26.25" customHeight="1">
      <c r="A12" s="99" t="s">
        <v>220</v>
      </c>
      <c r="B12" s="99"/>
      <c r="C12" s="310">
        <v>3</v>
      </c>
      <c r="D12" s="307">
        <v>1</v>
      </c>
      <c r="E12" s="308">
        <v>2</v>
      </c>
      <c r="F12" s="139">
        <v>1</v>
      </c>
      <c r="G12" s="139" t="s">
        <v>110</v>
      </c>
      <c r="H12" s="309">
        <v>0.7</v>
      </c>
      <c r="I12" s="102"/>
      <c r="J12" s="103"/>
    </row>
    <row r="13" spans="1:10" ht="26.25" customHeight="1">
      <c r="A13" s="99" t="s">
        <v>221</v>
      </c>
      <c r="B13" s="99"/>
      <c r="C13" s="310">
        <v>5</v>
      </c>
      <c r="D13" s="307">
        <v>1</v>
      </c>
      <c r="E13" s="308">
        <v>3.5</v>
      </c>
      <c r="F13" s="139">
        <v>3</v>
      </c>
      <c r="G13" s="139">
        <v>1</v>
      </c>
      <c r="H13" s="309">
        <v>2.1</v>
      </c>
      <c r="I13" s="102"/>
      <c r="J13" s="103"/>
    </row>
    <row r="14" spans="1:10" ht="26.25" customHeight="1">
      <c r="A14" s="99" t="s">
        <v>222</v>
      </c>
      <c r="B14" s="99"/>
      <c r="C14" s="310">
        <v>12</v>
      </c>
      <c r="D14" s="307">
        <v>6</v>
      </c>
      <c r="E14" s="308">
        <v>2.8</v>
      </c>
      <c r="F14" s="139">
        <v>5</v>
      </c>
      <c r="G14" s="139">
        <v>2</v>
      </c>
      <c r="H14" s="309">
        <v>1.2</v>
      </c>
      <c r="I14" s="102"/>
      <c r="J14" s="103"/>
    </row>
    <row r="15" spans="1:10" ht="39.75" customHeight="1">
      <c r="A15" s="99" t="s">
        <v>223</v>
      </c>
      <c r="B15" s="99"/>
      <c r="C15" s="310">
        <v>7</v>
      </c>
      <c r="D15" s="307">
        <v>5</v>
      </c>
      <c r="E15" s="308">
        <v>4.5</v>
      </c>
      <c r="F15" s="139">
        <v>3</v>
      </c>
      <c r="G15" s="139">
        <v>3</v>
      </c>
      <c r="H15" s="309">
        <v>1.9</v>
      </c>
      <c r="I15" s="102"/>
      <c r="J15" s="103"/>
    </row>
    <row r="16" spans="1:10" ht="26.25" customHeight="1">
      <c r="A16" s="99" t="s">
        <v>224</v>
      </c>
      <c r="B16" s="99"/>
      <c r="C16" s="310">
        <v>6</v>
      </c>
      <c r="D16" s="307">
        <v>3</v>
      </c>
      <c r="E16" s="308">
        <v>3.9</v>
      </c>
      <c r="F16" s="139">
        <v>2</v>
      </c>
      <c r="G16" s="139">
        <v>2</v>
      </c>
      <c r="H16" s="309">
        <v>1.3</v>
      </c>
      <c r="I16" s="102"/>
      <c r="J16" s="103"/>
    </row>
    <row r="17" spans="1:10" ht="26.25" customHeight="1">
      <c r="A17" s="99" t="s">
        <v>225</v>
      </c>
      <c r="B17" s="99"/>
      <c r="C17" s="310">
        <v>8</v>
      </c>
      <c r="D17" s="307">
        <v>4</v>
      </c>
      <c r="E17" s="308">
        <v>5.1</v>
      </c>
      <c r="F17" s="139">
        <v>3</v>
      </c>
      <c r="G17" s="139">
        <v>1</v>
      </c>
      <c r="H17" s="309">
        <v>1.8</v>
      </c>
      <c r="I17" s="102"/>
      <c r="J17" s="103"/>
    </row>
    <row r="18" spans="1:10" ht="26.25" customHeight="1">
      <c r="A18" s="99" t="s">
        <v>226</v>
      </c>
      <c r="B18" s="99"/>
      <c r="C18" s="310">
        <v>21</v>
      </c>
      <c r="D18" s="307">
        <v>12</v>
      </c>
      <c r="E18" s="308">
        <v>4.5</v>
      </c>
      <c r="F18" s="139">
        <v>8</v>
      </c>
      <c r="G18" s="139">
        <v>6</v>
      </c>
      <c r="H18" s="309">
        <v>1.7</v>
      </c>
      <c r="I18" s="102"/>
      <c r="J18" s="103"/>
    </row>
    <row r="19" spans="1:10" ht="39.75" customHeight="1">
      <c r="A19" s="99" t="s">
        <v>227</v>
      </c>
      <c r="B19" s="99"/>
      <c r="C19" s="310">
        <v>3</v>
      </c>
      <c r="D19" s="307">
        <v>1</v>
      </c>
      <c r="E19" s="308">
        <v>1.9</v>
      </c>
      <c r="F19" s="139">
        <v>2</v>
      </c>
      <c r="G19" s="139">
        <v>1</v>
      </c>
      <c r="H19" s="309">
        <v>1.3</v>
      </c>
      <c r="I19" s="102"/>
      <c r="J19" s="103"/>
    </row>
    <row r="20" spans="1:10" ht="26.25" customHeight="1">
      <c r="A20" s="99" t="s">
        <v>228</v>
      </c>
      <c r="B20" s="99"/>
      <c r="C20" s="310">
        <v>2</v>
      </c>
      <c r="D20" s="307">
        <v>1</v>
      </c>
      <c r="E20" s="308">
        <v>1.3</v>
      </c>
      <c r="F20" s="139">
        <v>1</v>
      </c>
      <c r="G20" s="139">
        <v>1</v>
      </c>
      <c r="H20" s="309">
        <v>0.7</v>
      </c>
      <c r="I20" s="102"/>
      <c r="J20" s="103"/>
    </row>
    <row r="21" spans="1:10" ht="26.25" customHeight="1">
      <c r="A21" s="99" t="s">
        <v>229</v>
      </c>
      <c r="B21" s="99"/>
      <c r="C21" s="310">
        <v>1</v>
      </c>
      <c r="D21" s="307">
        <v>1</v>
      </c>
      <c r="E21" s="308">
        <v>0.6</v>
      </c>
      <c r="F21" s="139" t="s">
        <v>110</v>
      </c>
      <c r="G21" s="139" t="s">
        <v>110</v>
      </c>
      <c r="H21" s="309" t="s">
        <v>110</v>
      </c>
      <c r="I21" s="102"/>
      <c r="J21" s="103"/>
    </row>
    <row r="22" spans="1:10" ht="26.25" customHeight="1">
      <c r="A22" s="99" t="s">
        <v>230</v>
      </c>
      <c r="B22" s="99"/>
      <c r="C22" s="310">
        <v>6</v>
      </c>
      <c r="D22" s="307">
        <v>3</v>
      </c>
      <c r="E22" s="308">
        <v>1.3</v>
      </c>
      <c r="F22" s="139">
        <v>3</v>
      </c>
      <c r="G22" s="139">
        <v>2</v>
      </c>
      <c r="H22" s="309">
        <v>0.7</v>
      </c>
      <c r="I22" s="102"/>
      <c r="J22" s="103"/>
    </row>
    <row r="23" spans="1:10" ht="54.75" customHeight="1">
      <c r="A23" s="100" t="s">
        <v>231</v>
      </c>
      <c r="B23" s="99"/>
      <c r="C23" s="311">
        <v>56</v>
      </c>
      <c r="D23" s="312">
        <v>32</v>
      </c>
      <c r="E23" s="313">
        <v>3.2</v>
      </c>
      <c r="F23" s="143">
        <v>20</v>
      </c>
      <c r="G23" s="143">
        <v>13</v>
      </c>
      <c r="H23" s="314">
        <v>1.2</v>
      </c>
      <c r="I23" s="102"/>
      <c r="J23" s="103"/>
    </row>
    <row r="24" spans="1:9" ht="76.5" customHeight="1">
      <c r="A24" s="68" t="s">
        <v>633</v>
      </c>
      <c r="B24" s="99"/>
      <c r="C24" s="99"/>
      <c r="D24" s="99"/>
      <c r="E24" s="102"/>
      <c r="F24" s="99"/>
      <c r="G24" s="315"/>
      <c r="H24" s="3"/>
      <c r="I24" s="3"/>
    </row>
    <row r="25" spans="1:9" ht="12.75">
      <c r="A25" s="3" t="s">
        <v>634</v>
      </c>
      <c r="B25" s="3"/>
      <c r="C25" s="3"/>
      <c r="D25" s="3"/>
      <c r="E25" s="102"/>
      <c r="F25" s="3"/>
      <c r="G25" s="3"/>
      <c r="H25" s="3"/>
      <c r="I25" s="3"/>
    </row>
    <row r="26" spans="1:9" ht="12.75">
      <c r="A26" s="3"/>
      <c r="B26" s="3"/>
      <c r="C26" s="3"/>
      <c r="D26" s="3"/>
      <c r="E26" s="102"/>
      <c r="F26" s="3"/>
      <c r="G26" s="3"/>
      <c r="H26" s="3"/>
      <c r="I26" s="3"/>
    </row>
    <row r="27" spans="1:9" ht="12.75">
      <c r="A27" s="3"/>
      <c r="B27" s="3"/>
      <c r="C27" s="3"/>
      <c r="D27" s="3"/>
      <c r="E27" s="102"/>
      <c r="F27" s="3"/>
      <c r="G27" s="3"/>
      <c r="H27" s="3"/>
      <c r="I27" s="3"/>
    </row>
    <row r="28" spans="1:9" ht="12.75">
      <c r="A28" s="3"/>
      <c r="B28" s="3"/>
      <c r="C28" s="3"/>
      <c r="D28" s="3"/>
      <c r="E28" s="102"/>
      <c r="F28" s="3"/>
      <c r="G28" s="3"/>
      <c r="H28" s="3"/>
      <c r="I28" s="3"/>
    </row>
    <row r="29" spans="1:9" ht="12.75">
      <c r="A29" s="3"/>
      <c r="B29" s="3"/>
      <c r="C29" s="3"/>
      <c r="D29" s="3"/>
      <c r="E29" s="102"/>
      <c r="F29" s="3"/>
      <c r="G29" s="3"/>
      <c r="H29" s="3"/>
      <c r="I29" s="3"/>
    </row>
    <row r="30" spans="1:9" ht="12.75">
      <c r="A30" s="3"/>
      <c r="B30" s="3"/>
      <c r="C30" s="3"/>
      <c r="D30" s="3"/>
      <c r="E30" s="102"/>
      <c r="F30" s="3"/>
      <c r="G30" s="3"/>
      <c r="H30" s="3"/>
      <c r="I30" s="3"/>
    </row>
  </sheetData>
  <mergeCells count="5">
    <mergeCell ref="A1:H1"/>
    <mergeCell ref="A2:B6"/>
    <mergeCell ref="D4:D6"/>
    <mergeCell ref="G4:G6"/>
    <mergeCell ref="C2:E3"/>
  </mergeCells>
  <printOptions horizontalCentered="1"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2"/>
  <headerFooter alignWithMargins="0">
    <oddHeader>&amp;C&amp;"Helvetica,Standard"&amp;8- &amp;P -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2"/>
  <dimension ref="A1:L31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.57421875" style="3" customWidth="1"/>
    <col min="2" max="3" width="2.421875" style="3" customWidth="1"/>
    <col min="4" max="4" width="15.28125" style="3" customWidth="1"/>
    <col min="5" max="8" width="12.00390625" style="3" customWidth="1"/>
    <col min="9" max="9" width="14.8515625" style="3" customWidth="1"/>
    <col min="10" max="10" width="18.8515625" style="3" customWidth="1"/>
    <col min="11" max="16384" width="11.421875" style="3" customWidth="1"/>
  </cols>
  <sheetData>
    <row r="1" spans="1:9" s="169" customFormat="1" ht="54" customHeight="1">
      <c r="A1" s="407" t="s">
        <v>635</v>
      </c>
      <c r="B1" s="407"/>
      <c r="C1" s="407"/>
      <c r="D1" s="407"/>
      <c r="E1" s="407"/>
      <c r="F1" s="407"/>
      <c r="G1" s="407"/>
      <c r="H1" s="407"/>
      <c r="I1" s="407"/>
    </row>
    <row r="2" spans="1:11" s="169" customFormat="1" ht="12" customHeight="1">
      <c r="A2" s="398" t="s">
        <v>589</v>
      </c>
      <c r="B2" s="398"/>
      <c r="C2" s="398"/>
      <c r="D2" s="398"/>
      <c r="E2" s="414" t="s">
        <v>636</v>
      </c>
      <c r="F2" s="398"/>
      <c r="G2" s="398"/>
      <c r="H2" s="398"/>
      <c r="I2" s="398"/>
      <c r="K2" s="316"/>
    </row>
    <row r="3" spans="1:9" s="169" customFormat="1" ht="12" customHeight="1">
      <c r="A3" s="410"/>
      <c r="B3" s="410"/>
      <c r="C3" s="410"/>
      <c r="D3" s="410"/>
      <c r="E3" s="415"/>
      <c r="F3" s="410"/>
      <c r="G3" s="410"/>
      <c r="H3" s="410"/>
      <c r="I3" s="410"/>
    </row>
    <row r="4" spans="1:9" s="169" customFormat="1" ht="12" customHeight="1">
      <c r="A4" s="410"/>
      <c r="B4" s="410"/>
      <c r="C4" s="410"/>
      <c r="D4" s="410"/>
      <c r="E4" s="361" t="s">
        <v>13</v>
      </c>
      <c r="F4" s="345" t="s">
        <v>445</v>
      </c>
      <c r="G4" s="356" t="s">
        <v>9</v>
      </c>
      <c r="H4" s="543" t="s">
        <v>637</v>
      </c>
      <c r="I4" s="544"/>
    </row>
    <row r="5" spans="1:9" s="169" customFormat="1" ht="12" customHeight="1">
      <c r="A5" s="469"/>
      <c r="B5" s="469"/>
      <c r="C5" s="469"/>
      <c r="D5" s="469"/>
      <c r="E5" s="362"/>
      <c r="F5" s="346"/>
      <c r="G5" s="343"/>
      <c r="H5" s="84" t="s">
        <v>201</v>
      </c>
      <c r="I5" s="290" t="s">
        <v>533</v>
      </c>
    </row>
    <row r="6" spans="1:9" ht="21.75" customHeight="1">
      <c r="A6" s="317">
        <v>0</v>
      </c>
      <c r="B6" s="68" t="s">
        <v>638</v>
      </c>
      <c r="C6" s="318"/>
      <c r="D6" s="295"/>
      <c r="E6" s="87">
        <v>4</v>
      </c>
      <c r="F6" s="87">
        <v>3</v>
      </c>
      <c r="G6" s="87">
        <v>7</v>
      </c>
      <c r="H6" s="87">
        <v>4</v>
      </c>
      <c r="I6" s="87">
        <v>3</v>
      </c>
    </row>
    <row r="7" spans="1:9" ht="18.75" customHeight="1">
      <c r="A7" s="317">
        <v>1</v>
      </c>
      <c r="B7" s="68" t="s">
        <v>639</v>
      </c>
      <c r="C7" s="318"/>
      <c r="D7" s="295"/>
      <c r="E7" s="87">
        <v>1</v>
      </c>
      <c r="F7" s="87">
        <v>2</v>
      </c>
      <c r="G7" s="87">
        <v>3</v>
      </c>
      <c r="H7" s="87">
        <v>2</v>
      </c>
      <c r="I7" s="87">
        <v>1</v>
      </c>
    </row>
    <row r="8" spans="1:9" ht="18.75" customHeight="1">
      <c r="A8" s="317">
        <v>2</v>
      </c>
      <c r="B8" s="68" t="s">
        <v>638</v>
      </c>
      <c r="C8" s="318"/>
      <c r="D8" s="295"/>
      <c r="E8" s="87">
        <v>2</v>
      </c>
      <c r="F8" s="319" t="s">
        <v>110</v>
      </c>
      <c r="G8" s="87">
        <v>2</v>
      </c>
      <c r="H8" s="319" t="s">
        <v>110</v>
      </c>
      <c r="I8" s="87">
        <v>2</v>
      </c>
    </row>
    <row r="9" spans="1:9" ht="18.75" customHeight="1">
      <c r="A9" s="317">
        <v>3</v>
      </c>
      <c r="B9" s="68" t="s">
        <v>638</v>
      </c>
      <c r="C9" s="318"/>
      <c r="D9" s="295"/>
      <c r="E9" s="87">
        <v>3</v>
      </c>
      <c r="F9" s="319" t="s">
        <v>110</v>
      </c>
      <c r="G9" s="87">
        <v>3</v>
      </c>
      <c r="H9" s="87">
        <v>3</v>
      </c>
      <c r="I9" s="319" t="s">
        <v>640</v>
      </c>
    </row>
    <row r="10" spans="1:9" ht="18.75" customHeight="1">
      <c r="A10" s="317">
        <v>4</v>
      </c>
      <c r="B10" s="68" t="s">
        <v>638</v>
      </c>
      <c r="C10" s="318"/>
      <c r="D10" s="295"/>
      <c r="E10" s="87">
        <v>3</v>
      </c>
      <c r="F10" s="87">
        <v>2</v>
      </c>
      <c r="G10" s="87">
        <v>5</v>
      </c>
      <c r="H10" s="87">
        <v>2</v>
      </c>
      <c r="I10" s="87">
        <v>3</v>
      </c>
    </row>
    <row r="11" spans="1:9" ht="18.75" customHeight="1">
      <c r="A11" s="317">
        <v>5</v>
      </c>
      <c r="B11" s="68" t="s">
        <v>638</v>
      </c>
      <c r="C11" s="318"/>
      <c r="D11" s="295"/>
      <c r="E11" s="319" t="s">
        <v>110</v>
      </c>
      <c r="F11" s="319" t="s">
        <v>110</v>
      </c>
      <c r="G11" s="319" t="s">
        <v>110</v>
      </c>
      <c r="H11" s="319" t="s">
        <v>110</v>
      </c>
      <c r="I11" s="319" t="s">
        <v>640</v>
      </c>
    </row>
    <row r="12" spans="1:9" ht="18.75" customHeight="1">
      <c r="A12" s="317">
        <v>6</v>
      </c>
      <c r="B12" s="68" t="s">
        <v>638</v>
      </c>
      <c r="C12" s="318"/>
      <c r="D12" s="295"/>
      <c r="E12" s="319" t="s">
        <v>110</v>
      </c>
      <c r="F12" s="319" t="s">
        <v>110</v>
      </c>
      <c r="G12" s="319" t="s">
        <v>110</v>
      </c>
      <c r="H12" s="319" t="s">
        <v>110</v>
      </c>
      <c r="I12" s="319" t="s">
        <v>640</v>
      </c>
    </row>
    <row r="13" spans="1:9" ht="24" customHeight="1">
      <c r="A13" s="320">
        <v>0</v>
      </c>
      <c r="B13" s="321" t="s">
        <v>110</v>
      </c>
      <c r="C13" s="320">
        <v>6</v>
      </c>
      <c r="D13" s="73" t="s">
        <v>641</v>
      </c>
      <c r="E13" s="91">
        <v>13</v>
      </c>
      <c r="F13" s="91">
        <v>7</v>
      </c>
      <c r="G13" s="91">
        <v>20</v>
      </c>
      <c r="H13" s="91">
        <v>11</v>
      </c>
      <c r="I13" s="91">
        <v>9</v>
      </c>
    </row>
    <row r="14" spans="1:11" ht="40.5" customHeight="1">
      <c r="A14" s="317">
        <v>7</v>
      </c>
      <c r="B14" s="322" t="s">
        <v>110</v>
      </c>
      <c r="C14" s="317">
        <v>13</v>
      </c>
      <c r="D14" s="68" t="s">
        <v>642</v>
      </c>
      <c r="E14" s="87">
        <v>3</v>
      </c>
      <c r="F14" s="323">
        <v>1</v>
      </c>
      <c r="G14" s="87">
        <v>4</v>
      </c>
      <c r="H14" s="87">
        <v>2</v>
      </c>
      <c r="I14" s="87">
        <v>2</v>
      </c>
      <c r="K14" s="324"/>
    </row>
    <row r="15" spans="1:9" ht="18.75" customHeight="1">
      <c r="A15" s="325">
        <v>14</v>
      </c>
      <c r="B15" s="212" t="s">
        <v>110</v>
      </c>
      <c r="C15" s="317">
        <v>20</v>
      </c>
      <c r="D15" s="68" t="s">
        <v>638</v>
      </c>
      <c r="E15" s="87">
        <v>1</v>
      </c>
      <c r="F15" s="87">
        <v>3</v>
      </c>
      <c r="G15" s="87">
        <v>4</v>
      </c>
      <c r="H15" s="87">
        <v>2</v>
      </c>
      <c r="I15" s="87">
        <v>2</v>
      </c>
    </row>
    <row r="16" spans="1:12" ht="18.75" customHeight="1">
      <c r="A16" s="325">
        <v>21</v>
      </c>
      <c r="B16" s="212" t="s">
        <v>110</v>
      </c>
      <c r="C16" s="317">
        <v>27</v>
      </c>
      <c r="D16" s="68" t="s">
        <v>638</v>
      </c>
      <c r="E16" s="87">
        <v>3</v>
      </c>
      <c r="F16" s="87">
        <v>1</v>
      </c>
      <c r="G16" s="87">
        <v>4</v>
      </c>
      <c r="H16" s="87">
        <v>2</v>
      </c>
      <c r="I16" s="87">
        <v>2</v>
      </c>
      <c r="L16" s="324"/>
    </row>
    <row r="17" spans="1:9" ht="24" customHeight="1">
      <c r="A17" s="320">
        <v>0</v>
      </c>
      <c r="B17" s="321" t="s">
        <v>110</v>
      </c>
      <c r="C17" s="320">
        <v>27</v>
      </c>
      <c r="D17" s="73" t="s">
        <v>641</v>
      </c>
      <c r="E17" s="91">
        <v>20</v>
      </c>
      <c r="F17" s="91">
        <v>12</v>
      </c>
      <c r="G17" s="91">
        <v>32</v>
      </c>
      <c r="H17" s="91">
        <v>17</v>
      </c>
      <c r="I17" s="91">
        <v>15</v>
      </c>
    </row>
    <row r="18" spans="1:9" ht="40.5" customHeight="1">
      <c r="A18" s="72" t="s">
        <v>643</v>
      </c>
      <c r="B18" s="325" t="s">
        <v>500</v>
      </c>
      <c r="C18" s="72" t="s">
        <v>644</v>
      </c>
      <c r="D18" s="295"/>
      <c r="E18" s="87">
        <v>20</v>
      </c>
      <c r="F18" s="87">
        <v>12</v>
      </c>
      <c r="G18" s="87">
        <v>32</v>
      </c>
      <c r="H18" s="87">
        <v>17</v>
      </c>
      <c r="I18" s="87">
        <v>15</v>
      </c>
    </row>
    <row r="19" spans="1:9" ht="18.75" customHeight="1">
      <c r="A19" s="72" t="s">
        <v>643</v>
      </c>
      <c r="B19" s="325" t="s">
        <v>501</v>
      </c>
      <c r="C19" s="72" t="s">
        <v>644</v>
      </c>
      <c r="D19" s="295"/>
      <c r="E19" s="87">
        <v>3</v>
      </c>
      <c r="F19" s="87">
        <v>4</v>
      </c>
      <c r="G19" s="87">
        <v>7</v>
      </c>
      <c r="H19" s="87">
        <v>4</v>
      </c>
      <c r="I19" s="87">
        <v>3</v>
      </c>
    </row>
    <row r="20" spans="1:9" ht="18.75" customHeight="1">
      <c r="A20" s="72" t="s">
        <v>643</v>
      </c>
      <c r="B20" s="325" t="s">
        <v>502</v>
      </c>
      <c r="C20" s="72" t="s">
        <v>644</v>
      </c>
      <c r="D20" s="295"/>
      <c r="E20" s="87">
        <v>1</v>
      </c>
      <c r="F20" s="87">
        <v>1</v>
      </c>
      <c r="G20" s="87">
        <v>2</v>
      </c>
      <c r="H20" s="87">
        <v>1</v>
      </c>
      <c r="I20" s="87">
        <v>1</v>
      </c>
    </row>
    <row r="21" spans="1:9" ht="18.75" customHeight="1">
      <c r="A21" s="72" t="s">
        <v>643</v>
      </c>
      <c r="B21" s="325" t="s">
        <v>503</v>
      </c>
      <c r="C21" s="72" t="s">
        <v>644</v>
      </c>
      <c r="D21" s="295"/>
      <c r="E21" s="87">
        <v>1</v>
      </c>
      <c r="F21" s="87">
        <v>5</v>
      </c>
      <c r="G21" s="87">
        <v>6</v>
      </c>
      <c r="H21" s="87">
        <v>3</v>
      </c>
      <c r="I21" s="87">
        <v>3</v>
      </c>
    </row>
    <row r="22" spans="1:9" ht="18.75" customHeight="1">
      <c r="A22" s="72" t="s">
        <v>643</v>
      </c>
      <c r="B22" s="325" t="s">
        <v>504</v>
      </c>
      <c r="C22" s="72" t="s">
        <v>644</v>
      </c>
      <c r="D22" s="295"/>
      <c r="E22" s="87">
        <v>4</v>
      </c>
      <c r="F22" s="323">
        <v>1</v>
      </c>
      <c r="G22" s="323">
        <v>5</v>
      </c>
      <c r="H22" s="323">
        <v>3</v>
      </c>
      <c r="I22" s="87">
        <v>2</v>
      </c>
    </row>
    <row r="23" spans="1:9" ht="18.75" customHeight="1">
      <c r="A23" s="72" t="s">
        <v>643</v>
      </c>
      <c r="B23" s="325" t="s">
        <v>645</v>
      </c>
      <c r="C23" s="72" t="s">
        <v>644</v>
      </c>
      <c r="D23" s="295"/>
      <c r="E23" s="87">
        <v>2</v>
      </c>
      <c r="F23" s="319" t="s">
        <v>110</v>
      </c>
      <c r="G23" s="87">
        <v>2</v>
      </c>
      <c r="H23" s="323">
        <v>2</v>
      </c>
      <c r="I23" s="319" t="s">
        <v>640</v>
      </c>
    </row>
    <row r="24" spans="1:9" ht="18.75" customHeight="1">
      <c r="A24" s="72" t="s">
        <v>643</v>
      </c>
      <c r="B24" s="325" t="s">
        <v>646</v>
      </c>
      <c r="C24" s="72" t="s">
        <v>644</v>
      </c>
      <c r="D24" s="295"/>
      <c r="E24" s="319" t="s">
        <v>110</v>
      </c>
      <c r="F24" s="319" t="s">
        <v>110</v>
      </c>
      <c r="G24" s="319" t="s">
        <v>110</v>
      </c>
      <c r="H24" s="319" t="s">
        <v>110</v>
      </c>
      <c r="I24" s="319" t="s">
        <v>640</v>
      </c>
    </row>
    <row r="25" spans="1:9" ht="18.75" customHeight="1">
      <c r="A25" s="72" t="s">
        <v>643</v>
      </c>
      <c r="B25" s="325" t="s">
        <v>647</v>
      </c>
      <c r="C25" s="72" t="s">
        <v>644</v>
      </c>
      <c r="D25" s="295"/>
      <c r="E25" s="87">
        <v>1</v>
      </c>
      <c r="F25" s="319" t="s">
        <v>110</v>
      </c>
      <c r="G25" s="87">
        <v>1</v>
      </c>
      <c r="H25" s="319" t="s">
        <v>110</v>
      </c>
      <c r="I25" s="87">
        <v>1</v>
      </c>
    </row>
    <row r="26" spans="1:9" ht="18.75" customHeight="1">
      <c r="A26" s="72" t="s">
        <v>643</v>
      </c>
      <c r="B26" s="325" t="s">
        <v>648</v>
      </c>
      <c r="C26" s="72" t="s">
        <v>644</v>
      </c>
      <c r="D26" s="295"/>
      <c r="E26" s="319" t="s">
        <v>110</v>
      </c>
      <c r="F26" s="319" t="s">
        <v>110</v>
      </c>
      <c r="G26" s="319" t="s">
        <v>110</v>
      </c>
      <c r="H26" s="319" t="s">
        <v>110</v>
      </c>
      <c r="I26" s="319" t="s">
        <v>640</v>
      </c>
    </row>
    <row r="27" spans="1:9" ht="18.75" customHeight="1">
      <c r="A27" s="72" t="s">
        <v>643</v>
      </c>
      <c r="B27" s="325" t="s">
        <v>649</v>
      </c>
      <c r="C27" s="72" t="s">
        <v>644</v>
      </c>
      <c r="D27" s="68"/>
      <c r="E27" s="319" t="s">
        <v>110</v>
      </c>
      <c r="F27" s="319" t="s">
        <v>110</v>
      </c>
      <c r="G27" s="319" t="s">
        <v>110</v>
      </c>
      <c r="H27" s="319" t="s">
        <v>110</v>
      </c>
      <c r="I27" s="319" t="s">
        <v>640</v>
      </c>
    </row>
    <row r="28" spans="1:9" ht="18.75" customHeight="1">
      <c r="A28" s="72" t="s">
        <v>643</v>
      </c>
      <c r="B28" s="325" t="s">
        <v>650</v>
      </c>
      <c r="C28" s="72" t="s">
        <v>644</v>
      </c>
      <c r="D28" s="68"/>
      <c r="E28" s="319" t="s">
        <v>110</v>
      </c>
      <c r="F28" s="323">
        <v>1</v>
      </c>
      <c r="G28" s="323">
        <v>1</v>
      </c>
      <c r="H28" s="323">
        <v>1</v>
      </c>
      <c r="I28" s="319" t="s">
        <v>640</v>
      </c>
    </row>
    <row r="29" spans="1:9" ht="18.75" customHeight="1">
      <c r="A29" s="72" t="s">
        <v>643</v>
      </c>
      <c r="B29" s="325" t="s">
        <v>651</v>
      </c>
      <c r="C29" s="72" t="s">
        <v>644</v>
      </c>
      <c r="D29" s="68"/>
      <c r="E29" s="319" t="s">
        <v>110</v>
      </c>
      <c r="F29" s="319" t="s">
        <v>110</v>
      </c>
      <c r="G29" s="319" t="s">
        <v>110</v>
      </c>
      <c r="H29" s="319" t="s">
        <v>110</v>
      </c>
      <c r="I29" s="319" t="s">
        <v>640</v>
      </c>
    </row>
    <row r="30" spans="1:9" ht="40.5" customHeight="1">
      <c r="A30" s="326" t="s">
        <v>652</v>
      </c>
      <c r="B30" s="73"/>
      <c r="C30" s="326"/>
      <c r="D30" s="73"/>
      <c r="E30" s="91">
        <v>32</v>
      </c>
      <c r="F30" s="91">
        <v>24</v>
      </c>
      <c r="G30" s="91">
        <v>56</v>
      </c>
      <c r="H30" s="91">
        <v>31</v>
      </c>
      <c r="I30" s="91">
        <v>25</v>
      </c>
    </row>
    <row r="31" spans="1:9" ht="11.25">
      <c r="A31" s="73"/>
      <c r="B31" s="73"/>
      <c r="C31" s="73"/>
      <c r="D31" s="73"/>
      <c r="E31" s="327"/>
      <c r="F31" s="327"/>
      <c r="G31" s="327"/>
      <c r="H31" s="327"/>
      <c r="I31" s="327"/>
    </row>
  </sheetData>
  <mergeCells count="7">
    <mergeCell ref="A1:I1"/>
    <mergeCell ref="A2:D5"/>
    <mergeCell ref="E2:I3"/>
    <mergeCell ref="E4:E5"/>
    <mergeCell ref="F4:F5"/>
    <mergeCell ref="G4:G5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&amp;C&amp;8- 44 -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" sqref="K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" sqref="J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" sqref="K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" sqref="J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5:H4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8.140625" style="0" customWidth="1"/>
    <col min="7" max="7" width="14.8515625" style="0" customWidth="1"/>
    <col min="8" max="8" width="11.28125" style="0" customWidth="1"/>
  </cols>
  <sheetData>
    <row r="3" s="20" customFormat="1" ht="15" customHeight="1"/>
    <row r="4" s="20" customFormat="1" ht="15" customHeight="1"/>
    <row r="5" spans="2:3" s="20" customFormat="1" ht="15" customHeight="1">
      <c r="B5" s="335" t="s">
        <v>769</v>
      </c>
      <c r="C5" s="335" t="s">
        <v>770</v>
      </c>
    </row>
    <row r="6" spans="3:8" s="20" customFormat="1" ht="15" customHeight="1">
      <c r="C6" s="335" t="s">
        <v>771</v>
      </c>
      <c r="D6" s="335"/>
      <c r="H6" s="20">
        <v>19</v>
      </c>
    </row>
    <row r="7" s="20" customFormat="1" ht="15" customHeight="1"/>
    <row r="8" spans="2:8" s="20" customFormat="1" ht="15" customHeight="1">
      <c r="B8" s="335" t="s">
        <v>772</v>
      </c>
      <c r="C8" s="335" t="s">
        <v>773</v>
      </c>
      <c r="H8" s="20">
        <v>20</v>
      </c>
    </row>
    <row r="9" s="20" customFormat="1" ht="15" customHeight="1"/>
    <row r="10" s="20" customFormat="1" ht="15" customHeight="1"/>
    <row r="11" s="20" customFormat="1" ht="15" customHeight="1"/>
    <row r="12" spans="2:8" s="20" customFormat="1" ht="15" customHeight="1">
      <c r="B12" s="334" t="s">
        <v>774</v>
      </c>
      <c r="C12" s="334" t="s">
        <v>775</v>
      </c>
      <c r="D12" s="335"/>
      <c r="H12" s="20">
        <v>21</v>
      </c>
    </row>
    <row r="13" spans="2:4" s="20" customFormat="1" ht="15" customHeight="1">
      <c r="B13" s="334"/>
      <c r="C13" s="334"/>
      <c r="D13" s="335"/>
    </row>
    <row r="14" spans="2:8" s="20" customFormat="1" ht="15" customHeight="1">
      <c r="B14" s="335" t="s">
        <v>776</v>
      </c>
      <c r="C14" s="335" t="s">
        <v>777</v>
      </c>
      <c r="H14" s="20">
        <v>21</v>
      </c>
    </row>
    <row r="15" spans="3:4" s="20" customFormat="1" ht="15" customHeight="1">
      <c r="C15" s="335"/>
      <c r="D15" s="335"/>
    </row>
    <row r="16" spans="2:8" s="20" customFormat="1" ht="15" customHeight="1">
      <c r="B16" s="335" t="s">
        <v>778</v>
      </c>
      <c r="C16" s="335" t="s">
        <v>779</v>
      </c>
      <c r="H16" s="20">
        <v>22</v>
      </c>
    </row>
    <row r="17" spans="3:4" s="20" customFormat="1" ht="15" customHeight="1">
      <c r="C17" s="335"/>
      <c r="D17" s="335"/>
    </row>
    <row r="18" spans="2:8" s="20" customFormat="1" ht="15" customHeight="1">
      <c r="B18" s="335" t="s">
        <v>780</v>
      </c>
      <c r="C18" s="335" t="s">
        <v>781</v>
      </c>
      <c r="H18" s="20">
        <v>23</v>
      </c>
    </row>
    <row r="19" s="20" customFormat="1" ht="15" customHeight="1"/>
    <row r="20" spans="2:8" s="20" customFormat="1" ht="15" customHeight="1">
      <c r="B20" s="335" t="s">
        <v>782</v>
      </c>
      <c r="C20" s="335" t="s">
        <v>783</v>
      </c>
      <c r="H20" s="20">
        <v>24</v>
      </c>
    </row>
    <row r="21" s="20" customFormat="1" ht="15" customHeight="1"/>
    <row r="22" spans="2:3" s="20" customFormat="1" ht="15" customHeight="1">
      <c r="B22" s="335" t="s">
        <v>784</v>
      </c>
      <c r="C22" s="335" t="s">
        <v>785</v>
      </c>
    </row>
    <row r="23" spans="3:8" s="20" customFormat="1" ht="15" customHeight="1">
      <c r="C23" s="335" t="s">
        <v>786</v>
      </c>
      <c r="D23" s="335"/>
      <c r="H23" s="20">
        <v>25</v>
      </c>
    </row>
    <row r="24" s="20" customFormat="1" ht="15" customHeight="1"/>
    <row r="25" spans="2:3" s="20" customFormat="1" ht="15" customHeight="1">
      <c r="B25" s="335" t="s">
        <v>787</v>
      </c>
      <c r="C25" s="335" t="s">
        <v>788</v>
      </c>
    </row>
    <row r="26" spans="3:8" s="20" customFormat="1" ht="15" customHeight="1">
      <c r="C26" s="335" t="s">
        <v>789</v>
      </c>
      <c r="H26" s="20">
        <v>26</v>
      </c>
    </row>
    <row r="27" spans="3:4" s="20" customFormat="1" ht="15" customHeight="1">
      <c r="C27" s="335"/>
      <c r="D27" s="335"/>
    </row>
    <row r="28" spans="3:4" s="20" customFormat="1" ht="15" customHeight="1">
      <c r="C28" s="335"/>
      <c r="D28" s="335"/>
    </row>
    <row r="29" s="20" customFormat="1" ht="15" customHeight="1"/>
    <row r="30" spans="2:8" s="20" customFormat="1" ht="15" customHeight="1">
      <c r="B30" s="334" t="s">
        <v>790</v>
      </c>
      <c r="C30" s="334" t="s">
        <v>791</v>
      </c>
      <c r="D30" s="335"/>
      <c r="H30" s="20">
        <v>38</v>
      </c>
    </row>
    <row r="31" s="20" customFormat="1" ht="15" customHeight="1"/>
    <row r="32" spans="2:8" s="20" customFormat="1" ht="15" customHeight="1">
      <c r="B32" s="335" t="s">
        <v>792</v>
      </c>
      <c r="C32" s="335" t="s">
        <v>793</v>
      </c>
      <c r="D32" s="335"/>
      <c r="H32" s="20">
        <v>38</v>
      </c>
    </row>
    <row r="33" s="20" customFormat="1" ht="15" customHeight="1"/>
    <row r="34" spans="2:8" s="20" customFormat="1" ht="15" customHeight="1">
      <c r="B34" s="335" t="s">
        <v>794</v>
      </c>
      <c r="C34" s="335" t="s">
        <v>795</v>
      </c>
      <c r="D34" s="335"/>
      <c r="H34" s="20">
        <v>40</v>
      </c>
    </row>
    <row r="35" s="20" customFormat="1" ht="15" customHeight="1"/>
    <row r="36" spans="2:3" s="20" customFormat="1" ht="15" customHeight="1">
      <c r="B36" s="335" t="s">
        <v>796</v>
      </c>
      <c r="C36" s="335" t="s">
        <v>797</v>
      </c>
    </row>
    <row r="37" spans="3:8" s="20" customFormat="1" ht="15" customHeight="1">
      <c r="C37" s="335" t="s">
        <v>798</v>
      </c>
      <c r="D37" s="335"/>
      <c r="H37" s="20">
        <v>41</v>
      </c>
    </row>
    <row r="38" s="20" customFormat="1" ht="15" customHeight="1"/>
    <row r="39" spans="2:3" s="20" customFormat="1" ht="15" customHeight="1">
      <c r="B39" s="335" t="s">
        <v>799</v>
      </c>
      <c r="C39" s="335" t="s">
        <v>800</v>
      </c>
    </row>
    <row r="40" spans="2:8" s="20" customFormat="1" ht="15" customHeight="1">
      <c r="B40" s="335"/>
      <c r="C40" s="335" t="s">
        <v>801</v>
      </c>
      <c r="H40" s="20">
        <v>42</v>
      </c>
    </row>
    <row r="41" spans="3:4" s="20" customFormat="1" ht="15" customHeight="1">
      <c r="C41" s="335"/>
      <c r="D41" s="335"/>
    </row>
    <row r="42" spans="2:8" s="20" customFormat="1" ht="15" customHeight="1">
      <c r="B42" s="335" t="s">
        <v>802</v>
      </c>
      <c r="C42" s="335" t="s">
        <v>803</v>
      </c>
      <c r="H42" s="20">
        <v>43</v>
      </c>
    </row>
    <row r="43" spans="3:4" s="20" customFormat="1" ht="15" customHeight="1">
      <c r="C43" s="335"/>
      <c r="D43" s="335"/>
    </row>
    <row r="44" spans="2:3" s="20" customFormat="1" ht="15" customHeight="1">
      <c r="B44" s="335" t="s">
        <v>804</v>
      </c>
      <c r="C44" s="335" t="s">
        <v>805</v>
      </c>
    </row>
    <row r="45" spans="3:8" s="20" customFormat="1" ht="15" customHeight="1">
      <c r="C45" s="335" t="s">
        <v>806</v>
      </c>
      <c r="D45" s="335"/>
      <c r="H45" s="20">
        <v>44</v>
      </c>
    </row>
    <row r="46" spans="3:4" s="20" customFormat="1" ht="15" customHeight="1">
      <c r="C46" s="335"/>
      <c r="D46" s="335"/>
    </row>
    <row r="47" s="20" customFormat="1" ht="15" customHeight="1"/>
    <row r="48" s="20" customFormat="1" ht="15" customHeight="1">
      <c r="G48" s="37"/>
    </row>
  </sheetData>
  <printOptions/>
  <pageMargins left="0.7874015748031497" right="0.7874015748031497" top="1.1811023622047245" bottom="1.1811023622047245" header="0.5118110236220472" footer="0.5118110236220472"/>
  <pageSetup firstPageNumber="2" useFirstPageNumber="1" horizontalDpi="600" verticalDpi="600" orientation="portrait" paperSize="9" r:id="rId1"/>
  <headerFooter alignWithMargins="0">
    <oddHeader>&amp;C- 2 -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H13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8.140625" style="0" customWidth="1"/>
    <col min="7" max="7" width="15.140625" style="0" customWidth="1"/>
    <col min="8" max="8" width="11.28125" style="0" customWidth="1"/>
  </cols>
  <sheetData>
    <row r="1" spans="2:3" s="20" customFormat="1" ht="41.25" customHeight="1">
      <c r="B1" s="334" t="s">
        <v>807</v>
      </c>
      <c r="C1" s="335"/>
    </row>
    <row r="2" s="20" customFormat="1" ht="15" customHeight="1"/>
    <row r="3" spans="2:8" s="20" customFormat="1" ht="21" customHeight="1">
      <c r="B3" s="335" t="s">
        <v>500</v>
      </c>
      <c r="C3" s="335" t="s">
        <v>808</v>
      </c>
      <c r="D3" s="335"/>
      <c r="H3" s="20">
        <v>45</v>
      </c>
    </row>
    <row r="4" s="20" customFormat="1" ht="15" customHeight="1"/>
    <row r="5" spans="2:8" s="20" customFormat="1" ht="15" customHeight="1">
      <c r="B5" s="335" t="s">
        <v>501</v>
      </c>
      <c r="C5" s="335" t="s">
        <v>809</v>
      </c>
      <c r="D5" s="335"/>
      <c r="H5" s="20">
        <v>46</v>
      </c>
    </row>
    <row r="6" s="20" customFormat="1" ht="15" customHeight="1"/>
    <row r="7" spans="2:8" s="20" customFormat="1" ht="15" customHeight="1">
      <c r="B7" s="335" t="s">
        <v>502</v>
      </c>
      <c r="C7" s="335" t="s">
        <v>810</v>
      </c>
      <c r="H7" s="20">
        <v>47</v>
      </c>
    </row>
    <row r="8" spans="3:4" s="20" customFormat="1" ht="15" customHeight="1">
      <c r="C8" s="335"/>
      <c r="D8" s="335"/>
    </row>
    <row r="9" spans="2:8" s="20" customFormat="1" ht="15" customHeight="1">
      <c r="B9" s="335" t="s">
        <v>503</v>
      </c>
      <c r="C9" s="335" t="s">
        <v>811</v>
      </c>
      <c r="H9" s="20">
        <v>48</v>
      </c>
    </row>
    <row r="10" spans="2:3" s="20" customFormat="1" ht="15" customHeight="1">
      <c r="B10" s="335"/>
      <c r="C10" s="335" t="s">
        <v>812</v>
      </c>
    </row>
    <row r="11" spans="3:4" s="20" customFormat="1" ht="15" customHeight="1">
      <c r="C11" s="335"/>
      <c r="D11" s="335"/>
    </row>
    <row r="12" spans="2:8" s="20" customFormat="1" ht="15" customHeight="1">
      <c r="B12" s="335" t="s">
        <v>504</v>
      </c>
      <c r="C12" s="335" t="s">
        <v>813</v>
      </c>
      <c r="H12" s="20">
        <v>49</v>
      </c>
    </row>
    <row r="13" ht="12.75">
      <c r="C13" s="338"/>
    </row>
  </sheetData>
  <printOptions/>
  <pageMargins left="0.7874015748031497" right="0.7874015748031497" top="1.1811023622047245" bottom="1.1811023622047245" header="0.5118110236220472" footer="0.5118110236220472"/>
  <pageSetup firstPageNumber="3" useFirstPageNumber="1" horizontalDpi="600" verticalDpi="600" orientation="portrait" paperSize="9" r:id="rId1"/>
  <headerFooter alignWithMargins="0">
    <oddHeader>&amp;C- 3 -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B144"/>
  <sheetViews>
    <sheetView workbookViewId="0" topLeftCell="A1">
      <selection activeCell="J26" sqref="J25:J26"/>
    </sheetView>
  </sheetViews>
  <sheetFormatPr defaultColWidth="11.421875" defaultRowHeight="12.75"/>
  <cols>
    <col min="1" max="1" width="82.140625" style="328" customWidth="1"/>
    <col min="2" max="16384" width="11.421875" style="328" customWidth="1"/>
  </cols>
  <sheetData>
    <row r="1" ht="12.75">
      <c r="A1" s="37" t="s">
        <v>653</v>
      </c>
    </row>
    <row r="5" ht="12.75">
      <c r="A5" s="329" t="s">
        <v>654</v>
      </c>
    </row>
    <row r="6" ht="12.75" customHeight="1">
      <c r="A6" s="329" t="s">
        <v>655</v>
      </c>
    </row>
    <row r="7" ht="12.75" customHeight="1">
      <c r="A7" s="329" t="s">
        <v>656</v>
      </c>
    </row>
    <row r="8" ht="12.75">
      <c r="A8" s="329" t="s">
        <v>657</v>
      </c>
    </row>
    <row r="9" ht="25.5">
      <c r="A9" s="329" t="s">
        <v>658</v>
      </c>
    </row>
    <row r="10" ht="12.75">
      <c r="A10" s="329" t="s">
        <v>659</v>
      </c>
    </row>
    <row r="11" ht="12.75">
      <c r="A11" s="329" t="s">
        <v>660</v>
      </c>
    </row>
    <row r="12" ht="12.75">
      <c r="A12" s="329" t="s">
        <v>661</v>
      </c>
    </row>
    <row r="13" ht="27.75" customHeight="1">
      <c r="A13" s="329" t="s">
        <v>662</v>
      </c>
    </row>
    <row r="14" ht="12.75">
      <c r="A14" s="329" t="s">
        <v>663</v>
      </c>
    </row>
    <row r="15" ht="12.75">
      <c r="A15" s="329" t="s">
        <v>664</v>
      </c>
    </row>
    <row r="16" ht="12.75">
      <c r="A16" s="329" t="s">
        <v>665</v>
      </c>
    </row>
    <row r="17" ht="12.75">
      <c r="A17" s="329" t="s">
        <v>666</v>
      </c>
    </row>
    <row r="18" ht="12.75">
      <c r="A18" s="329" t="s">
        <v>667</v>
      </c>
    </row>
    <row r="19" ht="12.75">
      <c r="A19" s="329" t="s">
        <v>668</v>
      </c>
    </row>
    <row r="20" ht="23.25" customHeight="1">
      <c r="A20" s="329" t="s">
        <v>669</v>
      </c>
    </row>
    <row r="21" ht="12.75">
      <c r="A21" s="329" t="s">
        <v>670</v>
      </c>
    </row>
    <row r="22" ht="12.75">
      <c r="A22" s="329"/>
    </row>
    <row r="23" ht="12.75">
      <c r="A23" s="329"/>
    </row>
    <row r="24" ht="12.75">
      <c r="A24" s="329"/>
    </row>
    <row r="25" ht="12.75">
      <c r="A25" s="330" t="s">
        <v>671</v>
      </c>
    </row>
    <row r="26" ht="15.75" customHeight="1">
      <c r="A26" s="329" t="s">
        <v>672</v>
      </c>
    </row>
    <row r="27" ht="12.75">
      <c r="A27" s="329" t="s">
        <v>673</v>
      </c>
    </row>
    <row r="28" ht="12.75">
      <c r="A28" s="329" t="s">
        <v>674</v>
      </c>
    </row>
    <row r="29" ht="12.75">
      <c r="A29" s="329" t="s">
        <v>675</v>
      </c>
    </row>
    <row r="30" ht="12.75">
      <c r="A30" s="329"/>
    </row>
    <row r="31" ht="12.75">
      <c r="A31" s="329"/>
    </row>
    <row r="32" ht="12.75">
      <c r="A32" s="329"/>
    </row>
    <row r="33" ht="12.75">
      <c r="A33" s="330" t="s">
        <v>676</v>
      </c>
    </row>
    <row r="34" ht="15" customHeight="1">
      <c r="A34" s="329" t="s">
        <v>677</v>
      </c>
    </row>
    <row r="35" ht="12.75">
      <c r="A35" s="329" t="s">
        <v>678</v>
      </c>
    </row>
    <row r="36" ht="12.75">
      <c r="A36" s="329" t="s">
        <v>679</v>
      </c>
    </row>
    <row r="37" ht="12.75">
      <c r="A37" s="329" t="s">
        <v>680</v>
      </c>
    </row>
    <row r="38" ht="15" customHeight="1">
      <c r="A38" s="329" t="s">
        <v>681</v>
      </c>
    </row>
    <row r="39" ht="12.75" customHeight="1">
      <c r="A39" s="329" t="s">
        <v>682</v>
      </c>
    </row>
    <row r="40" spans="1:2" ht="12.75" customHeight="1">
      <c r="A40" s="329" t="s">
        <v>683</v>
      </c>
      <c r="B40" s="331"/>
    </row>
    <row r="41" ht="12.75">
      <c r="A41" s="329" t="s">
        <v>684</v>
      </c>
    </row>
    <row r="42" ht="12.75">
      <c r="A42" s="329" t="s">
        <v>685</v>
      </c>
    </row>
    <row r="46" ht="12.75">
      <c r="A46" s="37" t="s">
        <v>213</v>
      </c>
    </row>
    <row r="47" ht="15" customHeight="1">
      <c r="A47" s="328" t="s">
        <v>686</v>
      </c>
    </row>
    <row r="48" ht="12.75">
      <c r="A48" s="328" t="s">
        <v>687</v>
      </c>
    </row>
    <row r="49" ht="12.75">
      <c r="A49" s="328" t="s">
        <v>688</v>
      </c>
    </row>
    <row r="50" ht="12.75">
      <c r="A50" s="328" t="s">
        <v>689</v>
      </c>
    </row>
    <row r="54" ht="12.75">
      <c r="A54" s="37" t="s">
        <v>209</v>
      </c>
    </row>
    <row r="55" ht="15" customHeight="1">
      <c r="A55" s="328" t="s">
        <v>690</v>
      </c>
    </row>
    <row r="56" ht="12.75">
      <c r="A56" s="328" t="s">
        <v>691</v>
      </c>
    </row>
    <row r="59" ht="12.75">
      <c r="A59" s="37" t="s">
        <v>692</v>
      </c>
    </row>
    <row r="60" ht="15" customHeight="1">
      <c r="A60" s="328" t="s">
        <v>693</v>
      </c>
    </row>
    <row r="64" ht="12.75">
      <c r="A64" s="37" t="s">
        <v>4</v>
      </c>
    </row>
    <row r="65" ht="15" customHeight="1">
      <c r="A65" s="328" t="s">
        <v>694</v>
      </c>
    </row>
    <row r="66" ht="12.75">
      <c r="A66" s="328" t="s">
        <v>695</v>
      </c>
    </row>
    <row r="67" ht="12.75">
      <c r="A67" s="328" t="s">
        <v>696</v>
      </c>
    </row>
    <row r="68" ht="12.75">
      <c r="A68" s="328" t="s">
        <v>697</v>
      </c>
    </row>
    <row r="69" ht="12.75">
      <c r="A69" s="328" t="s">
        <v>698</v>
      </c>
    </row>
    <row r="70" ht="12.75">
      <c r="A70" s="328" t="s">
        <v>699</v>
      </c>
    </row>
    <row r="71" ht="20.25" customHeight="1">
      <c r="A71" s="328" t="s">
        <v>700</v>
      </c>
    </row>
    <row r="72" ht="12.75">
      <c r="A72" s="328" t="s">
        <v>701</v>
      </c>
    </row>
    <row r="73" ht="12.75">
      <c r="A73" s="332"/>
    </row>
    <row r="76" ht="12.75">
      <c r="A76" s="37" t="s">
        <v>5</v>
      </c>
    </row>
    <row r="77" ht="15" customHeight="1">
      <c r="A77" s="328" t="s">
        <v>702</v>
      </c>
    </row>
    <row r="78" ht="12.75">
      <c r="A78" s="328" t="s">
        <v>703</v>
      </c>
    </row>
    <row r="79" ht="12.75">
      <c r="A79" s="328" t="s">
        <v>704</v>
      </c>
    </row>
    <row r="80" ht="12.75">
      <c r="A80" s="328" t="s">
        <v>705</v>
      </c>
    </row>
    <row r="81" ht="12.75">
      <c r="A81" s="328" t="s">
        <v>706</v>
      </c>
    </row>
    <row r="82" ht="12.75">
      <c r="A82" s="328" t="s">
        <v>707</v>
      </c>
    </row>
    <row r="83" ht="12.75">
      <c r="A83" s="328" t="s">
        <v>708</v>
      </c>
    </row>
    <row r="84" ht="12.75">
      <c r="A84" s="332"/>
    </row>
    <row r="87" ht="12.75">
      <c r="A87" s="37" t="s">
        <v>709</v>
      </c>
    </row>
    <row r="88" ht="15" customHeight="1">
      <c r="A88" s="328" t="s">
        <v>710</v>
      </c>
    </row>
    <row r="89" ht="12.75">
      <c r="A89" s="328" t="s">
        <v>711</v>
      </c>
    </row>
    <row r="94" ht="12.75">
      <c r="A94" s="37" t="s">
        <v>712</v>
      </c>
    </row>
    <row r="95" ht="15" customHeight="1">
      <c r="A95" s="328" t="s">
        <v>713</v>
      </c>
    </row>
    <row r="96" ht="12.75">
      <c r="A96" s="328" t="s">
        <v>714</v>
      </c>
    </row>
    <row r="97" ht="12.75">
      <c r="A97" s="328" t="s">
        <v>715</v>
      </c>
    </row>
    <row r="98" ht="18.75" customHeight="1"/>
    <row r="99" ht="12.75">
      <c r="A99" s="328" t="s">
        <v>716</v>
      </c>
    </row>
    <row r="100" ht="12.75">
      <c r="A100" s="328" t="s">
        <v>717</v>
      </c>
    </row>
    <row r="101" ht="12.75">
      <c r="A101" s="328" t="s">
        <v>718</v>
      </c>
    </row>
    <row r="102" ht="12.75">
      <c r="A102" s="328" t="s">
        <v>719</v>
      </c>
    </row>
    <row r="103" ht="12.75">
      <c r="A103" s="328" t="s">
        <v>720</v>
      </c>
    </row>
    <row r="108" ht="12.75">
      <c r="A108" s="37" t="s">
        <v>6</v>
      </c>
    </row>
    <row r="109" ht="15" customHeight="1">
      <c r="A109" s="328" t="s">
        <v>721</v>
      </c>
    </row>
    <row r="110" ht="12.75">
      <c r="A110" s="328" t="s">
        <v>722</v>
      </c>
    </row>
    <row r="111" ht="12.75">
      <c r="A111" s="328" t="s">
        <v>723</v>
      </c>
    </row>
    <row r="112" ht="12.75">
      <c r="A112" s="332"/>
    </row>
    <row r="115" ht="12.75">
      <c r="A115" s="37" t="s">
        <v>724</v>
      </c>
    </row>
    <row r="116" ht="15" customHeight="1">
      <c r="A116" s="328" t="s">
        <v>725</v>
      </c>
    </row>
    <row r="117" ht="12.75">
      <c r="A117" s="328" t="s">
        <v>726</v>
      </c>
    </row>
    <row r="121" ht="12.75">
      <c r="A121" s="37" t="s">
        <v>636</v>
      </c>
    </row>
    <row r="122" ht="15" customHeight="1">
      <c r="A122" s="328" t="s">
        <v>727</v>
      </c>
    </row>
    <row r="123" ht="12.75">
      <c r="A123" s="328" t="s">
        <v>728</v>
      </c>
    </row>
    <row r="127" ht="12.75">
      <c r="A127" s="37" t="s">
        <v>729</v>
      </c>
    </row>
    <row r="128" ht="15" customHeight="1">
      <c r="A128" s="328" t="s">
        <v>730</v>
      </c>
    </row>
    <row r="129" ht="12.75">
      <c r="A129" s="328" t="s">
        <v>731</v>
      </c>
    </row>
    <row r="130" ht="12.75">
      <c r="A130" s="328" t="s">
        <v>732</v>
      </c>
    </row>
    <row r="131" ht="12.75">
      <c r="A131" s="328" t="s">
        <v>733</v>
      </c>
    </row>
    <row r="132" ht="12.75">
      <c r="A132" s="328" t="s">
        <v>734</v>
      </c>
    </row>
    <row r="142" ht="12.75">
      <c r="A142" s="37"/>
    </row>
    <row r="143" ht="22.5" customHeight="1">
      <c r="A143" s="333"/>
    </row>
    <row r="144" ht="12.75">
      <c r="A144" s="333"/>
    </row>
  </sheetData>
  <printOptions/>
  <pageMargins left="0.984251968503937" right="0.98425196850393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&amp;C- &amp;P -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421875" style="3" customWidth="1"/>
    <col min="2" max="2" width="9.421875" style="3" customWidth="1"/>
    <col min="3" max="3" width="9.28125" style="3" customWidth="1"/>
    <col min="4" max="4" width="10.7109375" style="3" customWidth="1"/>
    <col min="5" max="5" width="9.57421875" style="3" customWidth="1"/>
    <col min="6" max="7" width="9.140625" style="3" customWidth="1"/>
    <col min="8" max="8" width="12.140625" style="3" customWidth="1"/>
    <col min="9" max="16384" width="11.421875" style="3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1.25">
      <c r="A2" s="4" t="s">
        <v>1</v>
      </c>
      <c r="B2" s="5"/>
      <c r="C2" s="5"/>
      <c r="D2" s="5"/>
      <c r="E2" s="2"/>
      <c r="F2" s="2"/>
      <c r="G2" s="2"/>
      <c r="H2" s="2"/>
    </row>
    <row r="3" spans="1:8" s="6" customFormat="1" ht="18" customHeight="1">
      <c r="A3" s="347" t="s">
        <v>2</v>
      </c>
      <c r="B3" s="348"/>
      <c r="C3" s="348"/>
      <c r="D3" s="348"/>
      <c r="E3" s="348"/>
      <c r="F3" s="348"/>
      <c r="G3" s="348"/>
      <c r="H3" s="348"/>
    </row>
    <row r="4" spans="1:8" ht="11.25" customHeight="1">
      <c r="A4" s="349" t="s">
        <v>3</v>
      </c>
      <c r="B4" s="357" t="s">
        <v>4</v>
      </c>
      <c r="C4" s="358"/>
      <c r="D4" s="363" t="s">
        <v>5</v>
      </c>
      <c r="E4" s="353"/>
      <c r="F4" s="352" t="s">
        <v>6</v>
      </c>
      <c r="G4" s="353"/>
      <c r="H4" s="8" t="s">
        <v>7</v>
      </c>
    </row>
    <row r="5" spans="1:8" ht="11.25">
      <c r="A5" s="350"/>
      <c r="B5" s="359"/>
      <c r="C5" s="360"/>
      <c r="D5" s="354"/>
      <c r="E5" s="355"/>
      <c r="F5" s="354"/>
      <c r="G5" s="355"/>
      <c r="H5" s="9" t="s">
        <v>8</v>
      </c>
    </row>
    <row r="6" spans="1:8" ht="11.25">
      <c r="A6" s="350"/>
      <c r="B6" s="361" t="s">
        <v>9</v>
      </c>
      <c r="C6" s="10" t="s">
        <v>10</v>
      </c>
      <c r="D6" s="364" t="s">
        <v>9</v>
      </c>
      <c r="E6" s="345" t="s">
        <v>11</v>
      </c>
      <c r="F6" s="356" t="s">
        <v>9</v>
      </c>
      <c r="G6" s="11" t="s">
        <v>10</v>
      </c>
      <c r="H6" s="9" t="s">
        <v>12</v>
      </c>
    </row>
    <row r="7" spans="1:8" ht="11.25">
      <c r="A7" s="351"/>
      <c r="B7" s="362"/>
      <c r="C7" s="12" t="s">
        <v>13</v>
      </c>
      <c r="D7" s="365"/>
      <c r="E7" s="346"/>
      <c r="F7" s="343"/>
      <c r="G7" s="13" t="s">
        <v>13</v>
      </c>
      <c r="H7" s="12" t="s">
        <v>14</v>
      </c>
    </row>
    <row r="8" spans="1:8" ht="18.75" customHeight="1">
      <c r="A8" s="14" t="s">
        <v>15</v>
      </c>
      <c r="B8" s="15">
        <v>47940</v>
      </c>
      <c r="C8" s="15">
        <v>24778</v>
      </c>
      <c r="D8" s="15" t="s">
        <v>16</v>
      </c>
      <c r="E8" s="16" t="s">
        <v>17</v>
      </c>
      <c r="F8" s="15">
        <v>33676</v>
      </c>
      <c r="G8" s="15">
        <v>16265</v>
      </c>
      <c r="H8" s="15">
        <v>14264</v>
      </c>
    </row>
    <row r="9" spans="1:8" ht="12.75" customHeight="1">
      <c r="A9" s="14" t="s">
        <v>18</v>
      </c>
      <c r="B9" s="15">
        <v>48176</v>
      </c>
      <c r="C9" s="15">
        <v>24812</v>
      </c>
      <c r="D9" s="15" t="s">
        <v>19</v>
      </c>
      <c r="E9" s="16" t="s">
        <v>17</v>
      </c>
      <c r="F9" s="15">
        <v>35983</v>
      </c>
      <c r="G9" s="15">
        <v>17797</v>
      </c>
      <c r="H9" s="15">
        <v>12193</v>
      </c>
    </row>
    <row r="10" spans="1:8" ht="12.75" customHeight="1">
      <c r="A10" s="14" t="s">
        <v>20</v>
      </c>
      <c r="B10" s="15">
        <v>44900</v>
      </c>
      <c r="C10" s="15">
        <v>23094</v>
      </c>
      <c r="D10" s="15" t="s">
        <v>21</v>
      </c>
      <c r="E10" s="16" t="s">
        <v>17</v>
      </c>
      <c r="F10" s="15">
        <v>35176</v>
      </c>
      <c r="G10" s="15">
        <v>17195</v>
      </c>
      <c r="H10" s="15">
        <v>9724</v>
      </c>
    </row>
    <row r="11" spans="1:8" ht="12.75" customHeight="1">
      <c r="A11" s="14" t="s">
        <v>22</v>
      </c>
      <c r="B11" s="15">
        <v>39876</v>
      </c>
      <c r="C11" s="15">
        <v>20441</v>
      </c>
      <c r="D11" s="15" t="s">
        <v>23</v>
      </c>
      <c r="E11" s="16" t="s">
        <v>17</v>
      </c>
      <c r="F11" s="15">
        <v>37643</v>
      </c>
      <c r="G11" s="15">
        <v>17765</v>
      </c>
      <c r="H11" s="15">
        <v>2233</v>
      </c>
    </row>
    <row r="12" spans="1:8" ht="25.5" customHeight="1">
      <c r="A12" s="14" t="s">
        <v>24</v>
      </c>
      <c r="B12" s="15">
        <v>39271</v>
      </c>
      <c r="C12" s="15">
        <v>20200</v>
      </c>
      <c r="D12" s="15" t="s">
        <v>25</v>
      </c>
      <c r="E12" s="16" t="s">
        <v>17</v>
      </c>
      <c r="F12" s="15">
        <v>36630</v>
      </c>
      <c r="G12" s="15">
        <v>17223</v>
      </c>
      <c r="H12" s="15">
        <v>2641</v>
      </c>
    </row>
    <row r="13" spans="1:8" ht="12.75" customHeight="1">
      <c r="A13" s="14" t="s">
        <v>26</v>
      </c>
      <c r="B13" s="15">
        <v>34395</v>
      </c>
      <c r="C13" s="15">
        <v>17790</v>
      </c>
      <c r="D13" s="15" t="s">
        <v>27</v>
      </c>
      <c r="E13" s="16" t="s">
        <v>17</v>
      </c>
      <c r="F13" s="15">
        <v>36830</v>
      </c>
      <c r="G13" s="15">
        <v>17265</v>
      </c>
      <c r="H13" s="15">
        <v>-2435</v>
      </c>
    </row>
    <row r="14" spans="1:8" ht="12.75" customHeight="1">
      <c r="A14" s="14" t="s">
        <v>28</v>
      </c>
      <c r="B14" s="15">
        <v>30735</v>
      </c>
      <c r="C14" s="15">
        <v>15678</v>
      </c>
      <c r="D14" s="15" t="s">
        <v>29</v>
      </c>
      <c r="E14" s="16" t="s">
        <v>17</v>
      </c>
      <c r="F14" s="15">
        <v>36757</v>
      </c>
      <c r="G14" s="15">
        <v>17204</v>
      </c>
      <c r="H14" s="15">
        <v>-6022</v>
      </c>
    </row>
    <row r="15" spans="1:8" ht="12.75" customHeight="1">
      <c r="A15" s="14" t="s">
        <v>30</v>
      </c>
      <c r="B15" s="15">
        <v>30185</v>
      </c>
      <c r="C15" s="15">
        <v>15592</v>
      </c>
      <c r="D15" s="15" t="s">
        <v>31</v>
      </c>
      <c r="E15" s="16" t="s">
        <v>17</v>
      </c>
      <c r="F15" s="15">
        <v>35690</v>
      </c>
      <c r="G15" s="15">
        <v>16738</v>
      </c>
      <c r="H15" s="15">
        <v>-5505</v>
      </c>
    </row>
    <row r="16" spans="1:8" ht="12.75" customHeight="1">
      <c r="A16" s="14" t="s">
        <v>32</v>
      </c>
      <c r="B16" s="15">
        <v>29775</v>
      </c>
      <c r="C16" s="15">
        <v>15318</v>
      </c>
      <c r="D16" s="15" t="s">
        <v>33</v>
      </c>
      <c r="E16" s="16" t="s">
        <v>17</v>
      </c>
      <c r="F16" s="15">
        <v>38027</v>
      </c>
      <c r="G16" s="15">
        <v>17736</v>
      </c>
      <c r="H16" s="15">
        <v>-8252</v>
      </c>
    </row>
    <row r="17" spans="1:8" ht="25.5" customHeight="1">
      <c r="A17" s="14" t="s">
        <v>34</v>
      </c>
      <c r="B17" s="15">
        <v>31738</v>
      </c>
      <c r="C17" s="15">
        <v>16169</v>
      </c>
      <c r="D17" s="15" t="s">
        <v>35</v>
      </c>
      <c r="E17" s="16" t="s">
        <v>17</v>
      </c>
      <c r="F17" s="15">
        <v>37431</v>
      </c>
      <c r="G17" s="15">
        <v>17490</v>
      </c>
      <c r="H17" s="15">
        <v>-5693</v>
      </c>
    </row>
    <row r="18" spans="1:8" ht="12.75" customHeight="1">
      <c r="A18" s="14" t="s">
        <v>36</v>
      </c>
      <c r="B18" s="15">
        <v>35379</v>
      </c>
      <c r="C18" s="15">
        <v>18148</v>
      </c>
      <c r="D18" s="15" t="s">
        <v>37</v>
      </c>
      <c r="E18" s="16" t="s">
        <v>17</v>
      </c>
      <c r="F18" s="15">
        <v>35491</v>
      </c>
      <c r="G18" s="15">
        <v>16423</v>
      </c>
      <c r="H18" s="15">
        <v>-112</v>
      </c>
    </row>
    <row r="19" spans="1:8" ht="12.75" customHeight="1">
      <c r="A19" s="14" t="s">
        <v>38</v>
      </c>
      <c r="B19" s="15">
        <v>37086</v>
      </c>
      <c r="C19" s="15">
        <v>19090</v>
      </c>
      <c r="D19" s="15" t="s">
        <v>39</v>
      </c>
      <c r="E19" s="16" t="s">
        <v>17</v>
      </c>
      <c r="F19" s="15">
        <v>36904</v>
      </c>
      <c r="G19" s="15">
        <v>17036</v>
      </c>
      <c r="H19" s="15">
        <v>182</v>
      </c>
    </row>
    <row r="20" spans="1:8" ht="12.75" customHeight="1">
      <c r="A20" s="14" t="s">
        <v>40</v>
      </c>
      <c r="B20" s="15">
        <v>38086</v>
      </c>
      <c r="C20" s="15">
        <v>19698</v>
      </c>
      <c r="D20" s="15" t="s">
        <v>41</v>
      </c>
      <c r="E20" s="16" t="s">
        <v>17</v>
      </c>
      <c r="F20" s="15">
        <v>36852</v>
      </c>
      <c r="G20" s="15">
        <v>17226</v>
      </c>
      <c r="H20" s="15">
        <v>1234</v>
      </c>
    </row>
    <row r="21" spans="1:8" ht="12.75" customHeight="1">
      <c r="A21" s="14" t="s">
        <v>42</v>
      </c>
      <c r="B21" s="15">
        <v>40027</v>
      </c>
      <c r="C21" s="15">
        <v>20607</v>
      </c>
      <c r="D21" s="15" t="s">
        <v>43</v>
      </c>
      <c r="E21" s="16" t="s">
        <v>17</v>
      </c>
      <c r="F21" s="15">
        <v>37574</v>
      </c>
      <c r="G21" s="15">
        <v>17178</v>
      </c>
      <c r="H21" s="15">
        <v>2453</v>
      </c>
    </row>
    <row r="22" spans="1:8" ht="25.5" customHeight="1">
      <c r="A22" s="14" t="s">
        <v>44</v>
      </c>
      <c r="B22" s="15">
        <v>38657</v>
      </c>
      <c r="C22" s="15">
        <v>19799</v>
      </c>
      <c r="D22" s="15" t="s">
        <v>45</v>
      </c>
      <c r="E22" s="16" t="s">
        <v>17</v>
      </c>
      <c r="F22" s="15">
        <v>36770</v>
      </c>
      <c r="G22" s="15">
        <v>16670</v>
      </c>
      <c r="H22" s="15">
        <v>1887</v>
      </c>
    </row>
    <row r="23" spans="1:8" ht="12.75" customHeight="1">
      <c r="A23" s="14" t="s">
        <v>46</v>
      </c>
      <c r="B23" s="15">
        <v>39502</v>
      </c>
      <c r="C23" s="15">
        <v>20483</v>
      </c>
      <c r="D23" s="15" t="s">
        <v>47</v>
      </c>
      <c r="E23" s="16" t="s">
        <v>17</v>
      </c>
      <c r="F23" s="15">
        <v>36664</v>
      </c>
      <c r="G23" s="15">
        <v>16600</v>
      </c>
      <c r="H23" s="15">
        <v>2838</v>
      </c>
    </row>
    <row r="24" spans="1:8" ht="12.75" customHeight="1">
      <c r="A24" s="14" t="s">
        <v>48</v>
      </c>
      <c r="B24" s="15">
        <v>37865</v>
      </c>
      <c r="C24" s="15">
        <v>19425</v>
      </c>
      <c r="D24" s="15" t="s">
        <v>49</v>
      </c>
      <c r="E24" s="16" t="s">
        <v>17</v>
      </c>
      <c r="F24" s="15">
        <v>35949</v>
      </c>
      <c r="G24" s="15">
        <v>16284</v>
      </c>
      <c r="H24" s="15">
        <v>1916</v>
      </c>
    </row>
    <row r="25" spans="1:8" ht="12.75" customHeight="1">
      <c r="A25" s="14" t="s">
        <v>50</v>
      </c>
      <c r="B25" s="15">
        <v>37134</v>
      </c>
      <c r="C25" s="15">
        <v>19157</v>
      </c>
      <c r="D25" s="15" t="s">
        <v>51</v>
      </c>
      <c r="E25" s="16" t="s">
        <v>17</v>
      </c>
      <c r="F25" s="15">
        <v>35359</v>
      </c>
      <c r="G25" s="15">
        <v>15925</v>
      </c>
      <c r="H25" s="15">
        <v>1775</v>
      </c>
    </row>
    <row r="26" spans="1:8" ht="12.75" customHeight="1">
      <c r="A26" s="14" t="s">
        <v>52</v>
      </c>
      <c r="B26" s="15">
        <v>36674</v>
      </c>
      <c r="C26" s="15">
        <v>18896</v>
      </c>
      <c r="D26" s="15" t="s">
        <v>53</v>
      </c>
      <c r="E26" s="16" t="s">
        <v>17</v>
      </c>
      <c r="F26" s="15">
        <v>36622</v>
      </c>
      <c r="G26" s="15">
        <v>16434</v>
      </c>
      <c r="H26" s="15" t="s">
        <v>54</v>
      </c>
    </row>
    <row r="27" spans="1:8" ht="25.5" customHeight="1">
      <c r="A27" s="14" t="s">
        <v>55</v>
      </c>
      <c r="B27" s="15">
        <v>36122</v>
      </c>
      <c r="C27" s="15">
        <v>18618</v>
      </c>
      <c r="D27" s="15" t="s">
        <v>56</v>
      </c>
      <c r="E27" s="16" t="s">
        <v>17</v>
      </c>
      <c r="F27" s="15">
        <v>35641</v>
      </c>
      <c r="G27" s="15">
        <v>15834</v>
      </c>
      <c r="H27" s="15" t="s">
        <v>57</v>
      </c>
    </row>
    <row r="28" spans="1:8" ht="12.75" customHeight="1">
      <c r="A28" s="14" t="s">
        <v>58</v>
      </c>
      <c r="B28" s="15">
        <v>36144</v>
      </c>
      <c r="C28" s="15">
        <v>18596</v>
      </c>
      <c r="D28" s="15" t="s">
        <v>59</v>
      </c>
      <c r="E28" s="16" t="s">
        <v>17</v>
      </c>
      <c r="F28" s="15">
        <v>34598</v>
      </c>
      <c r="G28" s="15">
        <v>15411</v>
      </c>
      <c r="H28" s="15">
        <v>1546</v>
      </c>
    </row>
    <row r="29" spans="1:8" ht="12.75" customHeight="1">
      <c r="A29" s="14" t="s">
        <v>60</v>
      </c>
      <c r="B29" s="15">
        <v>34869</v>
      </c>
      <c r="C29" s="15">
        <v>17775</v>
      </c>
      <c r="D29" s="15" t="s">
        <v>61</v>
      </c>
      <c r="E29" s="16" t="s">
        <v>17</v>
      </c>
      <c r="F29" s="15">
        <v>34216</v>
      </c>
      <c r="G29" s="15">
        <v>15341</v>
      </c>
      <c r="H29" s="15" t="s">
        <v>62</v>
      </c>
    </row>
    <row r="30" spans="1:8" ht="12.75" customHeight="1">
      <c r="A30" s="14" t="s">
        <v>63</v>
      </c>
      <c r="B30" s="15">
        <v>31600</v>
      </c>
      <c r="C30" s="15">
        <v>16217</v>
      </c>
      <c r="D30" s="15" t="s">
        <v>64</v>
      </c>
      <c r="E30" s="16" t="s">
        <v>17</v>
      </c>
      <c r="F30" s="15">
        <v>33499</v>
      </c>
      <c r="G30" s="15">
        <v>14884</v>
      </c>
      <c r="H30" s="15">
        <v>-1899</v>
      </c>
    </row>
    <row r="31" spans="1:8" ht="12.75" customHeight="1">
      <c r="A31" s="14" t="s">
        <v>65</v>
      </c>
      <c r="B31" s="15">
        <v>28780</v>
      </c>
      <c r="C31" s="15">
        <v>14696</v>
      </c>
      <c r="D31" s="15" t="s">
        <v>66</v>
      </c>
      <c r="E31" s="16" t="s">
        <v>17</v>
      </c>
      <c r="F31" s="15">
        <v>33489</v>
      </c>
      <c r="G31" s="15">
        <v>15322</v>
      </c>
      <c r="H31" s="15">
        <v>-4709</v>
      </c>
    </row>
    <row r="32" spans="1:8" ht="25.5" customHeight="1">
      <c r="A32" s="14" t="s">
        <v>67</v>
      </c>
      <c r="B32" s="15">
        <v>17470</v>
      </c>
      <c r="C32" s="15">
        <v>8914</v>
      </c>
      <c r="D32" s="15" t="s">
        <v>68</v>
      </c>
      <c r="E32" s="16" t="s">
        <v>17</v>
      </c>
      <c r="F32" s="15">
        <v>31965</v>
      </c>
      <c r="G32" s="15">
        <v>14736</v>
      </c>
      <c r="H32" s="15">
        <v>-14495</v>
      </c>
    </row>
    <row r="33" spans="1:8" ht="12.75" customHeight="1">
      <c r="A33" s="14" t="s">
        <v>69</v>
      </c>
      <c r="B33" s="15">
        <v>14615</v>
      </c>
      <c r="C33" s="15">
        <v>7426</v>
      </c>
      <c r="D33" s="15" t="s">
        <v>70</v>
      </c>
      <c r="E33" s="16" t="s">
        <v>17</v>
      </c>
      <c r="F33" s="15">
        <v>30155</v>
      </c>
      <c r="G33" s="15">
        <v>14000</v>
      </c>
      <c r="H33" s="15">
        <v>-15540</v>
      </c>
    </row>
    <row r="34" spans="1:8" ht="12.75" customHeight="1">
      <c r="A34" s="14" t="s">
        <v>71</v>
      </c>
      <c r="B34" s="15">
        <v>13307</v>
      </c>
      <c r="C34" s="15">
        <v>6797</v>
      </c>
      <c r="D34" s="15" t="s">
        <v>72</v>
      </c>
      <c r="E34" s="16" t="s">
        <v>17</v>
      </c>
      <c r="F34" s="15">
        <v>29866</v>
      </c>
      <c r="G34" s="15">
        <v>13824</v>
      </c>
      <c r="H34" s="15">
        <v>-16559</v>
      </c>
    </row>
    <row r="35" spans="1:8" ht="12.75" customHeight="1">
      <c r="A35" s="14" t="s">
        <v>73</v>
      </c>
      <c r="B35" s="15">
        <v>12721</v>
      </c>
      <c r="C35" s="15">
        <v>6485</v>
      </c>
      <c r="D35" s="15" t="s">
        <v>74</v>
      </c>
      <c r="E35" s="15" t="s">
        <v>75</v>
      </c>
      <c r="F35" s="15">
        <v>28877</v>
      </c>
      <c r="G35" s="15">
        <v>13399</v>
      </c>
      <c r="H35" s="15">
        <v>-16156</v>
      </c>
    </row>
    <row r="36" spans="1:8" ht="12.75" customHeight="1">
      <c r="A36" s="17">
        <v>1995</v>
      </c>
      <c r="B36" s="15">
        <v>13788</v>
      </c>
      <c r="C36" s="15">
        <v>7163</v>
      </c>
      <c r="D36" s="15">
        <v>71</v>
      </c>
      <c r="E36" s="15">
        <v>19</v>
      </c>
      <c r="F36" s="15">
        <v>29027</v>
      </c>
      <c r="G36" s="15">
        <v>13498</v>
      </c>
      <c r="H36" s="15">
        <v>-15239</v>
      </c>
    </row>
    <row r="37" spans="1:8" ht="25.5" customHeight="1">
      <c r="A37" s="17">
        <v>1996</v>
      </c>
      <c r="B37" s="15">
        <v>15265</v>
      </c>
      <c r="C37" s="15">
        <v>7756</v>
      </c>
      <c r="D37" s="15">
        <v>65</v>
      </c>
      <c r="E37" s="15">
        <v>11</v>
      </c>
      <c r="F37" s="15">
        <v>28468</v>
      </c>
      <c r="G37" s="15">
        <v>13328</v>
      </c>
      <c r="H37" s="15">
        <v>-13203</v>
      </c>
    </row>
    <row r="38" spans="1:8" ht="12.75" customHeight="1">
      <c r="A38" s="14">
        <v>1997</v>
      </c>
      <c r="B38" s="15">
        <v>16475</v>
      </c>
      <c r="C38" s="15">
        <v>8413</v>
      </c>
      <c r="D38" s="15">
        <v>71</v>
      </c>
      <c r="E38" s="15">
        <v>15</v>
      </c>
      <c r="F38" s="15">
        <v>27694</v>
      </c>
      <c r="G38" s="15">
        <v>12881</v>
      </c>
      <c r="H38" s="15">
        <v>-11219</v>
      </c>
    </row>
    <row r="39" spans="1:8" ht="12.75" customHeight="1">
      <c r="A39" s="14">
        <v>1998</v>
      </c>
      <c r="B39" s="15">
        <v>16607</v>
      </c>
      <c r="C39" s="15">
        <v>8441</v>
      </c>
      <c r="D39" s="15">
        <v>72</v>
      </c>
      <c r="E39" s="15">
        <v>27</v>
      </c>
      <c r="F39" s="15">
        <v>26991</v>
      </c>
      <c r="G39" s="15">
        <v>12594</v>
      </c>
      <c r="H39" s="15">
        <v>-10384</v>
      </c>
    </row>
    <row r="40" spans="1:8" ht="12.75" customHeight="1">
      <c r="A40" s="14">
        <v>1999</v>
      </c>
      <c r="B40" s="15">
        <v>16926</v>
      </c>
      <c r="C40" s="15">
        <v>8777</v>
      </c>
      <c r="D40" s="15">
        <v>77</v>
      </c>
      <c r="E40" s="15">
        <v>33</v>
      </c>
      <c r="F40" s="15">
        <v>26590</v>
      </c>
      <c r="G40" s="15">
        <v>12490</v>
      </c>
      <c r="H40" s="15">
        <v>-9664</v>
      </c>
    </row>
    <row r="41" spans="1:8" ht="12.75" customHeight="1">
      <c r="A41" s="14">
        <v>2000</v>
      </c>
      <c r="B41" s="15">
        <v>17577</v>
      </c>
      <c r="C41" s="15">
        <v>8969</v>
      </c>
      <c r="D41" s="15">
        <v>82</v>
      </c>
      <c r="E41" s="15">
        <v>25</v>
      </c>
      <c r="F41" s="15">
        <v>26081</v>
      </c>
      <c r="G41" s="15">
        <v>12113</v>
      </c>
      <c r="H41" s="15">
        <v>-8504</v>
      </c>
    </row>
    <row r="42" spans="1:8" ht="25.5" customHeight="1">
      <c r="A42" s="14">
        <v>2001</v>
      </c>
      <c r="B42" s="15">
        <v>17351</v>
      </c>
      <c r="C42" s="15">
        <v>8874</v>
      </c>
      <c r="D42" s="15">
        <v>63</v>
      </c>
      <c r="E42" s="15">
        <v>18</v>
      </c>
      <c r="F42" s="15">
        <v>25499</v>
      </c>
      <c r="G42" s="15">
        <v>11845</v>
      </c>
      <c r="H42" s="15">
        <v>-8148</v>
      </c>
    </row>
    <row r="43" spans="1:8" ht="12.75" customHeight="1">
      <c r="A43" s="14">
        <v>2002</v>
      </c>
      <c r="B43" s="15">
        <v>17007</v>
      </c>
      <c r="C43" s="15">
        <v>8698</v>
      </c>
      <c r="D43" s="15">
        <v>84</v>
      </c>
      <c r="E43" s="15">
        <v>26</v>
      </c>
      <c r="F43" s="15">
        <v>26000</v>
      </c>
      <c r="G43" s="15">
        <v>12144</v>
      </c>
      <c r="H43" s="15">
        <v>-8993</v>
      </c>
    </row>
    <row r="44" spans="1:8" ht="12.75" customHeight="1">
      <c r="A44" s="14">
        <v>2003</v>
      </c>
      <c r="B44" s="15">
        <v>16911</v>
      </c>
      <c r="C44" s="15">
        <v>8549</v>
      </c>
      <c r="D44" s="15">
        <v>67</v>
      </c>
      <c r="E44" s="15">
        <v>20</v>
      </c>
      <c r="F44" s="15">
        <v>26220</v>
      </c>
      <c r="G44" s="15">
        <v>12378</v>
      </c>
      <c r="H44" s="15">
        <v>-9309</v>
      </c>
    </row>
    <row r="45" spans="1:8" ht="12" customHeight="1">
      <c r="A45" s="14">
        <v>2004</v>
      </c>
      <c r="B45" s="15">
        <v>17310</v>
      </c>
      <c r="C45" s="15">
        <v>8826</v>
      </c>
      <c r="D45" s="15">
        <v>56</v>
      </c>
      <c r="E45" s="15">
        <v>21</v>
      </c>
      <c r="F45" s="15">
        <v>25325</v>
      </c>
      <c r="G45" s="15">
        <v>11981</v>
      </c>
      <c r="H45" s="15">
        <v>-8015</v>
      </c>
    </row>
    <row r="46" spans="1:8" ht="12.75" customHeight="1">
      <c r="A46" s="14">
        <v>2005</v>
      </c>
      <c r="B46" s="15">
        <v>16713</v>
      </c>
      <c r="C46" s="15">
        <v>8568</v>
      </c>
      <c r="D46" s="15">
        <v>62</v>
      </c>
      <c r="E46" s="15">
        <v>21</v>
      </c>
      <c r="F46" s="15">
        <v>25695</v>
      </c>
      <c r="G46" s="15">
        <v>12071</v>
      </c>
      <c r="H46" s="15">
        <v>-8982</v>
      </c>
    </row>
    <row r="47" spans="1:8" ht="25.5" customHeight="1">
      <c r="A47" s="14">
        <v>2006</v>
      </c>
      <c r="B47" s="15">
        <v>16402</v>
      </c>
      <c r="C47" s="15">
        <v>8492</v>
      </c>
      <c r="D47" s="15">
        <v>62</v>
      </c>
      <c r="E47" s="15">
        <v>24</v>
      </c>
      <c r="F47" s="15">
        <v>25599</v>
      </c>
      <c r="G47" s="15">
        <v>12243</v>
      </c>
      <c r="H47" s="15">
        <v>-9197</v>
      </c>
    </row>
    <row r="48" spans="1:8" ht="12.75" customHeight="1">
      <c r="A48" s="14">
        <v>2007</v>
      </c>
      <c r="B48" s="15">
        <v>17176</v>
      </c>
      <c r="C48" s="15">
        <v>8925</v>
      </c>
      <c r="D48" s="15">
        <v>48</v>
      </c>
      <c r="E48" s="15">
        <v>15</v>
      </c>
      <c r="F48" s="15">
        <v>25812</v>
      </c>
      <c r="G48" s="15">
        <v>12330</v>
      </c>
      <c r="H48" s="15">
        <v>-8636</v>
      </c>
    </row>
    <row r="49" spans="1:8" s="19" customFormat="1" ht="12.75" customHeight="1">
      <c r="A49" s="18">
        <v>2008</v>
      </c>
      <c r="B49" s="16">
        <v>17332</v>
      </c>
      <c r="C49" s="16">
        <v>8881</v>
      </c>
      <c r="D49" s="16">
        <v>59</v>
      </c>
      <c r="E49" s="16">
        <v>17</v>
      </c>
      <c r="F49" s="16">
        <v>26276</v>
      </c>
      <c r="G49" s="16">
        <v>12434</v>
      </c>
      <c r="H49" s="16">
        <v>-8944</v>
      </c>
    </row>
  </sheetData>
  <mergeCells count="9">
    <mergeCell ref="E6:E7"/>
    <mergeCell ref="A3:H3"/>
    <mergeCell ref="A4:A7"/>
    <mergeCell ref="F4:G5"/>
    <mergeCell ref="F6:F7"/>
    <mergeCell ref="B4:C5"/>
    <mergeCell ref="B6:B7"/>
    <mergeCell ref="D4:E5"/>
    <mergeCell ref="D6:D7"/>
  </mergeCells>
  <printOptions horizontalCentered="1"/>
  <pageMargins left="0.7874015748031497" right="0.7874015748031497" top="0.5905511811023623" bottom="0.3937007874015748" header="0.31496062992125984" footer="0.31496062992125984"/>
  <pageSetup firstPageNumber="7" useFirstPageNumber="1" horizontalDpi="600" verticalDpi="600" orientation="portrait" paperSize="9" r:id="rId1"/>
  <headerFooter alignWithMargins="0">
    <oddHeader>&amp;C&amp;"Helvetica,Standard"&amp;8- 7 -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I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11.57421875" style="20" customWidth="1"/>
    <col min="3" max="3" width="12.00390625" style="20" customWidth="1"/>
    <col min="4" max="4" width="14.28125" style="20" customWidth="1"/>
    <col min="5" max="5" width="12.57421875" style="20" customWidth="1"/>
    <col min="6" max="6" width="12.00390625" style="20" customWidth="1"/>
    <col min="7" max="7" width="11.140625" style="20" customWidth="1"/>
    <col min="8" max="16384" width="11.421875" style="20" customWidth="1"/>
  </cols>
  <sheetData>
    <row r="1" spans="1:9" ht="12.75">
      <c r="A1" s="4" t="s">
        <v>76</v>
      </c>
      <c r="B1" s="5"/>
      <c r="C1" s="5"/>
      <c r="D1" s="2"/>
      <c r="E1" s="2"/>
      <c r="F1" s="2"/>
      <c r="G1" s="2"/>
      <c r="H1" s="3"/>
      <c r="I1" s="3"/>
    </row>
    <row r="2" spans="1:9" ht="20.25" customHeight="1">
      <c r="A2" s="21" t="s">
        <v>77</v>
      </c>
      <c r="B2" s="2"/>
      <c r="C2" s="2"/>
      <c r="D2" s="2"/>
      <c r="E2" s="2"/>
      <c r="F2" s="2"/>
      <c r="G2" s="2"/>
      <c r="H2" s="3"/>
      <c r="I2" s="3"/>
    </row>
    <row r="3" spans="1:9" ht="12.75">
      <c r="A3" s="349" t="s">
        <v>3</v>
      </c>
      <c r="B3" s="370" t="s">
        <v>78</v>
      </c>
      <c r="C3" s="384" t="s">
        <v>6</v>
      </c>
      <c r="D3" s="373" t="s">
        <v>79</v>
      </c>
      <c r="E3" s="376" t="s">
        <v>80</v>
      </c>
      <c r="F3" s="377"/>
      <c r="G3" s="352" t="s">
        <v>81</v>
      </c>
      <c r="H3" s="3"/>
      <c r="I3" s="3"/>
    </row>
    <row r="4" spans="1:9" ht="12.75">
      <c r="A4" s="368"/>
      <c r="B4" s="371"/>
      <c r="C4" s="385"/>
      <c r="D4" s="374"/>
      <c r="E4" s="378"/>
      <c r="F4" s="379"/>
      <c r="G4" s="366"/>
      <c r="H4" s="3"/>
      <c r="I4" s="3"/>
    </row>
    <row r="5" spans="1:9" ht="12.75">
      <c r="A5" s="368"/>
      <c r="B5" s="371"/>
      <c r="C5" s="385"/>
      <c r="D5" s="374"/>
      <c r="E5" s="22" t="s">
        <v>4</v>
      </c>
      <c r="F5" s="22" t="s">
        <v>6</v>
      </c>
      <c r="G5" s="366"/>
      <c r="H5" s="3"/>
      <c r="I5" s="3"/>
    </row>
    <row r="6" spans="1:9" ht="12.75">
      <c r="A6" s="368"/>
      <c r="B6" s="371"/>
      <c r="C6" s="385"/>
      <c r="D6" s="374"/>
      <c r="E6" s="380" t="s">
        <v>82</v>
      </c>
      <c r="F6" s="381"/>
      <c r="G6" s="366"/>
      <c r="H6" s="3"/>
      <c r="I6" s="3"/>
    </row>
    <row r="7" spans="1:9" ht="12.75">
      <c r="A7" s="368"/>
      <c r="B7" s="372"/>
      <c r="C7" s="386"/>
      <c r="D7" s="375"/>
      <c r="E7" s="382"/>
      <c r="F7" s="383"/>
      <c r="G7" s="366"/>
      <c r="H7" s="3"/>
      <c r="I7" s="3"/>
    </row>
    <row r="8" spans="1:9" ht="12.75">
      <c r="A8" s="369"/>
      <c r="B8" s="23" t="s">
        <v>83</v>
      </c>
      <c r="C8" s="24"/>
      <c r="D8" s="25"/>
      <c r="E8" s="26" t="s">
        <v>4</v>
      </c>
      <c r="F8" s="26" t="s">
        <v>6</v>
      </c>
      <c r="G8" s="367"/>
      <c r="H8" s="3"/>
      <c r="I8" s="3"/>
    </row>
    <row r="9" spans="1:9" ht="16.5" customHeight="1">
      <c r="A9" s="14" t="s">
        <v>15</v>
      </c>
      <c r="B9" s="27">
        <v>16.9</v>
      </c>
      <c r="C9" s="27">
        <v>11.9</v>
      </c>
      <c r="D9" s="28" t="s">
        <v>84</v>
      </c>
      <c r="E9" s="27">
        <v>107</v>
      </c>
      <c r="F9" s="27">
        <v>93.4</v>
      </c>
      <c r="G9" s="27">
        <v>1.8</v>
      </c>
      <c r="H9" s="3"/>
      <c r="I9" s="3"/>
    </row>
    <row r="10" spans="1:9" ht="12.75">
      <c r="A10" s="29">
        <v>1960</v>
      </c>
      <c r="B10" s="27">
        <v>17.5</v>
      </c>
      <c r="C10" s="27">
        <v>13.1</v>
      </c>
      <c r="D10" s="28" t="s">
        <v>85</v>
      </c>
      <c r="E10" s="27" t="s">
        <v>86</v>
      </c>
      <c r="F10" s="27" t="s">
        <v>87</v>
      </c>
      <c r="G10" s="27" t="s">
        <v>88</v>
      </c>
      <c r="H10" s="3"/>
      <c r="I10" s="3"/>
    </row>
    <row r="11" spans="1:9" ht="12.75">
      <c r="A11" s="29">
        <v>1965</v>
      </c>
      <c r="B11" s="27">
        <v>16.4</v>
      </c>
      <c r="C11" s="27">
        <v>12.8</v>
      </c>
      <c r="D11" s="28" t="s">
        <v>89</v>
      </c>
      <c r="E11" s="27" t="s">
        <v>90</v>
      </c>
      <c r="F11" s="27" t="s">
        <v>91</v>
      </c>
      <c r="G11" s="27" t="s">
        <v>92</v>
      </c>
      <c r="H11" s="3"/>
      <c r="I11" s="3"/>
    </row>
    <row r="12" spans="1:9" ht="12.75">
      <c r="A12" s="29">
        <v>1970</v>
      </c>
      <c r="B12" s="27">
        <v>14.5</v>
      </c>
      <c r="C12" s="27">
        <v>13.7</v>
      </c>
      <c r="D12" s="28" t="s">
        <v>93</v>
      </c>
      <c r="E12" s="27" t="s">
        <v>94</v>
      </c>
      <c r="F12" s="27" t="s">
        <v>95</v>
      </c>
      <c r="G12" s="27" t="s">
        <v>96</v>
      </c>
      <c r="H12" s="3"/>
      <c r="I12" s="3"/>
    </row>
    <row r="13" spans="1:9" ht="24.75" customHeight="1">
      <c r="A13" s="29">
        <v>1971</v>
      </c>
      <c r="B13" s="27">
        <v>14.2</v>
      </c>
      <c r="C13" s="27">
        <v>13.3</v>
      </c>
      <c r="D13" s="28" t="s">
        <v>97</v>
      </c>
      <c r="E13" s="27" t="s">
        <v>90</v>
      </c>
      <c r="F13" s="27" t="s">
        <v>98</v>
      </c>
      <c r="G13" s="27" t="s">
        <v>97</v>
      </c>
      <c r="H13" s="3"/>
      <c r="I13" s="3"/>
    </row>
    <row r="14" spans="1:9" ht="12.75">
      <c r="A14" s="29">
        <v>1972</v>
      </c>
      <c r="B14" s="27">
        <v>12.5</v>
      </c>
      <c r="C14" s="27">
        <v>13.3</v>
      </c>
      <c r="D14" s="30">
        <v>0.8</v>
      </c>
      <c r="E14" s="27" t="s">
        <v>99</v>
      </c>
      <c r="F14" s="27" t="s">
        <v>100</v>
      </c>
      <c r="G14" s="27" t="s">
        <v>96</v>
      </c>
      <c r="H14" s="3"/>
      <c r="I14" s="3"/>
    </row>
    <row r="15" spans="1:9" ht="12.75">
      <c r="A15" s="29">
        <v>1973</v>
      </c>
      <c r="B15" s="27">
        <v>11.2</v>
      </c>
      <c r="C15" s="27">
        <v>13.3</v>
      </c>
      <c r="D15" s="30">
        <v>2.1</v>
      </c>
      <c r="E15" s="27" t="s">
        <v>101</v>
      </c>
      <c r="F15" s="27" t="s">
        <v>102</v>
      </c>
      <c r="G15" s="27" t="s">
        <v>103</v>
      </c>
      <c r="H15" s="3"/>
      <c r="I15" s="3"/>
    </row>
    <row r="16" spans="1:9" ht="12.75">
      <c r="A16" s="29">
        <v>1974</v>
      </c>
      <c r="B16" s="27">
        <v>11</v>
      </c>
      <c r="C16" s="27">
        <v>13</v>
      </c>
      <c r="D16" s="30">
        <v>2</v>
      </c>
      <c r="E16" s="27" t="s">
        <v>104</v>
      </c>
      <c r="F16" s="27" t="s">
        <v>105</v>
      </c>
      <c r="G16" s="27" t="s">
        <v>93</v>
      </c>
      <c r="H16" s="3"/>
      <c r="I16" s="3"/>
    </row>
    <row r="17" spans="1:9" ht="12.75">
      <c r="A17" s="29">
        <v>1975</v>
      </c>
      <c r="B17" s="27">
        <v>10.9</v>
      </c>
      <c r="C17" s="27">
        <v>13.9</v>
      </c>
      <c r="D17" s="30">
        <v>3</v>
      </c>
      <c r="E17" s="27" t="s">
        <v>106</v>
      </c>
      <c r="F17" s="27" t="s">
        <v>107</v>
      </c>
      <c r="G17" s="27" t="s">
        <v>93</v>
      </c>
      <c r="H17" s="3"/>
      <c r="I17" s="3"/>
    </row>
    <row r="18" spans="1:9" ht="24.75" customHeight="1">
      <c r="A18" s="29">
        <v>1976</v>
      </c>
      <c r="B18" s="27">
        <v>11.6</v>
      </c>
      <c r="C18" s="27">
        <v>13.7</v>
      </c>
      <c r="D18" s="30">
        <v>2.1</v>
      </c>
      <c r="E18" s="27" t="s">
        <v>108</v>
      </c>
      <c r="F18" s="27" t="s">
        <v>109</v>
      </c>
      <c r="G18" s="27" t="s">
        <v>93</v>
      </c>
      <c r="H18" s="30"/>
      <c r="I18" s="3"/>
    </row>
    <row r="19" spans="1:9" ht="12.75">
      <c r="A19" s="29">
        <v>1977</v>
      </c>
      <c r="B19" s="27">
        <v>13</v>
      </c>
      <c r="C19" s="27">
        <v>13</v>
      </c>
      <c r="D19" s="28" t="s">
        <v>110</v>
      </c>
      <c r="E19" s="27" t="s">
        <v>111</v>
      </c>
      <c r="F19" s="27" t="s">
        <v>112</v>
      </c>
      <c r="G19" s="27" t="s">
        <v>93</v>
      </c>
      <c r="H19" s="3"/>
      <c r="I19" s="3"/>
    </row>
    <row r="20" spans="1:9" ht="12.75">
      <c r="A20" s="29">
        <v>1978</v>
      </c>
      <c r="B20" s="27">
        <v>13.6</v>
      </c>
      <c r="C20" s="27">
        <v>13.5</v>
      </c>
      <c r="D20" s="28" t="s">
        <v>113</v>
      </c>
      <c r="E20" s="27" t="s">
        <v>114</v>
      </c>
      <c r="F20" s="27" t="s">
        <v>115</v>
      </c>
      <c r="G20" s="27" t="s">
        <v>116</v>
      </c>
      <c r="H20" s="3"/>
      <c r="I20" s="3"/>
    </row>
    <row r="21" spans="1:9" ht="12.75">
      <c r="A21" s="29">
        <v>1979</v>
      </c>
      <c r="B21" s="27">
        <v>14</v>
      </c>
      <c r="C21" s="27">
        <v>13.5</v>
      </c>
      <c r="D21" s="28" t="s">
        <v>117</v>
      </c>
      <c r="E21" s="27" t="s">
        <v>99</v>
      </c>
      <c r="F21" s="27" t="s">
        <v>118</v>
      </c>
      <c r="G21" s="27" t="s">
        <v>116</v>
      </c>
      <c r="H21" s="3"/>
      <c r="I21" s="3"/>
    </row>
    <row r="22" spans="1:9" ht="12.75">
      <c r="A22" s="29">
        <v>1980</v>
      </c>
      <c r="B22" s="27">
        <v>14.7</v>
      </c>
      <c r="C22" s="27">
        <v>13.8</v>
      </c>
      <c r="D22" s="28" t="s">
        <v>97</v>
      </c>
      <c r="E22" s="27" t="s">
        <v>114</v>
      </c>
      <c r="F22" s="27" t="s">
        <v>119</v>
      </c>
      <c r="G22" s="27" t="s">
        <v>120</v>
      </c>
      <c r="H22" s="3"/>
      <c r="I22" s="3"/>
    </row>
    <row r="23" spans="1:9" ht="24.75" customHeight="1">
      <c r="A23" s="29">
        <v>1981</v>
      </c>
      <c r="B23" s="27">
        <v>14.2</v>
      </c>
      <c r="C23" s="27">
        <v>13.5</v>
      </c>
      <c r="D23" s="28" t="s">
        <v>116</v>
      </c>
      <c r="E23" s="27" t="s">
        <v>121</v>
      </c>
      <c r="F23" s="27" t="s">
        <v>122</v>
      </c>
      <c r="G23" s="27" t="s">
        <v>116</v>
      </c>
      <c r="H23" s="3"/>
      <c r="I23" s="3"/>
    </row>
    <row r="24" spans="1:9" ht="12.75">
      <c r="A24" s="29">
        <v>1982</v>
      </c>
      <c r="B24" s="27">
        <v>14.5</v>
      </c>
      <c r="C24" s="27">
        <v>13.4</v>
      </c>
      <c r="D24" s="28" t="s">
        <v>96</v>
      </c>
      <c r="E24" s="27" t="s">
        <v>123</v>
      </c>
      <c r="F24" s="27" t="s">
        <v>124</v>
      </c>
      <c r="G24" s="27" t="s">
        <v>117</v>
      </c>
      <c r="H24" s="3"/>
      <c r="I24" s="3"/>
    </row>
    <row r="25" spans="1:9" ht="12.75">
      <c r="A25" s="29">
        <v>1983</v>
      </c>
      <c r="B25" s="27">
        <v>13.9</v>
      </c>
      <c r="C25" s="27">
        <v>13.2</v>
      </c>
      <c r="D25" s="28" t="s">
        <v>116</v>
      </c>
      <c r="E25" s="27" t="s">
        <v>111</v>
      </c>
      <c r="F25" s="27" t="s">
        <v>125</v>
      </c>
      <c r="G25" s="27" t="s">
        <v>117</v>
      </c>
      <c r="H25" s="3"/>
      <c r="I25" s="3"/>
    </row>
    <row r="26" spans="1:9" ht="12.75">
      <c r="A26" s="29">
        <v>1984</v>
      </c>
      <c r="B26" s="27">
        <v>13.6</v>
      </c>
      <c r="C26" s="27">
        <v>13</v>
      </c>
      <c r="D26" s="28" t="s">
        <v>120</v>
      </c>
      <c r="E26" s="27" t="s">
        <v>126</v>
      </c>
      <c r="F26" s="27" t="s">
        <v>127</v>
      </c>
      <c r="G26" s="27" t="s">
        <v>120</v>
      </c>
      <c r="H26" s="3"/>
      <c r="I26" s="3"/>
    </row>
    <row r="27" spans="1:9" ht="12.75">
      <c r="A27" s="29">
        <v>1985</v>
      </c>
      <c r="B27" s="27">
        <v>13.5</v>
      </c>
      <c r="C27" s="27">
        <v>13.4</v>
      </c>
      <c r="D27" s="28" t="s">
        <v>113</v>
      </c>
      <c r="E27" s="27" t="s">
        <v>128</v>
      </c>
      <c r="F27" s="27" t="s">
        <v>129</v>
      </c>
      <c r="G27" s="27" t="s">
        <v>117</v>
      </c>
      <c r="H27" s="3"/>
      <c r="I27" s="3"/>
    </row>
    <row r="28" spans="1:9" ht="24.75" customHeight="1">
      <c r="A28" s="29">
        <v>1986</v>
      </c>
      <c r="B28" s="27">
        <v>13.3</v>
      </c>
      <c r="C28" s="27">
        <v>13.1</v>
      </c>
      <c r="D28" s="28" t="s">
        <v>130</v>
      </c>
      <c r="E28" s="27" t="s">
        <v>131</v>
      </c>
      <c r="F28" s="27" t="s">
        <v>132</v>
      </c>
      <c r="G28" s="27" t="s">
        <v>117</v>
      </c>
      <c r="H28" s="3"/>
      <c r="I28" s="3"/>
    </row>
    <row r="29" spans="1:9" ht="12.75">
      <c r="A29" s="29">
        <v>1987</v>
      </c>
      <c r="B29" s="27">
        <v>13.3</v>
      </c>
      <c r="C29" s="27">
        <v>12.7</v>
      </c>
      <c r="D29" s="28" t="s">
        <v>120</v>
      </c>
      <c r="E29" s="27" t="s">
        <v>106</v>
      </c>
      <c r="F29" s="27" t="s">
        <v>133</v>
      </c>
      <c r="G29" s="27" t="s">
        <v>117</v>
      </c>
      <c r="H29" s="3"/>
      <c r="I29" s="3"/>
    </row>
    <row r="30" spans="1:9" ht="12.75">
      <c r="A30" s="29">
        <v>1988</v>
      </c>
      <c r="B30" s="27">
        <v>12.8</v>
      </c>
      <c r="C30" s="27">
        <v>12.6</v>
      </c>
      <c r="D30" s="28" t="s">
        <v>130</v>
      </c>
      <c r="E30" s="27" t="s">
        <v>134</v>
      </c>
      <c r="F30" s="27" t="s">
        <v>135</v>
      </c>
      <c r="G30" s="27" t="s">
        <v>117</v>
      </c>
      <c r="H30" s="3"/>
      <c r="I30" s="3"/>
    </row>
    <row r="31" spans="1:9" ht="12.75">
      <c r="A31" s="29">
        <v>1989</v>
      </c>
      <c r="B31" s="27">
        <v>11.6</v>
      </c>
      <c r="C31" s="27">
        <v>12.3</v>
      </c>
      <c r="D31" s="30">
        <v>0.7</v>
      </c>
      <c r="E31" s="27" t="s">
        <v>136</v>
      </c>
      <c r="F31" s="27" t="s">
        <v>137</v>
      </c>
      <c r="G31" s="27" t="s">
        <v>117</v>
      </c>
      <c r="H31" s="3"/>
      <c r="I31" s="3"/>
    </row>
    <row r="32" spans="1:9" ht="12.75">
      <c r="A32" s="29">
        <v>1990</v>
      </c>
      <c r="B32" s="27">
        <v>11</v>
      </c>
      <c r="C32" s="27">
        <v>12.8</v>
      </c>
      <c r="D32" s="30">
        <v>1.8</v>
      </c>
      <c r="E32" s="27" t="s">
        <v>138</v>
      </c>
      <c r="F32" s="27" t="s">
        <v>139</v>
      </c>
      <c r="G32" s="27" t="s">
        <v>140</v>
      </c>
      <c r="H32" s="3"/>
      <c r="I32" s="3"/>
    </row>
    <row r="33" spans="1:9" ht="25.5" customHeight="1">
      <c r="A33" s="29">
        <v>1991</v>
      </c>
      <c r="B33" s="27">
        <v>6.7</v>
      </c>
      <c r="C33" s="27">
        <v>12.3</v>
      </c>
      <c r="D33" s="30">
        <v>5.6</v>
      </c>
      <c r="E33" s="27" t="s">
        <v>141</v>
      </c>
      <c r="F33" s="27" t="s">
        <v>142</v>
      </c>
      <c r="G33" s="27" t="s">
        <v>143</v>
      </c>
      <c r="H33" s="3"/>
      <c r="I33" s="3"/>
    </row>
    <row r="34" spans="1:9" ht="12.75">
      <c r="A34" s="29">
        <v>1992</v>
      </c>
      <c r="B34" s="27">
        <v>5.7</v>
      </c>
      <c r="C34" s="27">
        <v>11.8</v>
      </c>
      <c r="D34" s="30">
        <v>6.1</v>
      </c>
      <c r="E34" s="27" t="s">
        <v>144</v>
      </c>
      <c r="F34" s="27" t="s">
        <v>145</v>
      </c>
      <c r="G34" s="27" t="s">
        <v>117</v>
      </c>
      <c r="H34" s="3"/>
      <c r="I34" s="3"/>
    </row>
    <row r="35" spans="1:9" ht="12.75">
      <c r="A35" s="29">
        <v>1993</v>
      </c>
      <c r="B35" s="27">
        <v>5.2</v>
      </c>
      <c r="C35" s="27">
        <v>11.8</v>
      </c>
      <c r="D35" s="30">
        <v>6.5</v>
      </c>
      <c r="E35" s="27" t="s">
        <v>146</v>
      </c>
      <c r="F35" s="27" t="s">
        <v>147</v>
      </c>
      <c r="G35" s="27" t="s">
        <v>143</v>
      </c>
      <c r="H35" s="3"/>
      <c r="I35" s="3"/>
    </row>
    <row r="36" spans="1:9" ht="12.75">
      <c r="A36" s="29">
        <v>1994</v>
      </c>
      <c r="B36" s="27">
        <v>5</v>
      </c>
      <c r="C36" s="27">
        <v>11.4</v>
      </c>
      <c r="D36" s="30">
        <v>6.4</v>
      </c>
      <c r="E36" s="27" t="s">
        <v>134</v>
      </c>
      <c r="F36" s="27" t="s">
        <v>148</v>
      </c>
      <c r="G36" s="27" t="s">
        <v>140</v>
      </c>
      <c r="H36" s="3"/>
      <c r="I36" s="3"/>
    </row>
    <row r="37" spans="1:9" ht="12.75">
      <c r="A37" s="17">
        <v>1995</v>
      </c>
      <c r="B37" s="27">
        <v>5.5</v>
      </c>
      <c r="C37" s="27">
        <v>11.6</v>
      </c>
      <c r="D37" s="30">
        <v>6.1</v>
      </c>
      <c r="E37" s="27">
        <v>108.1</v>
      </c>
      <c r="F37" s="27">
        <v>86.9</v>
      </c>
      <c r="G37" s="27">
        <v>0.5</v>
      </c>
      <c r="H37" s="3"/>
      <c r="I37" s="3"/>
    </row>
    <row r="38" spans="1:9" ht="24.75" customHeight="1">
      <c r="A38" s="17">
        <v>1996</v>
      </c>
      <c r="B38" s="27">
        <v>6.1</v>
      </c>
      <c r="C38" s="27">
        <v>11.4</v>
      </c>
      <c r="D38" s="30">
        <v>5.3</v>
      </c>
      <c r="E38" s="27">
        <v>103.3</v>
      </c>
      <c r="F38" s="27">
        <v>88</v>
      </c>
      <c r="G38" s="27">
        <v>0.4</v>
      </c>
      <c r="H38" s="3"/>
      <c r="I38" s="3"/>
    </row>
    <row r="39" spans="1:9" ht="12.75">
      <c r="A39" s="17">
        <v>1997</v>
      </c>
      <c r="B39" s="27">
        <v>6.6</v>
      </c>
      <c r="C39" s="27">
        <v>11.1</v>
      </c>
      <c r="D39" s="30">
        <v>4.5</v>
      </c>
      <c r="E39" s="27">
        <v>104.4</v>
      </c>
      <c r="F39" s="27">
        <v>87</v>
      </c>
      <c r="G39" s="27">
        <v>0.4</v>
      </c>
      <c r="H39" s="3"/>
      <c r="I39" s="3"/>
    </row>
    <row r="40" spans="1:9" ht="12.75">
      <c r="A40" s="17">
        <v>1998</v>
      </c>
      <c r="B40" s="27">
        <v>6.7</v>
      </c>
      <c r="C40" s="27">
        <v>10.9</v>
      </c>
      <c r="D40" s="30">
        <v>4.2</v>
      </c>
      <c r="E40" s="27">
        <v>103.4</v>
      </c>
      <c r="F40" s="27">
        <v>87.5</v>
      </c>
      <c r="G40" s="27">
        <v>0.4</v>
      </c>
      <c r="H40" s="3"/>
      <c r="I40" s="3"/>
    </row>
    <row r="41" spans="1:9" ht="12.75">
      <c r="A41" s="31">
        <v>1999</v>
      </c>
      <c r="B41" s="32">
        <v>6.9</v>
      </c>
      <c r="C41" s="27">
        <v>10.8</v>
      </c>
      <c r="D41" s="30">
        <v>3.9</v>
      </c>
      <c r="E41" s="27">
        <v>107.7</v>
      </c>
      <c r="F41" s="27">
        <v>88.6</v>
      </c>
      <c r="G41" s="27">
        <v>0.5</v>
      </c>
      <c r="H41" s="3"/>
      <c r="I41" s="3"/>
    </row>
    <row r="42" spans="1:9" ht="12.75">
      <c r="A42" s="31">
        <v>2000</v>
      </c>
      <c r="B42" s="32">
        <v>7.2</v>
      </c>
      <c r="C42" s="27">
        <v>10.7</v>
      </c>
      <c r="D42" s="30">
        <v>3.5</v>
      </c>
      <c r="E42" s="27">
        <v>104.2</v>
      </c>
      <c r="F42" s="27">
        <v>86.7</v>
      </c>
      <c r="G42" s="27">
        <v>0.5</v>
      </c>
      <c r="H42" s="3"/>
      <c r="I42" s="3"/>
    </row>
    <row r="43" spans="1:9" ht="24.75" customHeight="1">
      <c r="A43" s="31">
        <v>2001</v>
      </c>
      <c r="B43" s="32">
        <v>7.2</v>
      </c>
      <c r="C43" s="27">
        <v>10.5</v>
      </c>
      <c r="D43" s="30">
        <v>3.4</v>
      </c>
      <c r="E43" s="27">
        <v>104.7</v>
      </c>
      <c r="F43" s="27">
        <v>86.8</v>
      </c>
      <c r="G43" s="27">
        <v>0.4</v>
      </c>
      <c r="H43" s="3"/>
      <c r="I43" s="3"/>
    </row>
    <row r="44" spans="1:9" ht="12.75" customHeight="1">
      <c r="A44" s="31">
        <v>2002</v>
      </c>
      <c r="B44" s="32">
        <v>7.1</v>
      </c>
      <c r="C44" s="27">
        <v>10.8</v>
      </c>
      <c r="D44" s="30">
        <v>3.7</v>
      </c>
      <c r="E44" s="27">
        <v>104.68167047779515</v>
      </c>
      <c r="F44" s="27">
        <v>87.6</v>
      </c>
      <c r="G44" s="27">
        <v>0.5</v>
      </c>
      <c r="H44" s="3"/>
      <c r="I44" s="3"/>
    </row>
    <row r="45" spans="1:9" ht="12.75" customHeight="1">
      <c r="A45" s="31">
        <v>2003</v>
      </c>
      <c r="B45" s="32">
        <v>7.1</v>
      </c>
      <c r="C45" s="27">
        <v>11</v>
      </c>
      <c r="D45" s="30">
        <v>3.9</v>
      </c>
      <c r="E45" s="27">
        <v>102.2</v>
      </c>
      <c r="F45" s="27">
        <v>89.4</v>
      </c>
      <c r="G45" s="27">
        <v>0.4</v>
      </c>
      <c r="H45" s="3"/>
      <c r="I45" s="3"/>
    </row>
    <row r="46" spans="1:9" ht="12.75" customHeight="1">
      <c r="A46" s="31">
        <v>2004</v>
      </c>
      <c r="B46" s="32">
        <v>7.3</v>
      </c>
      <c r="C46" s="27">
        <v>10.7</v>
      </c>
      <c r="D46" s="30">
        <v>3.4</v>
      </c>
      <c r="E46" s="27">
        <v>104</v>
      </c>
      <c r="F46" s="27">
        <v>89.8</v>
      </c>
      <c r="G46" s="27">
        <v>0.3</v>
      </c>
      <c r="H46" s="3"/>
      <c r="I46" s="3"/>
    </row>
    <row r="47" spans="1:9" ht="12.75" customHeight="1">
      <c r="A47" s="31">
        <v>2005</v>
      </c>
      <c r="B47" s="32">
        <v>7.1</v>
      </c>
      <c r="C47" s="27">
        <v>11</v>
      </c>
      <c r="D47" s="30">
        <v>3.8</v>
      </c>
      <c r="E47" s="27">
        <v>105.2</v>
      </c>
      <c r="F47" s="27">
        <v>88.6</v>
      </c>
      <c r="G47" s="27">
        <v>0.4</v>
      </c>
      <c r="H47" s="3"/>
      <c r="I47" s="3"/>
    </row>
    <row r="48" spans="1:9" ht="24.75" customHeight="1">
      <c r="A48" s="31">
        <v>2006</v>
      </c>
      <c r="B48" s="32">
        <v>7.1</v>
      </c>
      <c r="C48" s="27">
        <v>11</v>
      </c>
      <c r="D48" s="30">
        <v>4</v>
      </c>
      <c r="E48" s="27">
        <v>107.4</v>
      </c>
      <c r="F48" s="27">
        <v>91.7</v>
      </c>
      <c r="G48" s="27">
        <v>0.4</v>
      </c>
      <c r="H48" s="3"/>
      <c r="I48" s="3"/>
    </row>
    <row r="49" spans="1:9" ht="12.75">
      <c r="A49" s="31">
        <v>2007</v>
      </c>
      <c r="B49" s="32">
        <v>7.5</v>
      </c>
      <c r="C49" s="27">
        <v>11.2</v>
      </c>
      <c r="D49" s="30">
        <v>3.8</v>
      </c>
      <c r="E49" s="27">
        <v>108.2</v>
      </c>
      <c r="F49" s="27">
        <v>91.5</v>
      </c>
      <c r="G49" s="27">
        <v>0.3</v>
      </c>
      <c r="H49" s="3"/>
      <c r="I49" s="3"/>
    </row>
    <row r="50" spans="1:9" s="37" customFormat="1" ht="12.75">
      <c r="A50" s="33">
        <v>2008</v>
      </c>
      <c r="B50" s="34">
        <v>7.6</v>
      </c>
      <c r="C50" s="35">
        <v>11.5</v>
      </c>
      <c r="D50" s="36">
        <v>3.9</v>
      </c>
      <c r="E50" s="35">
        <v>105.1</v>
      </c>
      <c r="F50" s="35">
        <v>89.8</v>
      </c>
      <c r="G50" s="35">
        <v>0.3</v>
      </c>
      <c r="H50" s="19"/>
      <c r="I50" s="19"/>
    </row>
    <row r="51" spans="1:9" ht="34.5" customHeight="1">
      <c r="A51" s="3" t="s">
        <v>149</v>
      </c>
      <c r="B51" s="3"/>
      <c r="C51" s="3"/>
      <c r="D51" s="38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9"/>
      <c r="E53" s="3"/>
      <c r="F53" s="3"/>
      <c r="G53" s="3"/>
      <c r="H53" s="3"/>
      <c r="I53" s="3"/>
    </row>
    <row r="54" spans="1:6" ht="12.75">
      <c r="A54" s="3"/>
      <c r="B54" s="3"/>
      <c r="C54" s="3"/>
      <c r="D54" s="27"/>
      <c r="E54" s="3"/>
      <c r="F54" s="3"/>
    </row>
  </sheetData>
  <mergeCells count="7">
    <mergeCell ref="G3:G8"/>
    <mergeCell ref="A3:A8"/>
    <mergeCell ref="B3:B7"/>
    <mergeCell ref="D3:D7"/>
    <mergeCell ref="E3:F4"/>
    <mergeCell ref="E6:F7"/>
    <mergeCell ref="C3:C7"/>
  </mergeCells>
  <printOptions horizontalCentered="1"/>
  <pageMargins left="0.7874015748031497" right="0.7874015748031497" top="0.5905511811023623" bottom="0.3937007874015748" header="0.31496062992125984" footer="0.31496062992125984"/>
  <pageSetup firstPageNumber="8" useFirstPageNumber="1" horizontalDpi="600" verticalDpi="600" orientation="portrait" paperSize="9" r:id="rId2"/>
  <headerFooter alignWithMargins="0">
    <oddHeader>&amp;C&amp;"Helvetica,Standard"&amp;8- 8 -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1"/>
  <dimension ref="A1:N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28125" style="20" customWidth="1"/>
    <col min="2" max="2" width="8.140625" style="20" customWidth="1"/>
    <col min="3" max="4" width="7.28125" style="20" bestFit="1" customWidth="1"/>
    <col min="5" max="5" width="8.140625" style="20" bestFit="1" customWidth="1"/>
    <col min="6" max="6" width="5.57421875" style="20" customWidth="1"/>
    <col min="7" max="7" width="8.140625" style="20" bestFit="1" customWidth="1"/>
    <col min="8" max="8" width="8.140625" style="20" customWidth="1"/>
    <col min="9" max="9" width="8.140625" style="20" bestFit="1" customWidth="1"/>
    <col min="10" max="10" width="6.00390625" style="20" customWidth="1"/>
    <col min="11" max="11" width="10.421875" style="20" bestFit="1" customWidth="1"/>
    <col min="12" max="16384" width="11.421875" style="20" customWidth="1"/>
  </cols>
  <sheetData>
    <row r="1" spans="1:14" ht="12.75">
      <c r="A1" s="4" t="s">
        <v>150</v>
      </c>
      <c r="B1" s="4"/>
      <c r="C1" s="4"/>
      <c r="D1" s="4"/>
      <c r="E1" s="5"/>
      <c r="F1" s="5"/>
      <c r="G1" s="2"/>
      <c r="H1" s="2"/>
      <c r="I1" s="2"/>
      <c r="J1" s="2"/>
      <c r="K1" s="2"/>
      <c r="L1" s="3"/>
      <c r="M1" s="3"/>
      <c r="N1" s="3"/>
    </row>
    <row r="2" spans="1:14" ht="25.5" customHeight="1">
      <c r="A2" s="40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12.75">
      <c r="A3" s="389" t="s">
        <v>151</v>
      </c>
      <c r="B3" s="41" t="s">
        <v>4</v>
      </c>
      <c r="C3" s="41"/>
      <c r="D3" s="41"/>
      <c r="E3" s="41"/>
      <c r="F3" s="392" t="s">
        <v>152</v>
      </c>
      <c r="G3" s="42" t="s">
        <v>6</v>
      </c>
      <c r="H3" s="41"/>
      <c r="I3" s="41"/>
      <c r="J3" s="41"/>
      <c r="K3" s="363" t="s">
        <v>153</v>
      </c>
      <c r="L3" s="3"/>
      <c r="M3" s="3"/>
      <c r="N3" s="3"/>
    </row>
    <row r="4" spans="1:14" ht="12.75">
      <c r="A4" s="390"/>
      <c r="B4" s="393" t="s">
        <v>154</v>
      </c>
      <c r="C4" s="43" t="s">
        <v>155</v>
      </c>
      <c r="D4" s="44"/>
      <c r="E4" s="45"/>
      <c r="F4" s="366"/>
      <c r="G4" s="387" t="s">
        <v>156</v>
      </c>
      <c r="H4" s="43" t="s">
        <v>155</v>
      </c>
      <c r="I4" s="44"/>
      <c r="J4" s="45"/>
      <c r="K4" s="366"/>
      <c r="L4" s="3"/>
      <c r="M4" s="3"/>
      <c r="N4" s="3"/>
    </row>
    <row r="5" spans="1:14" ht="12.75" customHeight="1">
      <c r="A5" s="390"/>
      <c r="B5" s="371"/>
      <c r="C5" s="387" t="s">
        <v>157</v>
      </c>
      <c r="D5" s="387" t="s">
        <v>158</v>
      </c>
      <c r="E5" s="387" t="s">
        <v>159</v>
      </c>
      <c r="F5" s="366"/>
      <c r="G5" s="374"/>
      <c r="H5" s="387" t="s">
        <v>160</v>
      </c>
      <c r="I5" s="387" t="s">
        <v>161</v>
      </c>
      <c r="J5" s="387" t="s">
        <v>162</v>
      </c>
      <c r="K5" s="366"/>
      <c r="L5" s="3"/>
      <c r="M5" s="3"/>
      <c r="N5" s="3"/>
    </row>
    <row r="6" spans="1:14" ht="12.75">
      <c r="A6" s="390"/>
      <c r="B6" s="371"/>
      <c r="C6" s="374"/>
      <c r="D6" s="374"/>
      <c r="E6" s="374"/>
      <c r="F6" s="366"/>
      <c r="G6" s="374"/>
      <c r="H6" s="374"/>
      <c r="I6" s="374"/>
      <c r="J6" s="374"/>
      <c r="K6" s="366"/>
      <c r="L6" s="3"/>
      <c r="M6" s="3"/>
      <c r="N6" s="3"/>
    </row>
    <row r="7" spans="1:14" ht="31.5" customHeight="1">
      <c r="A7" s="391"/>
      <c r="B7" s="394"/>
      <c r="C7" s="388"/>
      <c r="D7" s="388"/>
      <c r="E7" s="388"/>
      <c r="F7" s="367"/>
      <c r="G7" s="388"/>
      <c r="H7" s="388"/>
      <c r="I7" s="388"/>
      <c r="J7" s="388"/>
      <c r="K7" s="367"/>
      <c r="L7" s="3"/>
      <c r="M7" s="3"/>
      <c r="N7" s="3"/>
    </row>
    <row r="8" spans="1:14" ht="27.75" customHeight="1">
      <c r="A8" s="46" t="s">
        <v>163</v>
      </c>
      <c r="B8" s="47">
        <v>1892</v>
      </c>
      <c r="C8" s="47">
        <v>975</v>
      </c>
      <c r="D8" s="47">
        <v>917</v>
      </c>
      <c r="E8" s="47">
        <v>1239</v>
      </c>
      <c r="F8" s="47">
        <v>4</v>
      </c>
      <c r="G8" s="47">
        <v>2076</v>
      </c>
      <c r="H8" s="47">
        <v>972</v>
      </c>
      <c r="I8" s="47">
        <v>1104</v>
      </c>
      <c r="J8" s="47">
        <v>8</v>
      </c>
      <c r="K8" s="15">
        <v>-184</v>
      </c>
      <c r="L8" s="3"/>
      <c r="M8" s="3"/>
      <c r="N8" s="3"/>
    </row>
    <row r="9" spans="1:14" ht="19.5" customHeight="1">
      <c r="A9" s="46" t="s">
        <v>164</v>
      </c>
      <c r="B9" s="47">
        <v>688</v>
      </c>
      <c r="C9" s="47">
        <v>358</v>
      </c>
      <c r="D9" s="47">
        <v>330</v>
      </c>
      <c r="E9" s="47">
        <v>461</v>
      </c>
      <c r="F9" s="47">
        <v>3</v>
      </c>
      <c r="G9" s="47">
        <v>1218</v>
      </c>
      <c r="H9" s="47">
        <v>541</v>
      </c>
      <c r="I9" s="47">
        <v>677</v>
      </c>
      <c r="J9" s="47">
        <v>5</v>
      </c>
      <c r="K9" s="15">
        <v>-530</v>
      </c>
      <c r="L9" s="3"/>
      <c r="M9" s="3"/>
      <c r="N9" s="3"/>
    </row>
    <row r="10" spans="1:14" ht="19.5" customHeight="1">
      <c r="A10" s="46" t="s">
        <v>165</v>
      </c>
      <c r="B10" s="47">
        <v>1071</v>
      </c>
      <c r="C10" s="47">
        <v>533</v>
      </c>
      <c r="D10" s="47">
        <v>538</v>
      </c>
      <c r="E10" s="47">
        <v>584</v>
      </c>
      <c r="F10" s="47" t="s">
        <v>110</v>
      </c>
      <c r="G10" s="47">
        <v>912</v>
      </c>
      <c r="H10" s="47">
        <v>413</v>
      </c>
      <c r="I10" s="47">
        <v>499</v>
      </c>
      <c r="J10" s="47">
        <v>2</v>
      </c>
      <c r="K10" s="15">
        <v>159</v>
      </c>
      <c r="L10" s="3"/>
      <c r="M10" s="3"/>
      <c r="N10" s="3"/>
    </row>
    <row r="11" spans="1:14" ht="19.5" customHeight="1">
      <c r="A11" s="46" t="s">
        <v>166</v>
      </c>
      <c r="B11" s="47">
        <v>233</v>
      </c>
      <c r="C11" s="47">
        <v>116</v>
      </c>
      <c r="D11" s="47">
        <v>117</v>
      </c>
      <c r="E11" s="47">
        <v>162</v>
      </c>
      <c r="F11" s="47">
        <v>1</v>
      </c>
      <c r="G11" s="47">
        <v>532</v>
      </c>
      <c r="H11" s="47">
        <v>250</v>
      </c>
      <c r="I11" s="47">
        <v>282</v>
      </c>
      <c r="J11" s="47">
        <v>3</v>
      </c>
      <c r="K11" s="15">
        <v>-299</v>
      </c>
      <c r="L11" s="3"/>
      <c r="M11" s="3"/>
      <c r="N11" s="3"/>
    </row>
    <row r="12" spans="1:14" ht="19.5" customHeight="1">
      <c r="A12" s="46" t="s">
        <v>167</v>
      </c>
      <c r="B12" s="47">
        <v>620</v>
      </c>
      <c r="C12" s="47">
        <v>320</v>
      </c>
      <c r="D12" s="47">
        <v>300</v>
      </c>
      <c r="E12" s="47">
        <v>385</v>
      </c>
      <c r="F12" s="47" t="s">
        <v>110</v>
      </c>
      <c r="G12" s="47">
        <v>669</v>
      </c>
      <c r="H12" s="47">
        <v>294</v>
      </c>
      <c r="I12" s="47">
        <v>375</v>
      </c>
      <c r="J12" s="47">
        <v>1</v>
      </c>
      <c r="K12" s="15">
        <v>-49</v>
      </c>
      <c r="L12" s="3"/>
      <c r="M12" s="3"/>
      <c r="N12" s="3"/>
    </row>
    <row r="13" spans="1:14" ht="19.5" customHeight="1">
      <c r="A13" s="48" t="s">
        <v>168</v>
      </c>
      <c r="B13" s="47">
        <v>331</v>
      </c>
      <c r="C13" s="47">
        <v>176</v>
      </c>
      <c r="D13" s="47">
        <v>155</v>
      </c>
      <c r="E13" s="47">
        <v>222</v>
      </c>
      <c r="F13" s="47" t="s">
        <v>110</v>
      </c>
      <c r="G13" s="47">
        <v>540</v>
      </c>
      <c r="H13" s="47">
        <v>262</v>
      </c>
      <c r="I13" s="47">
        <v>278</v>
      </c>
      <c r="J13" s="47">
        <v>1</v>
      </c>
      <c r="K13" s="15">
        <v>-209</v>
      </c>
      <c r="L13" s="3"/>
      <c r="M13" s="3"/>
      <c r="N13" s="3"/>
    </row>
    <row r="14" spans="1:14" ht="30.75" customHeight="1">
      <c r="A14" s="46" t="s">
        <v>169</v>
      </c>
      <c r="B14" s="47">
        <v>855</v>
      </c>
      <c r="C14" s="47">
        <v>454</v>
      </c>
      <c r="D14" s="47">
        <v>401</v>
      </c>
      <c r="E14" s="47">
        <v>379</v>
      </c>
      <c r="F14" s="47">
        <v>2</v>
      </c>
      <c r="G14" s="47">
        <v>1080</v>
      </c>
      <c r="H14" s="47">
        <v>489</v>
      </c>
      <c r="I14" s="47">
        <v>591</v>
      </c>
      <c r="J14" s="47">
        <v>1</v>
      </c>
      <c r="K14" s="15">
        <v>-225</v>
      </c>
      <c r="L14" s="3"/>
      <c r="M14" s="3"/>
      <c r="N14" s="3"/>
    </row>
    <row r="15" spans="1:14" ht="19.5" customHeight="1">
      <c r="A15" s="46" t="s">
        <v>170</v>
      </c>
      <c r="B15" s="47">
        <v>696</v>
      </c>
      <c r="C15" s="47">
        <v>368</v>
      </c>
      <c r="D15" s="47">
        <v>328</v>
      </c>
      <c r="E15" s="47">
        <v>424</v>
      </c>
      <c r="F15" s="47">
        <v>4</v>
      </c>
      <c r="G15" s="47">
        <v>1068</v>
      </c>
      <c r="H15" s="47">
        <v>488</v>
      </c>
      <c r="I15" s="47">
        <v>580</v>
      </c>
      <c r="J15" s="47">
        <v>1</v>
      </c>
      <c r="K15" s="15">
        <v>-372</v>
      </c>
      <c r="L15" s="3"/>
      <c r="M15" s="3"/>
      <c r="N15" s="3"/>
    </row>
    <row r="16" spans="1:14" ht="19.5" customHeight="1">
      <c r="A16" s="46" t="s">
        <v>171</v>
      </c>
      <c r="B16" s="47">
        <v>958</v>
      </c>
      <c r="C16" s="47">
        <v>488</v>
      </c>
      <c r="D16" s="47">
        <v>470</v>
      </c>
      <c r="E16" s="47">
        <v>499</v>
      </c>
      <c r="F16" s="47">
        <v>3</v>
      </c>
      <c r="G16" s="47">
        <v>1514</v>
      </c>
      <c r="H16" s="47">
        <v>697</v>
      </c>
      <c r="I16" s="47">
        <v>817</v>
      </c>
      <c r="J16" s="47">
        <v>1</v>
      </c>
      <c r="K16" s="15">
        <v>-556</v>
      </c>
      <c r="L16" s="3"/>
      <c r="M16" s="3"/>
      <c r="N16" s="3"/>
    </row>
    <row r="17" spans="1:14" ht="19.5" customHeight="1">
      <c r="A17" s="46" t="s">
        <v>172</v>
      </c>
      <c r="B17" s="47">
        <v>867</v>
      </c>
      <c r="C17" s="47">
        <v>458</v>
      </c>
      <c r="D17" s="47">
        <v>409</v>
      </c>
      <c r="E17" s="47">
        <v>465</v>
      </c>
      <c r="F17" s="47">
        <v>1</v>
      </c>
      <c r="G17" s="47">
        <v>1357</v>
      </c>
      <c r="H17" s="47">
        <v>620</v>
      </c>
      <c r="I17" s="47">
        <v>737</v>
      </c>
      <c r="J17" s="47" t="s">
        <v>110</v>
      </c>
      <c r="K17" s="15">
        <v>-490</v>
      </c>
      <c r="L17" s="3"/>
      <c r="M17" s="3"/>
      <c r="N17" s="3"/>
    </row>
    <row r="18" spans="1:14" ht="19.5" customHeight="1">
      <c r="A18" s="46" t="s">
        <v>173</v>
      </c>
      <c r="B18" s="47">
        <v>538</v>
      </c>
      <c r="C18" s="47">
        <v>278</v>
      </c>
      <c r="D18" s="47">
        <v>260</v>
      </c>
      <c r="E18" s="47">
        <v>322</v>
      </c>
      <c r="F18" s="47">
        <v>7</v>
      </c>
      <c r="G18" s="47">
        <v>1099</v>
      </c>
      <c r="H18" s="47">
        <v>556</v>
      </c>
      <c r="I18" s="47">
        <v>543</v>
      </c>
      <c r="J18" s="47">
        <v>4</v>
      </c>
      <c r="K18" s="15">
        <v>-561</v>
      </c>
      <c r="L18" s="3"/>
      <c r="M18" s="3"/>
      <c r="N18" s="3"/>
    </row>
    <row r="19" spans="1:14" ht="19.5" customHeight="1">
      <c r="A19" s="46" t="s">
        <v>174</v>
      </c>
      <c r="B19" s="47">
        <v>913</v>
      </c>
      <c r="C19" s="47">
        <v>442</v>
      </c>
      <c r="D19" s="47">
        <v>471</v>
      </c>
      <c r="E19" s="47">
        <v>536</v>
      </c>
      <c r="F19" s="47">
        <v>6</v>
      </c>
      <c r="G19" s="47">
        <v>1520</v>
      </c>
      <c r="H19" s="47">
        <v>710</v>
      </c>
      <c r="I19" s="47">
        <v>810</v>
      </c>
      <c r="J19" s="47">
        <v>2</v>
      </c>
      <c r="K19" s="15">
        <v>-607</v>
      </c>
      <c r="L19" s="3"/>
      <c r="M19" s="3"/>
      <c r="N19" s="3"/>
    </row>
    <row r="20" spans="1:14" ht="32.25" customHeight="1">
      <c r="A20" s="46" t="s">
        <v>175</v>
      </c>
      <c r="B20" s="47">
        <v>1109</v>
      </c>
      <c r="C20" s="47">
        <v>570</v>
      </c>
      <c r="D20" s="47">
        <v>539</v>
      </c>
      <c r="E20" s="47">
        <v>671</v>
      </c>
      <c r="F20" s="47">
        <v>4</v>
      </c>
      <c r="G20" s="47">
        <v>1677</v>
      </c>
      <c r="H20" s="47">
        <v>823</v>
      </c>
      <c r="I20" s="47">
        <v>854</v>
      </c>
      <c r="J20" s="47">
        <v>1</v>
      </c>
      <c r="K20" s="15">
        <v>-568</v>
      </c>
      <c r="L20" s="3"/>
      <c r="M20" s="3"/>
      <c r="N20" s="3"/>
    </row>
    <row r="21" spans="1:14" ht="19.5" customHeight="1">
      <c r="A21" s="46" t="s">
        <v>176</v>
      </c>
      <c r="B21" s="47">
        <v>609</v>
      </c>
      <c r="C21" s="47">
        <v>314</v>
      </c>
      <c r="D21" s="47">
        <v>295</v>
      </c>
      <c r="E21" s="47">
        <v>374</v>
      </c>
      <c r="F21" s="47">
        <v>5</v>
      </c>
      <c r="G21" s="47">
        <v>831</v>
      </c>
      <c r="H21" s="47">
        <v>389</v>
      </c>
      <c r="I21" s="47">
        <v>442</v>
      </c>
      <c r="J21" s="47">
        <v>5</v>
      </c>
      <c r="K21" s="15">
        <v>-222</v>
      </c>
      <c r="L21" s="3"/>
      <c r="M21" s="3"/>
      <c r="N21" s="3"/>
    </row>
    <row r="22" spans="1:14" ht="19.5" customHeight="1">
      <c r="A22" s="46" t="s">
        <v>177</v>
      </c>
      <c r="B22" s="47">
        <v>511</v>
      </c>
      <c r="C22" s="47">
        <v>265</v>
      </c>
      <c r="D22" s="47">
        <v>246</v>
      </c>
      <c r="E22" s="47">
        <v>319</v>
      </c>
      <c r="F22" s="47" t="s">
        <v>110</v>
      </c>
      <c r="G22" s="47">
        <v>797</v>
      </c>
      <c r="H22" s="47">
        <v>412</v>
      </c>
      <c r="I22" s="47">
        <v>385</v>
      </c>
      <c r="J22" s="47">
        <v>2</v>
      </c>
      <c r="K22" s="15">
        <v>-286</v>
      </c>
      <c r="L22" s="3"/>
      <c r="M22" s="3"/>
      <c r="N22" s="3"/>
    </row>
    <row r="23" spans="1:14" ht="19.5" customHeight="1">
      <c r="A23" s="46" t="s">
        <v>178</v>
      </c>
      <c r="B23" s="47">
        <v>898</v>
      </c>
      <c r="C23" s="47">
        <v>464</v>
      </c>
      <c r="D23" s="47">
        <v>434</v>
      </c>
      <c r="E23" s="47">
        <v>552</v>
      </c>
      <c r="F23" s="47">
        <v>2</v>
      </c>
      <c r="G23" s="47">
        <v>1400</v>
      </c>
      <c r="H23" s="47">
        <v>688</v>
      </c>
      <c r="I23" s="47">
        <v>712</v>
      </c>
      <c r="J23" s="47">
        <v>3</v>
      </c>
      <c r="K23" s="15">
        <v>-502</v>
      </c>
      <c r="L23" s="3"/>
      <c r="M23" s="3"/>
      <c r="N23" s="3"/>
    </row>
    <row r="24" spans="1:14" ht="19.5" customHeight="1">
      <c r="A24" s="46" t="s">
        <v>179</v>
      </c>
      <c r="B24" s="47">
        <v>713</v>
      </c>
      <c r="C24" s="47">
        <v>351</v>
      </c>
      <c r="D24" s="47">
        <v>362</v>
      </c>
      <c r="E24" s="47">
        <v>435</v>
      </c>
      <c r="F24" s="47">
        <v>6</v>
      </c>
      <c r="G24" s="47">
        <v>894</v>
      </c>
      <c r="H24" s="47">
        <v>426</v>
      </c>
      <c r="I24" s="47">
        <v>468</v>
      </c>
      <c r="J24" s="47">
        <v>2</v>
      </c>
      <c r="K24" s="15">
        <v>-181</v>
      </c>
      <c r="L24" s="3"/>
      <c r="M24" s="3"/>
      <c r="N24" s="3"/>
    </row>
    <row r="25" spans="1:14" ht="19.5" customHeight="1">
      <c r="A25" s="46" t="s">
        <v>180</v>
      </c>
      <c r="B25" s="47">
        <v>408</v>
      </c>
      <c r="C25" s="47">
        <v>200</v>
      </c>
      <c r="D25" s="47">
        <v>208</v>
      </c>
      <c r="E25" s="47">
        <v>216</v>
      </c>
      <c r="F25" s="47" t="s">
        <v>110</v>
      </c>
      <c r="G25" s="47">
        <v>849</v>
      </c>
      <c r="H25" s="47">
        <v>407</v>
      </c>
      <c r="I25" s="47">
        <v>442</v>
      </c>
      <c r="J25" s="47">
        <v>1</v>
      </c>
      <c r="K25" s="15">
        <v>-441</v>
      </c>
      <c r="L25" s="3"/>
      <c r="M25" s="3"/>
      <c r="N25" s="3"/>
    </row>
    <row r="26" spans="1:14" ht="32.25" customHeight="1">
      <c r="A26" s="46" t="s">
        <v>181</v>
      </c>
      <c r="B26" s="47">
        <v>772</v>
      </c>
      <c r="C26" s="47">
        <v>388</v>
      </c>
      <c r="D26" s="47">
        <v>384</v>
      </c>
      <c r="E26" s="47">
        <v>488</v>
      </c>
      <c r="F26" s="47">
        <v>1</v>
      </c>
      <c r="G26" s="47">
        <v>1496</v>
      </c>
      <c r="H26" s="47">
        <v>712</v>
      </c>
      <c r="I26" s="47">
        <v>784</v>
      </c>
      <c r="J26" s="47">
        <v>4</v>
      </c>
      <c r="K26" s="15">
        <v>-724</v>
      </c>
      <c r="L26" s="3"/>
      <c r="M26" s="3"/>
      <c r="N26" s="3"/>
    </row>
    <row r="27" spans="1:14" ht="19.5" customHeight="1">
      <c r="A27" s="46" t="s">
        <v>182</v>
      </c>
      <c r="B27" s="47">
        <v>630</v>
      </c>
      <c r="C27" s="47">
        <v>322</v>
      </c>
      <c r="D27" s="47">
        <v>308</v>
      </c>
      <c r="E27" s="47">
        <v>359</v>
      </c>
      <c r="F27" s="47">
        <v>3</v>
      </c>
      <c r="G27" s="47">
        <v>907</v>
      </c>
      <c r="H27" s="47">
        <v>454</v>
      </c>
      <c r="I27" s="47">
        <v>453</v>
      </c>
      <c r="J27" s="47" t="s">
        <v>110</v>
      </c>
      <c r="K27" s="15">
        <v>-277</v>
      </c>
      <c r="L27" s="3"/>
      <c r="M27" s="3"/>
      <c r="N27" s="3"/>
    </row>
    <row r="28" spans="1:14" ht="19.5" customHeight="1">
      <c r="A28" s="46" t="s">
        <v>183</v>
      </c>
      <c r="B28" s="47">
        <v>642</v>
      </c>
      <c r="C28" s="47">
        <v>332</v>
      </c>
      <c r="D28" s="47">
        <v>310</v>
      </c>
      <c r="E28" s="47">
        <v>402</v>
      </c>
      <c r="F28" s="47">
        <v>3</v>
      </c>
      <c r="G28" s="47">
        <v>1144</v>
      </c>
      <c r="H28" s="47">
        <v>551</v>
      </c>
      <c r="I28" s="47">
        <v>593</v>
      </c>
      <c r="J28" s="47">
        <v>3</v>
      </c>
      <c r="K28" s="15">
        <v>-502</v>
      </c>
      <c r="L28" s="3"/>
      <c r="M28" s="3"/>
      <c r="N28" s="3"/>
    </row>
    <row r="29" spans="1:14" ht="19.5" customHeight="1">
      <c r="A29" s="46" t="s">
        <v>184</v>
      </c>
      <c r="B29" s="47">
        <v>691</v>
      </c>
      <c r="C29" s="47">
        <v>385</v>
      </c>
      <c r="D29" s="47">
        <v>306</v>
      </c>
      <c r="E29" s="47">
        <v>417</v>
      </c>
      <c r="F29" s="47">
        <v>4</v>
      </c>
      <c r="G29" s="47">
        <v>1410</v>
      </c>
      <c r="H29" s="47">
        <v>671</v>
      </c>
      <c r="I29" s="47">
        <v>739</v>
      </c>
      <c r="J29" s="47">
        <v>3</v>
      </c>
      <c r="K29" s="15">
        <v>-719</v>
      </c>
      <c r="L29" s="3"/>
      <c r="M29" s="3"/>
      <c r="N29" s="3"/>
    </row>
    <row r="30" spans="1:14" ht="19.5" customHeight="1">
      <c r="A30" s="46" t="s">
        <v>185</v>
      </c>
      <c r="B30" s="47">
        <v>687</v>
      </c>
      <c r="C30" s="47">
        <v>324</v>
      </c>
      <c r="D30" s="47">
        <v>363</v>
      </c>
      <c r="E30" s="47">
        <v>452</v>
      </c>
      <c r="F30" s="47" t="s">
        <v>110</v>
      </c>
      <c r="G30" s="47">
        <v>1286</v>
      </c>
      <c r="H30" s="47">
        <v>609</v>
      </c>
      <c r="I30" s="47">
        <v>677</v>
      </c>
      <c r="J30" s="47">
        <v>3</v>
      </c>
      <c r="K30" s="15">
        <v>-599</v>
      </c>
      <c r="L30" s="3"/>
      <c r="M30" s="3"/>
      <c r="N30" s="3"/>
    </row>
    <row r="31" spans="1:13" s="37" customFormat="1" ht="32.25" customHeight="1">
      <c r="A31" s="49" t="s">
        <v>186</v>
      </c>
      <c r="B31" s="50">
        <v>17332</v>
      </c>
      <c r="C31" s="50">
        <v>8881</v>
      </c>
      <c r="D31" s="50">
        <v>8451</v>
      </c>
      <c r="E31" s="50">
        <v>10363</v>
      </c>
      <c r="F31" s="50">
        <v>59</v>
      </c>
      <c r="G31" s="50">
        <v>26276</v>
      </c>
      <c r="H31" s="50">
        <v>12434</v>
      </c>
      <c r="I31" s="50">
        <v>13842</v>
      </c>
      <c r="J31" s="50">
        <v>56</v>
      </c>
      <c r="K31" s="16">
        <v>-8944</v>
      </c>
      <c r="L31" s="16"/>
      <c r="M31" s="19"/>
    </row>
    <row r="32" spans="1:13" ht="21" customHeight="1">
      <c r="A32" s="51" t="s">
        <v>187</v>
      </c>
      <c r="B32" s="47"/>
      <c r="C32" s="47"/>
      <c r="D32" s="47"/>
      <c r="E32" s="47"/>
      <c r="F32" s="47"/>
      <c r="G32" s="47"/>
      <c r="H32" s="47"/>
      <c r="I32" s="47"/>
      <c r="J32" s="47"/>
      <c r="K32" s="15"/>
      <c r="L32" s="3"/>
      <c r="M32" s="3"/>
    </row>
    <row r="33" spans="1:13" ht="21" customHeight="1">
      <c r="A33" s="51" t="s">
        <v>188</v>
      </c>
      <c r="B33" s="47">
        <v>4835</v>
      </c>
      <c r="C33" s="47">
        <v>2478</v>
      </c>
      <c r="D33" s="47">
        <v>2357</v>
      </c>
      <c r="E33" s="47">
        <v>3053</v>
      </c>
      <c r="F33" s="47">
        <v>8</v>
      </c>
      <c r="G33" s="47">
        <v>5947</v>
      </c>
      <c r="H33" s="47">
        <v>2732</v>
      </c>
      <c r="I33" s="47">
        <v>3215</v>
      </c>
      <c r="J33" s="47">
        <v>20</v>
      </c>
      <c r="K33" s="15">
        <v>-1112</v>
      </c>
      <c r="L33" s="3"/>
      <c r="M33" s="3"/>
    </row>
    <row r="34" spans="1:13" ht="21" customHeight="1">
      <c r="A34" s="51" t="s">
        <v>189</v>
      </c>
      <c r="B34" s="47">
        <v>12497</v>
      </c>
      <c r="C34" s="47">
        <v>6403</v>
      </c>
      <c r="D34" s="47">
        <v>6094</v>
      </c>
      <c r="E34" s="47">
        <v>7310</v>
      </c>
      <c r="F34" s="47">
        <v>51</v>
      </c>
      <c r="G34" s="47">
        <v>20329</v>
      </c>
      <c r="H34" s="47">
        <v>9702</v>
      </c>
      <c r="I34" s="47">
        <v>10627</v>
      </c>
      <c r="J34" s="47">
        <v>36</v>
      </c>
      <c r="K34" s="15">
        <v>-7832</v>
      </c>
      <c r="L34" s="3"/>
      <c r="M34" s="3"/>
    </row>
    <row r="35" spans="1:13" ht="9.75" customHeight="1">
      <c r="A35" s="52"/>
      <c r="B35" s="53"/>
      <c r="C35" s="3"/>
      <c r="D35" s="54"/>
      <c r="E35" s="55"/>
      <c r="F35" s="55"/>
      <c r="G35" s="55"/>
      <c r="H35" s="55"/>
      <c r="I35" s="55"/>
      <c r="J35" s="55"/>
      <c r="K35" s="15"/>
      <c r="L35" s="3"/>
      <c r="M35" s="3"/>
    </row>
    <row r="36" spans="1:13" ht="12.75">
      <c r="A36" s="52"/>
      <c r="B36" s="53"/>
      <c r="C36" s="3"/>
      <c r="D36" s="3"/>
      <c r="E36" s="3"/>
      <c r="F36" s="3"/>
      <c r="G36" s="3"/>
      <c r="H36" s="3"/>
      <c r="I36" s="3"/>
      <c r="J36" s="3"/>
      <c r="K36" s="15"/>
      <c r="L36" s="3"/>
      <c r="M36" s="3"/>
    </row>
    <row r="37" spans="1:13" ht="12.75">
      <c r="A37" s="52"/>
      <c r="B37" s="53"/>
      <c r="C37" s="15"/>
      <c r="D37" s="15"/>
      <c r="E37" s="15"/>
      <c r="F37" s="15"/>
      <c r="G37" s="15"/>
      <c r="H37" s="15"/>
      <c r="I37" s="15"/>
      <c r="J37" s="15"/>
      <c r="K37" s="15"/>
      <c r="L37" s="3"/>
      <c r="M37" s="3"/>
    </row>
    <row r="38" spans="1:13" ht="12.75">
      <c r="A38" s="5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55"/>
      <c r="B41" s="5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11">
    <mergeCell ref="A3:A7"/>
    <mergeCell ref="F3:F7"/>
    <mergeCell ref="G4:G7"/>
    <mergeCell ref="H5:H7"/>
    <mergeCell ref="B4:B7"/>
    <mergeCell ref="C5:C7"/>
    <mergeCell ref="D5:D7"/>
    <mergeCell ref="E5:E7"/>
    <mergeCell ref="J5:J7"/>
    <mergeCell ref="K3:K7"/>
    <mergeCell ref="I5:I7"/>
  </mergeCells>
  <printOptions horizontalCentered="1"/>
  <pageMargins left="0.5905511811023623" right="0.3937007874015748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&amp;C&amp;"Helvetica,Standard"&amp;8- 9 -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slt4a3</dc:creator>
  <cp:keywords/>
  <dc:description/>
  <cp:lastModifiedBy>slt1h4</cp:lastModifiedBy>
  <cp:lastPrinted>2009-09-30T08:30:45Z</cp:lastPrinted>
  <dcterms:created xsi:type="dcterms:W3CDTF">2009-09-14T07:10:41Z</dcterms:created>
  <dcterms:modified xsi:type="dcterms:W3CDTF">2009-10-08T08:03:15Z</dcterms:modified>
  <cp:category/>
  <cp:version/>
  <cp:contentType/>
  <cp:contentStatus/>
</cp:coreProperties>
</file>