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3_0.bin" ContentType="application/vnd.openxmlformats-officedocument.oleObject"/>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9135" windowHeight="4455" activeTab="0"/>
  </bookViews>
  <sheets>
    <sheet name="Impressum" sheetId="1" r:id="rId1"/>
    <sheet name="Zeichenerklärg." sheetId="2" r:id="rId2"/>
    <sheet name="Inhaltsverz." sheetId="3" r:id="rId3"/>
    <sheet name="Vorbemerk." sheetId="4" r:id="rId4"/>
    <sheet name="Graf1" sheetId="5" r:id="rId5"/>
    <sheet name="Graf2" sheetId="6" r:id="rId6"/>
    <sheet name="Graf3" sheetId="7" r:id="rId7"/>
    <sheet name="Graf4+5" sheetId="8" r:id="rId8"/>
    <sheet name="TAB1.1" sheetId="9" r:id="rId9"/>
    <sheet name="TAB1.2" sheetId="10" r:id="rId10"/>
    <sheet name="TAB1.3" sheetId="11" r:id="rId11"/>
    <sheet name="TAB1.4" sheetId="12" r:id="rId12"/>
    <sheet name="TAB1.5" sheetId="13" r:id="rId13"/>
    <sheet name="TAB1.6" sheetId="14" r:id="rId14"/>
    <sheet name="TAB2.1" sheetId="15" r:id="rId15"/>
    <sheet name="TAB2.2" sheetId="16" r:id="rId16"/>
    <sheet name="TAB2.3-2.4 " sheetId="17" r:id="rId17"/>
    <sheet name="TAB2.5" sheetId="18" r:id="rId18"/>
    <sheet name="TAB2.6 " sheetId="19" r:id="rId19"/>
    <sheet name="TAB2.7" sheetId="20" r:id="rId20"/>
    <sheet name="TAB2.8" sheetId="21" r:id="rId21"/>
  </sheets>
  <externalReferences>
    <externalReference r:id="rId24"/>
  </externalReferences>
  <definedNames>
    <definedName name="_xlnm.Print_Area" localSheetId="19">'TAB2.7'!$A$1:$M$46</definedName>
    <definedName name="OLE_LINK2" localSheetId="3">'Vorbemerk.'!#REF!</definedName>
  </definedNames>
  <calcPr fullCalcOnLoad="1"/>
</workbook>
</file>

<file path=xl/sharedStrings.xml><?xml version="1.0" encoding="utf-8"?>
<sst xmlns="http://schemas.openxmlformats.org/spreadsheetml/2006/main" count="962" uniqueCount="322">
  <si>
    <t>Haushalte insgesamt</t>
  </si>
  <si>
    <t>1 076</t>
  </si>
  <si>
    <t>Haushalte mit Haus- und Grundbesitz</t>
  </si>
  <si>
    <t>%</t>
  </si>
  <si>
    <t>Haushalte mit Restschuld</t>
  </si>
  <si>
    <t>.</t>
  </si>
  <si>
    <t>Davon mit . . . Person(en)</t>
  </si>
  <si>
    <t>1</t>
  </si>
  <si>
    <t>2</t>
  </si>
  <si>
    <t>3</t>
  </si>
  <si>
    <t>4</t>
  </si>
  <si>
    <t>5 und mehr</t>
  </si>
  <si>
    <t>1998</t>
  </si>
  <si>
    <t>1993</t>
  </si>
  <si>
    <t>Anteil an den Haushalten</t>
  </si>
  <si>
    <t>/</t>
  </si>
  <si>
    <t>Anteil an den Haushalten mit</t>
  </si>
  <si>
    <t>Darunter nach der sozialen Stellung des Haupteinkommensbeziehers</t>
  </si>
  <si>
    <t>darunter</t>
  </si>
  <si>
    <t>unter 5 000</t>
  </si>
  <si>
    <t>Merkmal</t>
  </si>
  <si>
    <t>1.2 Private Haushalte mit Haus- und Grundbesitz nach der Haushaltsgröße</t>
  </si>
  <si>
    <t>2003</t>
  </si>
  <si>
    <t>Angestellter</t>
  </si>
  <si>
    <t>Beamter</t>
  </si>
  <si>
    <t>Jahr</t>
  </si>
  <si>
    <t>Haushalte</t>
  </si>
  <si>
    <t>Arbeiter</t>
  </si>
  <si>
    <t>unter 100 000</t>
  </si>
  <si>
    <t xml:space="preserve">Anteil an den Haushalten insgesamt </t>
  </si>
  <si>
    <t>und zwar</t>
  </si>
  <si>
    <t/>
  </si>
  <si>
    <t>unbebaute Grundstücke</t>
  </si>
  <si>
    <t>gekauft</t>
  </si>
  <si>
    <t>geerbt/geschenkt</t>
  </si>
  <si>
    <t>Einfamilienhäuser</t>
  </si>
  <si>
    <t>gebaut/gekauft</t>
  </si>
  <si>
    <t>Zweifamilienhäuser</t>
  </si>
  <si>
    <t>Wohngebäude mit 3 und mehr Wohnungen</t>
  </si>
  <si>
    <t>Eigentumswohnungen</t>
  </si>
  <si>
    <t>sonstige Gebäude</t>
  </si>
  <si>
    <t>1.1 Private Haushalte mit Haus- und Grundbesitz nach Art des Eigentums und des Erwerbs</t>
  </si>
  <si>
    <t>__________</t>
  </si>
  <si>
    <r>
      <t xml:space="preserve">27,3 </t>
    </r>
    <r>
      <rPr>
        <vertAlign val="superscript"/>
        <sz val="8"/>
        <rFont val="Arial"/>
        <family val="2"/>
      </rPr>
      <t>1)</t>
    </r>
  </si>
  <si>
    <r>
      <t xml:space="preserve">134 </t>
    </r>
    <r>
      <rPr>
        <vertAlign val="superscript"/>
        <sz val="8"/>
        <rFont val="Arial"/>
        <family val="2"/>
      </rPr>
      <t>1)</t>
    </r>
  </si>
  <si>
    <r>
      <t xml:space="preserve">12,7 </t>
    </r>
    <r>
      <rPr>
        <vertAlign val="superscript"/>
        <sz val="8"/>
        <rFont val="Arial"/>
        <family val="2"/>
      </rPr>
      <t>1)</t>
    </r>
  </si>
  <si>
    <t xml:space="preserve">Anzahl in 1000 </t>
  </si>
  <si>
    <t>insgesamt in %</t>
  </si>
  <si>
    <t>Haus- und Grundbesitz in %</t>
  </si>
  <si>
    <t xml:space="preserve">Haushalte </t>
  </si>
  <si>
    <t>Anzahl in 1000</t>
  </si>
  <si>
    <t xml:space="preserve">Haushalte mit Haus- und Grundbesitz </t>
  </si>
  <si>
    <t>Anteil an den Haushalten mit Haus-</t>
  </si>
  <si>
    <t>Darunter</t>
  </si>
  <si>
    <t xml:space="preserve">Anteil an den Haushalten </t>
  </si>
  <si>
    <t>und Grundbesitz in %</t>
  </si>
  <si>
    <t xml:space="preserve">1) 1993 wurde nicht nach Ein- und Zweifamilienhäusern differenziert  </t>
  </si>
  <si>
    <t>*) für das Jahr 1993 liegen keine Angaben zu diesen Merkmalen vor</t>
  </si>
  <si>
    <t>1.5 Private Haushalte mit Haus- und Grundbesitz nach der sozialen Stellung des Haupteinkommensbeziehers</t>
  </si>
  <si>
    <t>unter 25</t>
  </si>
  <si>
    <r>
      <t>287</t>
    </r>
    <r>
      <rPr>
        <vertAlign val="superscript"/>
        <sz val="8"/>
        <rFont val="Arial"/>
        <family val="2"/>
      </rPr>
      <t xml:space="preserve"> 1)</t>
    </r>
  </si>
  <si>
    <t>Einheit</t>
  </si>
  <si>
    <t>70 - 80</t>
  </si>
  <si>
    <t>Anteil an den Haushalten insgesamt</t>
  </si>
  <si>
    <t>und Grundbesitz</t>
  </si>
  <si>
    <t>Durchschnittswert der Haushalte mit jeweiliger</t>
  </si>
  <si>
    <t>Angabe zur Höhe des/der</t>
  </si>
  <si>
    <t>1000 EUR</t>
  </si>
  <si>
    <t>Restschuld</t>
  </si>
  <si>
    <t>Durchschnittswert für die Haushalte insgesamt</t>
  </si>
  <si>
    <t>_________</t>
  </si>
  <si>
    <t>1) Stand: letzter Einheitswertbescheid</t>
  </si>
  <si>
    <t>2) vom Haushalt geschätzte Werte</t>
  </si>
  <si>
    <r>
      <t xml:space="preserve">Einheitswertes </t>
    </r>
    <r>
      <rPr>
        <vertAlign val="superscript"/>
        <sz val="8"/>
        <rFont val="Arial"/>
        <family val="2"/>
      </rPr>
      <t>1)</t>
    </r>
  </si>
  <si>
    <r>
      <t xml:space="preserve">Verkehrswertes </t>
    </r>
    <r>
      <rPr>
        <vertAlign val="superscript"/>
        <sz val="8"/>
        <rFont val="Arial"/>
        <family val="2"/>
      </rPr>
      <t>2)</t>
    </r>
  </si>
  <si>
    <r>
      <t xml:space="preserve">Einheitswert </t>
    </r>
    <r>
      <rPr>
        <vertAlign val="superscript"/>
        <sz val="8"/>
        <rFont val="Arial"/>
        <family val="2"/>
      </rPr>
      <t>1)</t>
    </r>
  </si>
  <si>
    <r>
      <t xml:space="preserve">Verkehrswert </t>
    </r>
    <r>
      <rPr>
        <vertAlign val="superscript"/>
        <sz val="8"/>
        <rFont val="Arial"/>
        <family val="2"/>
      </rPr>
      <t>2)</t>
    </r>
  </si>
  <si>
    <t>Arbeitsloser</t>
  </si>
  <si>
    <t xml:space="preserve">Anteil an den Haushalten mit Haus- und </t>
  </si>
  <si>
    <t>Grundbesitz</t>
  </si>
  <si>
    <t>Anteil an den Haushalten mit Haus- und</t>
  </si>
  <si>
    <t>Thüringen</t>
  </si>
  <si>
    <t>Neue Bundesländer einschließlich Berlin-Ost</t>
  </si>
  <si>
    <t>Früheres Bundesgebiet</t>
  </si>
  <si>
    <t>Anteil an den Haushalten mit Haus- und Grundbesitz</t>
  </si>
  <si>
    <t>Insgesamt</t>
  </si>
  <si>
    <t>Haushalte mit Angaben zum Verkehrswert</t>
  </si>
  <si>
    <t xml:space="preserve">unter </t>
  </si>
  <si>
    <t xml:space="preserve">      50 000</t>
  </si>
  <si>
    <t>50 000</t>
  </si>
  <si>
    <t>-</t>
  </si>
  <si>
    <t xml:space="preserve">    100 000</t>
  </si>
  <si>
    <t>100 000</t>
  </si>
  <si>
    <t xml:space="preserve">    150 000</t>
  </si>
  <si>
    <t>150 000</t>
  </si>
  <si>
    <t xml:space="preserve">    200 000</t>
  </si>
  <si>
    <t>200 000</t>
  </si>
  <si>
    <t>250 000</t>
  </si>
  <si>
    <t>375 000</t>
  </si>
  <si>
    <t>500 000</t>
  </si>
  <si>
    <t>1 000 000</t>
  </si>
  <si>
    <t>und mehr</t>
  </si>
  <si>
    <t>Haushalte o.A. zum Verkehrswert</t>
  </si>
  <si>
    <t>Zusammen</t>
  </si>
  <si>
    <t>Haushalte mit Angaben zur Restschuld</t>
  </si>
  <si>
    <t>unter</t>
  </si>
  <si>
    <t>2 500</t>
  </si>
  <si>
    <t>5 000</t>
  </si>
  <si>
    <t>10 000</t>
  </si>
  <si>
    <t>15 000</t>
  </si>
  <si>
    <t>20 000</t>
  </si>
  <si>
    <t>25 000</t>
  </si>
  <si>
    <t>75 000</t>
  </si>
  <si>
    <t>Haushalte o.A. zur Restschuld</t>
  </si>
  <si>
    <t>1) vom Haushalt geschätzte Werte</t>
  </si>
  <si>
    <r>
      <t xml:space="preserve">nach Verkehrswert </t>
    </r>
    <r>
      <rPr>
        <b/>
        <vertAlign val="superscript"/>
        <sz val="8"/>
        <rFont val="Arial"/>
        <family val="2"/>
      </rPr>
      <t>1)</t>
    </r>
  </si>
  <si>
    <t>Inhaltsverzeichnis</t>
  </si>
  <si>
    <t>Vorbemerkungen</t>
  </si>
  <si>
    <t>Grafiken</t>
  </si>
  <si>
    <t>1.</t>
  </si>
  <si>
    <t>2.</t>
  </si>
  <si>
    <t>Seite</t>
  </si>
  <si>
    <t>Private Haushalte mit Haus- und Grundbesitz nach der sozialen Stellung des Haupteinkommensbeziehers</t>
  </si>
  <si>
    <t>Private Haushalte mit Restschuld nach der sozialen Stellung des Haupteinkommensbeziehers</t>
  </si>
  <si>
    <t>3.</t>
  </si>
  <si>
    <t>4.</t>
  </si>
  <si>
    <t>5.</t>
  </si>
  <si>
    <t>Tabellen</t>
  </si>
  <si>
    <t>Private Haushalte mit Haus- und Grundbesitz nach Art des Eigentums und des Erwerbs</t>
  </si>
  <si>
    <t>Private Haushalte mit Haus- und Grundbesitz nach der Haushaltsgröße</t>
  </si>
  <si>
    <t xml:space="preserve">Private Haushalte mit Haus- und Grundbesitz nach der sozialen Stellung des Haupteinkommensbeziehers                                                                                                                    </t>
  </si>
  <si>
    <t>Rechtsgrundlage</t>
  </si>
  <si>
    <t>Methodische Hinweise</t>
  </si>
  <si>
    <t xml:space="preserve">                  4                                                                           50,0</t>
  </si>
  <si>
    <t xml:space="preserve">                  9                                                                           33,3</t>
  </si>
  <si>
    <t xml:space="preserve">                16                                                                           25,0</t>
  </si>
  <si>
    <t xml:space="preserve">                25                                                                           20,0</t>
  </si>
  <si>
    <t xml:space="preserve">                36                                                                           16,7</t>
  </si>
  <si>
    <t xml:space="preserve">                50                                                                           14,2</t>
  </si>
  <si>
    <t xml:space="preserve">              100                                                                           10,0</t>
  </si>
  <si>
    <t xml:space="preserve">              500                                                                             4,5</t>
  </si>
  <si>
    <t xml:space="preserve">            1000                                                                             3,2</t>
  </si>
  <si>
    <t>Auf den Nachweis der Ergebnisse wurde bei einem relativen Standardfehler von mehr als 20 % verzichtet, d.h. bei weniger als 25 erfassten Haushalten in einem Tabellenfeld. Dies wird durch einen  Schrägstrich gekennzeichnet. Bei 25 bis unter 100 erfassten Haushalten in einem Tabellenfeld wird  durch eine Klammer auf den relativen Standardfehler zwischen 10 und 20 % hingewiesen. Die maschinell erstellten Ergebnisse sind bei der Hochrechnung ohne Rücksicht auf die Endsumme auf- bzw. abgerundet worden. Deshalb können sich bei der Summierung von Einzelangaben geringfügige Abweichungen in der Endsumme ergeben.</t>
  </si>
  <si>
    <t>Die Haushalte mit besonders hohem Haushaltsnettoeinkommen (über 18 000 EUR netto monatlich) sind aus methodischen Gründen nicht in die Auswertung einbezogen wurden.</t>
  </si>
  <si>
    <t>Begriffliche Erläuterungen</t>
  </si>
  <si>
    <t>Haushalt, Haushaltsgröße</t>
  </si>
  <si>
    <t xml:space="preserve">Haupteinkommensbezieher </t>
  </si>
  <si>
    <t>Hier und bei den nachfolgenden Personengruppen sind unter der sprachlich maskulinen Form stets beide Geschlechter zu verstehen.</t>
  </si>
  <si>
    <t>Nichterwerbstätiger</t>
  </si>
  <si>
    <t>Haus- und Grundbesitz</t>
  </si>
  <si>
    <t>Hierzu zählen Ein- und Mehrfamilienhäuser, Eigentumswohnungen, sonstige Gebäude und unbebaute Grundstücke, die sich im privaten Besitz befinden, unabhängig davon, ob diese Immobilien selbst erstellt bzw. gekauft oder durch Schenkung bzw. Erbe erworben wurden, eigengenutzt oder vermietet werden oder sich im In- bzw. Ausland befinden.</t>
  </si>
  <si>
    <t>Unbebaute Grundstücke</t>
  </si>
  <si>
    <t xml:space="preserve">Auch Einfamilienhäuser mit einer Einliegerwohnung gehören zu dieser Kategorie. </t>
  </si>
  <si>
    <t>Hierzu gehören alle unbebauten Grundstücke, jedoch keine landwirtschaftlich genutzten Flächen.</t>
  </si>
  <si>
    <t>Sonstige Gebäude</t>
  </si>
  <si>
    <t>Einheitswert</t>
  </si>
  <si>
    <t>Verkehrswert</t>
  </si>
  <si>
    <t>Der Verkehrswert ist der marktübliche Preis, den man erzielen könnte, falls der Haus- und Grundbesitz verkauft werden würde. Es handelt sich dabei um einen vom Haushalt geschätzten Wert.</t>
  </si>
  <si>
    <t>Abkürzung</t>
  </si>
  <si>
    <t xml:space="preserve"> o.A.       ohne Angabe</t>
  </si>
  <si>
    <t>1. Vergleich der Ergebnisse 1993, 1998, 2003 und 2008</t>
  </si>
  <si>
    <t>2008</t>
  </si>
  <si>
    <t>2.2 Private Haushalte mit Haus- und Grundbesitz am 1.1.2008 nach Verkehrswert sowie Restschuld</t>
  </si>
  <si>
    <t>2.3 Private Haushalte mit Haus- und Grundbesitz am 1.1.2008 nach der Haushaltsgröße</t>
  </si>
  <si>
    <t>2.7 Private Haushalte mit Haus- und Grundbesitz am 1.1.2008 nach dem Alter des Haupteinkommensbeziehers</t>
  </si>
  <si>
    <t>Private Haushalte  mit Haus- und Grundbesitz am 1.1.2008 nach Art des Eigentums</t>
  </si>
  <si>
    <t>Private Haushalte  mit Haus- und Grundbesitz am 1.1.2008 nach der Haushaltsgröße</t>
  </si>
  <si>
    <t>Private Haushalte mit Restschuld am 1.1.2008 nach der Haushaltsgröße</t>
  </si>
  <si>
    <t>Vergleich der Ergebnisse 1993, 1998, 2003 und 2008</t>
  </si>
  <si>
    <t>Private Haushalte mit Haus- und Grundbesitz 1998, 2003 und 2008 nach dem Alter des Haupteinkommensbeziehers</t>
  </si>
  <si>
    <t>Ergebnisse der Einkommens- und Verbrauchsstichprobe 2008</t>
  </si>
  <si>
    <t>Private Haushalte mit Haus- und Grundbesitz am 1.1.2008 nach  Verkehrswert sowie Restschuld</t>
  </si>
  <si>
    <t>Private Haushalte mit Haus- und Grundbesitz am 1.1.2008 nach der Haushaltsgröße</t>
  </si>
  <si>
    <t>Private Haushalte mit Haus- und Grundbesitz am 1.1.2008 nach der sozialen Stellung des Haupteinkommensbeziehers</t>
  </si>
  <si>
    <t>Private Haushalte mit Haus- und Grundbesitz am 1.1.2008 nach dem Alter des Haupteinkommensbeziehers</t>
  </si>
  <si>
    <t>1.1</t>
  </si>
  <si>
    <t>1.2</t>
  </si>
  <si>
    <t>1.3</t>
  </si>
  <si>
    <t>1.4</t>
  </si>
  <si>
    <t>1.5</t>
  </si>
  <si>
    <t>1.6</t>
  </si>
  <si>
    <t>2.7</t>
  </si>
  <si>
    <t>2.6</t>
  </si>
  <si>
    <t>2.5</t>
  </si>
  <si>
    <t>2.2</t>
  </si>
  <si>
    <t>2.3</t>
  </si>
  <si>
    <t>2.4</t>
  </si>
  <si>
    <t>2.1</t>
  </si>
  <si>
    <t>Wesentlicher Erhebungsteil der EVS ist das Haushaltsbuch, das jeweils ein Vierteljahr des Jahres 2008 geführt wurde. In diesem sogenannten Dreimonatsheft notieren die Haushalte die Einnahmen aller im Haushalt lebenden Personen nach Einkommensarten und -höhe sowie alle zum Verbrauch zählenden Ausgaben. Daneben notieren die Haushalte zusätzlich im Feinaufzeichnungsheft ihre Ausgaben für Nahrungsmittel, Getränke und Tabakwaren in detaillierter Form.</t>
  </si>
  <si>
    <t>Neue Bundesländer
einschließlich
Berlin-Ost</t>
  </si>
  <si>
    <t>darunter 
Rentner</t>
  </si>
  <si>
    <t>Nicht-
erwerbs-tätiger</t>
  </si>
  <si>
    <t>Arbeits-
loser</t>
  </si>
  <si>
    <t>65 - 70</t>
  </si>
  <si>
    <t xml:space="preserve">Anteil an den Haushalten mit </t>
  </si>
  <si>
    <t xml:space="preserve">Davon in </t>
  </si>
  <si>
    <t>Mietwohnung</t>
  </si>
  <si>
    <t>2.4 Private Haushalte mit Haus- und Grundbesitz am 1.1.2008 nach Mietwohnung - Wohneigentum</t>
  </si>
  <si>
    <t>unter
 900</t>
  </si>
  <si>
    <t>900
- 
1 300</t>
  </si>
  <si>
    <t>1 300
-
1 500</t>
  </si>
  <si>
    <t>1 500
-
2 000</t>
  </si>
  <si>
    <t>2 000
- 
2 600</t>
  </si>
  <si>
    <t>2 600
-
3 600</t>
  </si>
  <si>
    <t>3 600
-
5 000</t>
  </si>
  <si>
    <t>5 000
-
18 000</t>
  </si>
  <si>
    <r>
      <t xml:space="preserve">Darunter mit monatlichem Haushaltsnettoeinkommen
von … bis unter … EUR </t>
    </r>
    <r>
      <rPr>
        <vertAlign val="superscript"/>
        <sz val="8"/>
        <rFont val="Arial"/>
        <family val="2"/>
      </rPr>
      <t xml:space="preserve">1) </t>
    </r>
  </si>
  <si>
    <t>2.8 Private Haushalte mit Haus- und Grundbesitz am 1.1.2008 nach dem monatlichem Haushaltsnettoeinkommen</t>
  </si>
  <si>
    <t>2.8</t>
  </si>
  <si>
    <t>Private Haushalte mit Haus- und Grundbesitz am 1.1.2008 nach dem monatlichem Haushaltsnettoeinkommen</t>
  </si>
  <si>
    <t xml:space="preserve">Private Haushalte mit Haus- und Grundbesitz am 1.1.2008 nach Art des Eigentums </t>
  </si>
  <si>
    <t>An-
gestellter</t>
  </si>
  <si>
    <t xml:space="preserve">Erfasste Haushalte </t>
  </si>
  <si>
    <t>Anzahl</t>
  </si>
  <si>
    <t>Verkehrswert
Restschuld
von … bis unter …EUR</t>
  </si>
  <si>
    <t>2. Ergebnisse der Einkommens- und Verbrauchsstichprobe 2008</t>
  </si>
  <si>
    <t>Erfasste Haushalte</t>
  </si>
  <si>
    <t>2.6 Private Haushalte mit Haus- und Grundbesitz am 1.1.2008 nach der sozialen Stellung des Haupteinkommensbeziehers</t>
  </si>
  <si>
    <t>2.1 Private Haushalte mit Haus- und Grundbesitz am 1.1.2008 nach Art des Eigentums</t>
  </si>
  <si>
    <t>Als Haushalt wird eine Gruppe von verwandten oder persönlich verbundenen, auch familienfremden Personen, die sowohl einkommens- als auch verbrauchsmäßig zusammengehören, bezeichnet. Sie müssen in der Regel zusammen wohnen und über ein oder mehrere Einkommen oder über Einkommensteile gemeinsam verfügen und voll oder überwiegend im Rahmen einer gemeinsamen Hauswirtschaft versorgt werden. Als Haushalt gilt auch eine Einzelperson mit eigenem Einkommen, die für sich alleine wirtschaftet. Zeitweilig vom Haushalt getrennt lebende Personen gehören zum Haushalt, wenn sie überwiegend von Mitteln des Haushalts leben oder wenn sie mit ihren eigenen Mitteln den Lebensunterhalt des Haushalts bestreiten. Generell nicht in die Erhebung einbezogen werden Personen in Gemeinschaftsunterkünften und Anstalten.</t>
  </si>
  <si>
    <t>Durch die Festlegung des Haupteinkommensbeziehers wird es möglich, Mehrpersonenhaushalte nach unterschiedlichen Merkmalen zu gliedern. Als Haupteinkommensbezieher gilt grundsätzlich die Person, die den größten Beitrag zum Haushaltseinkommen leistet.</t>
  </si>
  <si>
    <t>Gewerbetreibender, freiberuflich Tätiger</t>
  </si>
  <si>
    <t>Alle Personen, die einen Betrieb oder eine Arbeitsstätte gewerblicher Art wirtschaftlich oder organisatorisch als Eigentümer oder Pächter leiten. Freiberuflich Tätige wie Ärzte, Rechtsanwälte, Schriftsteller, freischaffende Künstler usw. zählen ebenfalls dazu.</t>
  </si>
  <si>
    <t>Alle Beamten des Bundes auch in Altersteilzeit (Berufs- und Zeitsoldaten, Beamte der Bundespolizei, Wehrdienstleistende), der Länder, Gemeinden und Körperschaften des öffentlichen Rechts einschließlich Beamtenanwärter und Beamte im Vorbereitungsdienst, auch Richter, Geistliche und Beamte der Römisch-Katholischen und Evangelischen Kirche.</t>
  </si>
  <si>
    <t>Angestellte sind alle nichtbeamteten Gehaltsempfänger, auch in Altersteilzeit. Leitende Angestellte sind ebenfalls Angestellte, sofern sie nicht Miteigentümer sind. Zu den Angestellten rechnen auch kaufmännisch und technisch Auszubildende sowie Zivildienstleistende.</t>
  </si>
  <si>
    <t>Als Arbeiter gelten alle Lohnempfänger, auch in Altersteilzeit, unabhängig von der Lohnfortzahlungs- und Lohnabrechnungsperiode.</t>
  </si>
  <si>
    <t>Arbeitslos sind Arbeitnehmer, die vorübergehend nicht in einem Beschäftigungsverhältnis stehen oder nur eine kurzzeitige Beschäftigung ausüben und Leistungen vom Arbeitsamt beziehen. Arbeit Suchende, die keine Leistungen vom Arbeitsamt beziehen oder in Anspruch nehmen können, zählen zu den Nichterwerbstätigen.</t>
  </si>
  <si>
    <t>Zusammenfassung der Haushalte von Pensionären, Rentnern, Sozialhilfeempfängern, Altenteilern, nicht oder nicht mehr im Erwerbsleben stehenden Personen, die vom eigenen Vermögen (Vermietung, Verpachtung) oder von privaten Unterstützungen und dergleichen leben, ferner Studenten, die einen eigenen Haushalt führen. Die Zuordnung zu den Nichterwerbstätigen erfolgte auch dann, wenn kleinere oder unregelmäßige Einkünfte aus Erwerbstätigkeit vorhanden waren.</t>
  </si>
  <si>
    <t>Bei Haupteinkommensbeziehern, die sich in Elternzeit (Erziehungsurlaub) befinden, eine Rückkehrgarantie des Arbeitgebers haben und ihren Arbeitsvertrag nicht gekündigt haben, gilt die soziale Stellung vor Antritt des Erziehungsurlaubes; ansonsten sind diese den „Nichterwerbstätigen“ zuzuordnen.</t>
  </si>
  <si>
    <r>
      <t>Selb-
ständiger</t>
    </r>
    <r>
      <rPr>
        <vertAlign val="superscript"/>
        <sz val="8"/>
        <rFont val="Arial"/>
        <family val="2"/>
      </rPr>
      <t>1)</t>
    </r>
  </si>
  <si>
    <t>1) Gewerbetreibende, freiberuflich Tätige und Landwirte</t>
  </si>
  <si>
    <t>2) Stand: letzter Einheitswertbescheid</t>
  </si>
  <si>
    <t>3) vom Haushalt geschätzte Werte</t>
  </si>
  <si>
    <r>
      <t xml:space="preserve">Einheitswertes </t>
    </r>
    <r>
      <rPr>
        <vertAlign val="superscript"/>
        <sz val="8"/>
        <rFont val="Arial"/>
        <family val="2"/>
      </rPr>
      <t>2)</t>
    </r>
  </si>
  <si>
    <r>
      <t xml:space="preserve">Verkehrswertes </t>
    </r>
    <r>
      <rPr>
        <vertAlign val="superscript"/>
        <sz val="8"/>
        <rFont val="Arial"/>
        <family val="2"/>
      </rPr>
      <t>3)</t>
    </r>
  </si>
  <si>
    <r>
      <t xml:space="preserve">Einheitswert </t>
    </r>
    <r>
      <rPr>
        <vertAlign val="superscript"/>
        <sz val="8"/>
        <rFont val="Arial"/>
        <family val="2"/>
      </rPr>
      <t>2)</t>
    </r>
  </si>
  <si>
    <r>
      <t xml:space="preserve">Verkehrswert </t>
    </r>
    <r>
      <rPr>
        <vertAlign val="superscript"/>
        <sz val="8"/>
        <rFont val="Arial"/>
        <family val="2"/>
      </rPr>
      <t>3)</t>
    </r>
  </si>
  <si>
    <t>Private Haushalte mit Haus- und Grundbesitz am 1.1.2008 nach Mietwohnung - Wohneigentum</t>
  </si>
  <si>
    <r>
      <t>1.6 Private Haushalte mit Haus- und Grundbesitz 1998, 2003 und 2008 nach dem Alter des Haupteinkommensbeziehers</t>
    </r>
    <r>
      <rPr>
        <b/>
        <vertAlign val="superscript"/>
        <sz val="8"/>
        <rFont val="Arial"/>
        <family val="2"/>
      </rPr>
      <t>*)</t>
    </r>
  </si>
  <si>
    <t xml:space="preserve">Haushalte insgesamt </t>
  </si>
  <si>
    <t>Private Haushalte mit Haus- und Grundbesitz 1998, 2003 und 2008 nach dem Gebiet</t>
  </si>
  <si>
    <t>Allein-erziehende</t>
  </si>
  <si>
    <r>
      <t xml:space="preserve">1.4 Private Haushalte mit Haus- und Grundbesitz 1998, 2003 und 2008 nach Haushaltstyp und Anzahl
 der ledigen Kinder unter 18 Jahren </t>
    </r>
    <r>
      <rPr>
        <b/>
        <vertAlign val="superscript"/>
        <sz val="8"/>
        <rFont val="Arial"/>
        <family val="2"/>
      </rPr>
      <t>*)</t>
    </r>
  </si>
  <si>
    <t xml:space="preserve">1) Ehepaare und nichteheliche Lebensgemeinschaften einschließlich gleichgeschlechtlicher Lebenspartnerschaften </t>
  </si>
  <si>
    <t>2.5 Private Haushalte mit Haus- und Grundbesitz am 1.1.2008 nach Haushaltstyp und Anzahl der ledigen Kinder
unter 18 Jahren</t>
  </si>
  <si>
    <t>darunter mit Kind(ern)</t>
  </si>
  <si>
    <t>Darunter mit einem Alter des Haupteinkommensbeziehers
 von … bis unter … Jahren</t>
  </si>
  <si>
    <t>Davon mit einem Alter des Haupteinkommensbeziehers
 von … bis unter … Jahren</t>
  </si>
  <si>
    <t>1) Selbsteinstufung des Haushalts am 1.1.2008 und ohne Haushalte von Landwirten</t>
  </si>
  <si>
    <t>Gesetz über die Statistik der Wirtschaftsrechnungen privater Haushalte in der im Bundesgesetzblatt Teil III, Gliederungsnummer 708-6, veröffentlichten bereinigten Fassung, zuletzt geändert durch Artikel 2 der Verordnung vom 26. März 1991 (BGBl. I S. 846), in Verbindung mit dem Gesetz über die Statistik für Bundeszwecke (Bundesstatistikgesetz - BStatG) vom 22. Januar 1987 (BGBl. I S. 462, 565), zuletzt geändert durch Artikel 3 des Gesetzes vom 7. September 2007 (BGBl. I S. 2246).</t>
  </si>
  <si>
    <t>Am Erhebungsteil "Geld- und Sachvermögen" nahmen in Thüringen 1879 Haushalte teil. Zur Hochrechnung wurden die Schichten aus einer Kombination von Haushaltstyp, sozialer Stellung des Haupteinkommensbeziehers und Haushaltsnettoeinkommen gebildet, und anschließend auf die nach gleichen Merkmalen aufbereiteten Daten des Mikrozensus hochgerechnet. Die so ermittelten Ergebnisse stehen stellvertretend für die rund 1,1 Mill. Thüringer Haushalte.</t>
  </si>
  <si>
    <t>Soziale Stellung des Haupteinkommensbeziehers</t>
  </si>
  <si>
    <t>Die soziale Stellung des Haupteinkommensbeziehers richtet sich nach dem Bereich, aus dem der überwiegende Teil der Einkünfte stammt. Für die Zuordnung eines Haushalts zu einer sozialen Stellung gilt bei der EVS, dass die genannten Personen stets den größten Anteil zum Haushaltsnettoeinkommen beitragen. Der Haupteinkommensbezieher kann sein: Landwirt, Gewerbetreibender oder freiberuflich Tätiger, Beamter, Angestellter, Arbeiter, Arbeitsloser, Nichterwerbstätiger.</t>
  </si>
  <si>
    <t>In der Darstellung der Ergebnisse erfolgte eine Zusammenfassung der Haushalte von Landwirten, Gewerbetreibenden und freiberuflich Tätigen zur Gruppe der Selbständigen.</t>
  </si>
  <si>
    <t>Landwirt</t>
  </si>
  <si>
    <t>Alle Personen, die einen landwirtschaftlichen Betrieb wirtschaftlich oder organisatorisch als Eigentümer oder Pächter leiten. Den Haushalten von Landwirten zugerechnet werden auch die Haushalte, deren Einkommen überwiegend aus einem landwirtschaftlichen Betrieb stammen.</t>
  </si>
  <si>
    <t>Haushaltsnettoeinkommen</t>
  </si>
  <si>
    <t>Das Haushaltsnettoeinkommen ist definiert als die Summe der Monatseinkommen aller Haushaltsmitglieder; alle Einkünfte aus Erwerbstätigkeit, Arbeitslosengeld I und II, Rente, Pension, Unterhalt durch Angehörige, eigenes Vermögen, Zinsen, eingenommene Mieten und Pachten, Sozialhilfe sowie weitere Unterstützungen. Nicht berücksichtigt sind Haushalte, in denen mindestens ein Haushaltsmitglied selbständiger Landwirt ist. In den "Allgemeinen Angaben" diente die Selbsteinstufung der Haushalte zur Einordnung der Haushalte nach dem Haushaltsnettoeinkommen. Die Einkommensquellen eines jeden Haushaltsmitgliedes wurden ausgehend vom Referenzjahr 2007 erfasst.</t>
  </si>
  <si>
    <t>Zu den Eigentumswohnungen gehören auch Wohnungen, die als Freizeit- und Zweitwohnungen genutzt werden.</t>
  </si>
  <si>
    <t>Hierzu zählen u.a. Wochenend- und Ferienhäuser, Lauben und Datschen in Kleingärten, kombinierte Wohn- und Geschäftsgebäude sowie Betriebsgebäude (ohne Nutzung für eigene geschäftliche Zwecke).</t>
  </si>
  <si>
    <t>Der Einheitswert ist der steuerliche Richtwert für Grundstücke und Gebäude, der durch das zuständige Finanzamt festgelegt wird. Er ist dem letzten im Haushalt vorliegenden Einheits-, Grundsteuer- oder Vermögenssteuerbescheid zu entnehmen.</t>
  </si>
  <si>
    <t>Alle Darlehen (Hypotheken, Baudarlehen und sonstige Darlehen), die dem Erwerb bzw. der Instandsetzung von Haus- und Grundvermögen dienen. Die Restschuld ist die Summe der tatsächlich noch zu leistenden Tilgungen aller Darlehen.</t>
  </si>
  <si>
    <t>Nachstehend ist der Zusammenhang zwischen dem Näherungswert für den relativen Standardfehler des</t>
  </si>
  <si>
    <t>hochgerechneten Ergebnisses und der Zahl der erfassten Haushalte je Tabellenfeld ersichtlich.</t>
  </si>
  <si>
    <t>Die EVS besteht aus den Erhebungsteilen "Allgemeine Angaben", "Geld- und Sachvermögen", dem Haushaltsbuch und dem Feinaufzeichnungsheft. Stichtag für die "Allgemeinen Angaben und das "Geld- und Sachvermögen" war der 1. Januar 2008. Die "Allgemeinen Angaben" beinhalten Fragen zur Struktur der Haushalte, zur Ausstattung mit Gebrauchsgütern und zur Wohnsituation. Das "Geld- und Sachvermögen" beinhaltet Angaben zur Vermögenssituation. In diesem Statistischen Bericht wurden ausschließlich die Daten aus dem "Geld- und Sachvermögen" ausgewertet.</t>
  </si>
  <si>
    <t>8,5</t>
  </si>
  <si>
    <t>31,6</t>
  </si>
  <si>
    <t>Wohneigentum</t>
  </si>
  <si>
    <r>
      <t>Paare</t>
    </r>
    <r>
      <rPr>
        <vertAlign val="superscript"/>
        <sz val="8"/>
        <rFont val="Arial"/>
        <family val="2"/>
      </rPr>
      <t>1)</t>
    </r>
  </si>
  <si>
    <t>darunter
 mit Kind(ern)</t>
  </si>
  <si>
    <t>280</t>
  </si>
  <si>
    <t>62</t>
  </si>
  <si>
    <t>20,9</t>
  </si>
  <si>
    <t>111,8</t>
  </si>
  <si>
    <t>46,3</t>
  </si>
  <si>
    <t>9,4</t>
  </si>
  <si>
    <t>59,3</t>
  </si>
  <si>
    <t>8,4</t>
  </si>
  <si>
    <t>61,7</t>
  </si>
  <si>
    <t>13,7</t>
  </si>
  <si>
    <t>22,1</t>
  </si>
  <si>
    <r>
      <t xml:space="preserve">1.3 Private Haushalte mit Haus- und Grundbesitz 1998, 2003 und 2008 nach dem Gebiet </t>
    </r>
    <r>
      <rPr>
        <b/>
        <vertAlign val="superscript"/>
        <sz val="8"/>
        <rFont val="Arial"/>
        <family val="2"/>
      </rPr>
      <t>*)</t>
    </r>
  </si>
  <si>
    <t>Private Haushalte mit Haus- und Grundbesitz 1998, 2003 und 2008 nach Haushaltstyp und Anzahl der ledigen Kinder unter 18 Jahren</t>
  </si>
  <si>
    <t>Private Haushalte mit Haus- und Grundbesitz am 1.1.2008 nach Haushaltstyp und Anzahl der ledigen Kinder unter 18 Jahren</t>
  </si>
  <si>
    <t>Davon nach der sozialen Stellung des Haupteinkommensbeziehers</t>
  </si>
  <si>
    <t xml:space="preserve">Die Einkommens- und Verbrauchsstichprobe - kurz EVS genannt - findet in der Regel alle fünf Jahre statt. Im Jahr 2008 wurde sie wie in allen neuen Bundesländern zum vierten Mal durchgeführt - erstmalig 1993. Die Teilnahme an der EVS ist freiwillig. Grundlage für die Auswahl der Haushalte war ein Quotenplan, in dem die Zahl der zu befragenden Haushalte nach den Merkmalen „Haushaltstyp“, „monatliches Haushaltsnettoeinkommen“ und „soziale Stellung des Haupteinkommensbeziehers“ vorgegeben war.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</si>
  <si>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</si>
  <si>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</si>
  <si>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</si>
  <si>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</si>
  <si>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</si>
  <si>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</si>
  <si>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</si>
  <si>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</si>
  <si>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</si>
  <si>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</si>
  <si>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</si>
  <si>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</si>
  <si>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</si>
  <si>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</si>
  <si>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Einkommens- und Verbrauchsstichprobe in Thüringen 2008 - Haus- und Grundbesitz privater Haushalte</t>
  </si>
  <si>
    <t>Erscheinungsweise: 5 - jährlich</t>
  </si>
  <si>
    <t>Zeichenerklärung</t>
  </si>
  <si>
    <t>weniger als die Hälfte von 1 in der letzten besetzten Stelle,</t>
  </si>
  <si>
    <t>jedoch mehr als nichts</t>
  </si>
  <si>
    <t>nichts vorhanden (genau Null)</t>
  </si>
  <si>
    <t>Zahlenwert unbekannt oder geheim zu halten</t>
  </si>
  <si>
    <t>…</t>
  </si>
  <si>
    <t>Angabe fällt später an</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</si>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</sst>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9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 ###\ ###"/>
    <numFmt numFmtId="170" formatCode="###\ ###"/>
    <numFmt numFmtId="171" formatCode="#\ ###_D_D"/>
    <numFmt numFmtId="172" formatCode="\(###\)\ _D"/>
    <numFmt numFmtId="173" formatCode="@_D_D"/>
    <numFmt numFmtId="174" formatCode="\(###.#\)\ _D"/>
    <numFmt numFmtId="175" formatCode="\(###.0\)\ _D"/>
    <numFmt numFmtId="176" formatCode="###.#_D\ _D"/>
    <numFmt numFmtId="177" formatCode="###.0_D\ _D"/>
    <numFmt numFmtId="178" formatCode="###.#\ \ _D"/>
    <numFmt numFmtId="179" formatCode="###.0\ \ _D"/>
    <numFmt numFmtId="180" formatCode="###.0\ _D"/>
    <numFmt numFmtId="181" formatCode="###.0_D_D"/>
    <numFmt numFmtId="182" formatCode="#\ ###_D\ _D"/>
    <numFmt numFmtId="183" formatCode="@\ _D_D"/>
    <numFmt numFmtId="184" formatCode="###.0"/>
    <numFmt numFmtId="185" formatCode="\(###\)"/>
    <numFmt numFmtId="186" formatCode="###_D_D\ \ \ \ "/>
    <numFmt numFmtId="187" formatCode="\(##.0\)\ _D"/>
    <numFmt numFmtId="188" formatCode="\(#0.0\)\ _D"/>
    <numFmt numFmtId="189" formatCode="#.#_D_D"/>
    <numFmt numFmtId="190" formatCode="#.0_D_D"/>
    <numFmt numFmtId="191" formatCode="\(###\)_D"/>
    <numFmt numFmtId="192" formatCode="#\ ###\ _D"/>
    <numFmt numFmtId="193" formatCode=".\ #\ ;################################################################################################################################################################################################"/>
    <numFmt numFmtId="194" formatCode="0.0_D_D"/>
    <numFmt numFmtId="195" formatCode="\-\ @\ \-"/>
    <numFmt numFmtId="196" formatCode="###_D_D_D_D_D"/>
    <numFmt numFmtId="197" formatCode="#.#_D_D_D_D"/>
    <numFmt numFmtId="198" formatCode="0.#_D_D_D_D"/>
    <numFmt numFmtId="199" formatCode="#.0_D_D_D_D"/>
    <numFmt numFmtId="200" formatCode="#\ ###_D"/>
    <numFmt numFmtId="201" formatCode="#.#_D"/>
    <numFmt numFmtId="202" formatCode="#\ ###.0_D_D"/>
    <numFmt numFmtId="203" formatCode="\(##0\)\ _D"/>
    <numFmt numFmtId="204" formatCode="#\ ###"/>
    <numFmt numFmtId="205" formatCode="_D_D@"/>
    <numFmt numFmtId="206" formatCode="\(###.0\)"/>
    <numFmt numFmtId="207" formatCode="\(##0.0\)"/>
    <numFmt numFmtId="208" formatCode="\(###.0\)_D"/>
    <numFmt numFmtId="209" formatCode="###.0_D"/>
    <numFmt numFmtId="210" formatCode="_D##0"/>
    <numFmt numFmtId="211" formatCode="\(###\)\ _D_D"/>
    <numFmt numFmtId="212" formatCode="\(###\)\ _i"/>
    <numFmt numFmtId="213" formatCode="#\ ##0_D"/>
    <numFmt numFmtId="214" formatCode="\(##.0\)\ _i"/>
    <numFmt numFmtId="215" formatCode="\(###.0\)\ _i"/>
    <numFmt numFmtId="216" formatCode="\(##\)\ _D"/>
    <numFmt numFmtId="217" formatCode="##.0_D"/>
    <numFmt numFmtId="218" formatCode="@_D"/>
    <numFmt numFmtId="219" formatCode="#.0_D"/>
    <numFmt numFmtId="220" formatCode="\(###.0\)_D_D"/>
    <numFmt numFmtId="221" formatCode="#.0_D_j"/>
    <numFmt numFmtId="222" formatCode="\(##\)\ _j"/>
    <numFmt numFmtId="223" formatCode="\(#\ ##0\)_D_D"/>
    <numFmt numFmtId="224" formatCode="###_D_D_D_D"/>
    <numFmt numFmtId="225" formatCode="###_D_D"/>
    <numFmt numFmtId="226" formatCode="0.0_D_D_D_D"/>
    <numFmt numFmtId="227" formatCode="##0\ _D"/>
    <numFmt numFmtId="228" formatCode="##\ _D"/>
    <numFmt numFmtId="229" formatCode="\(###\)_D_D"/>
    <numFmt numFmtId="230" formatCode="\(##.0\)_D_D"/>
    <numFmt numFmtId="231" formatCode="###.0_D_D\ \ \ \ "/>
    <numFmt numFmtId="232" formatCode="\(###.0\)_D_D\ \ \ \ "/>
    <numFmt numFmtId="233" formatCode="#.#_D_D_D"/>
    <numFmt numFmtId="234" formatCode="#\ ###\ _D_D_D"/>
    <numFmt numFmtId="235" formatCode="\(#.#\)_D_D_D"/>
    <numFmt numFmtId="236" formatCode="@_D_D_D"/>
    <numFmt numFmtId="237" formatCode="\(#.0\)_D_D_D"/>
    <numFmt numFmtId="238" formatCode="#.0_D_D_D"/>
    <numFmt numFmtId="239" formatCode="\(###.0\)_D_j"/>
    <numFmt numFmtId="240" formatCode="#.#_D_j"/>
    <numFmt numFmtId="241" formatCode="#\ ###_D_j"/>
    <numFmt numFmtId="242" formatCode="\(##.0\)_D"/>
    <numFmt numFmtId="243" formatCode="\(###\ _D"/>
    <numFmt numFmtId="244" formatCode="\(##\)_D"/>
    <numFmt numFmtId="245" formatCode="##\ _j"/>
    <numFmt numFmtId="246" formatCode="###\ _i"/>
    <numFmt numFmtId="247" formatCode="##_D_D"/>
    <numFmt numFmtId="248" formatCode="##0_D_D"/>
    <numFmt numFmtId="249" formatCode="\(##0\)_D_D"/>
    <numFmt numFmtId="250" formatCode="##.0_D_D"/>
    <numFmt numFmtId="251" formatCode="\(@\)_D_D"/>
    <numFmt numFmtId="252" formatCode="##.0\ _D"/>
  </numFmts>
  <fonts count="20">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u val="single"/>
      <sz val="10"/>
      <color indexed="12"/>
      <name val="Arial"/>
      <family val="0"/>
    </font>
    <font>
      <u val="single"/>
      <sz val="10"/>
      <color indexed="36"/>
      <name val="Arial"/>
      <family val="0"/>
    </font>
    <font>
      <b/>
      <vertAlign val="superscript"/>
      <sz val="8"/>
      <name val="Arial"/>
      <family val="2"/>
    </font>
    <font>
      <vertAlign val="superscript"/>
      <sz val="8"/>
      <name val="Arial"/>
      <family val="2"/>
    </font>
    <font>
      <sz val="4"/>
      <name val="Arial"/>
      <family val="0"/>
    </font>
    <font>
      <sz val="5"/>
      <name val="Arial"/>
      <family val="0"/>
    </font>
    <font>
      <sz val="5.25"/>
      <name val="Arial"/>
      <family val="0"/>
    </font>
    <font>
      <sz val="9"/>
      <name val="Arial"/>
      <family val="2"/>
    </font>
    <font>
      <b/>
      <sz val="11.75"/>
      <name val="Arial"/>
      <family val="2"/>
    </font>
    <font>
      <sz val="9.25"/>
      <name val="Arial"/>
      <family val="2"/>
    </font>
    <font>
      <b/>
      <sz val="12"/>
      <name val="Arial"/>
      <family val="2"/>
    </font>
    <font>
      <sz val="10"/>
      <name val="Times New Roman"/>
      <family val="1"/>
    </font>
    <font>
      <sz val="11"/>
      <name val="Arial"/>
      <family val="2"/>
    </font>
    <font>
      <b/>
      <sz val="11"/>
      <name val="Arial"/>
      <family val="2"/>
    </font>
  </fonts>
  <fills count="2">
    <fill>
      <patternFill/>
    </fill>
    <fill>
      <patternFill patternType="gray125"/>
    </fill>
  </fills>
  <borders count="52">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hair"/>
      <right style="thin"/>
      <top>
        <color indexed="63"/>
      </top>
      <bottom>
        <color indexed="63"/>
      </bottom>
    </border>
    <border>
      <left style="hair"/>
      <right style="hair"/>
      <top style="thin"/>
      <bottom style="hair"/>
    </border>
    <border>
      <left style="hair"/>
      <right>
        <color indexed="63"/>
      </right>
      <top style="thin"/>
      <bottom style="hair"/>
    </border>
    <border>
      <left style="hair"/>
      <right style="hair"/>
      <top style="hair"/>
      <bottom style="thin"/>
    </border>
    <border>
      <left style="hair"/>
      <right>
        <color indexed="63"/>
      </right>
      <top style="hair"/>
      <bottom style="thin"/>
    </border>
    <border>
      <left style="hair"/>
      <right style="hair"/>
      <top>
        <color indexed="63"/>
      </top>
      <bottom>
        <color indexed="63"/>
      </bottom>
    </border>
    <border>
      <left>
        <color indexed="63"/>
      </left>
      <right style="hair"/>
      <top style="hair"/>
      <bottom style="thin"/>
    </border>
    <border>
      <left>
        <color indexed="63"/>
      </left>
      <right style="thin"/>
      <top style="thin"/>
      <bottom>
        <color indexed="63"/>
      </bottom>
    </border>
    <border>
      <left>
        <color indexed="63"/>
      </left>
      <right style="thin"/>
      <top>
        <color indexed="63"/>
      </top>
      <bottom>
        <color indexed="63"/>
      </bottom>
    </border>
    <border>
      <left style="hair"/>
      <right>
        <color indexed="63"/>
      </right>
      <top>
        <color indexed="63"/>
      </top>
      <bottom>
        <color indexed="63"/>
      </bottom>
    </border>
    <border>
      <left style="hair"/>
      <right style="hair"/>
      <top style="hair"/>
      <bottom style="hair"/>
    </border>
    <border>
      <left style="hair"/>
      <right>
        <color indexed="63"/>
      </right>
      <top style="hair"/>
      <bottom style="hair"/>
    </border>
    <border>
      <left style="thin"/>
      <right>
        <color indexed="63"/>
      </right>
      <top>
        <color indexed="63"/>
      </top>
      <bottom style="thin"/>
    </border>
    <border>
      <left style="hair"/>
      <right style="hair"/>
      <top style="hair"/>
      <bottom>
        <color indexed="63"/>
      </bottom>
    </border>
    <border>
      <left style="thin"/>
      <right>
        <color indexed="63"/>
      </right>
      <top style="thin"/>
      <bottom>
        <color indexed="63"/>
      </bottom>
    </border>
    <border>
      <left>
        <color indexed="63"/>
      </left>
      <right style="thin"/>
      <top>
        <color indexed="63"/>
      </top>
      <bottom style="thin"/>
    </border>
    <border>
      <left style="hair"/>
      <right style="thin"/>
      <top style="thin"/>
      <bottom>
        <color indexed="63"/>
      </bottom>
    </border>
    <border>
      <left>
        <color indexed="63"/>
      </left>
      <right style="dashed"/>
      <top>
        <color indexed="63"/>
      </top>
      <bottom>
        <color indexed="63"/>
      </bottom>
    </border>
    <border>
      <left>
        <color indexed="63"/>
      </left>
      <right>
        <color indexed="63"/>
      </right>
      <top style="thin"/>
      <bottom style="hair"/>
    </border>
    <border>
      <left style="thin"/>
      <right style="hair"/>
      <top style="hair"/>
      <bottom style="hair"/>
    </border>
    <border>
      <left>
        <color indexed="63"/>
      </left>
      <right>
        <color indexed="63"/>
      </right>
      <top style="hair"/>
      <bottom style="hair"/>
    </border>
    <border>
      <left style="hair"/>
      <right style="hair"/>
      <top>
        <color indexed="63"/>
      </top>
      <bottom style="hair"/>
    </border>
    <border>
      <left style="thin"/>
      <right>
        <color indexed="63"/>
      </right>
      <top style="hair"/>
      <bottom>
        <color indexed="63"/>
      </bottom>
    </border>
    <border>
      <left>
        <color indexed="63"/>
      </left>
      <right>
        <color indexed="63"/>
      </right>
      <top style="hair"/>
      <bottom>
        <color indexed="63"/>
      </bottom>
    </border>
    <border>
      <left style="thin"/>
      <right style="hair"/>
      <top style="hair"/>
      <bottom style="thin"/>
    </border>
    <border>
      <left>
        <color indexed="63"/>
      </left>
      <right style="hair"/>
      <top>
        <color indexed="63"/>
      </top>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
      <left style="thin"/>
      <right style="hair"/>
      <top style="thin"/>
      <bottom style="hair"/>
    </border>
    <border>
      <left style="thin"/>
      <right style="hair"/>
      <top style="hair"/>
      <bottom>
        <color indexed="63"/>
      </bottom>
    </border>
    <border>
      <left style="hair"/>
      <right>
        <color indexed="63"/>
      </right>
      <top style="hair"/>
      <bottom>
        <color indexed="63"/>
      </bottom>
    </border>
    <border>
      <left>
        <color indexed="63"/>
      </left>
      <right style="hair"/>
      <top style="thin"/>
      <bottom style="hair"/>
    </border>
    <border>
      <left>
        <color indexed="63"/>
      </left>
      <right style="hair"/>
      <top style="hair"/>
      <bottom style="hair"/>
    </border>
    <border>
      <left style="thin"/>
      <right style="hair"/>
      <top>
        <color indexed="63"/>
      </top>
      <bottom style="hair"/>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style="thin"/>
      <bottom>
        <color indexed="63"/>
      </bottom>
    </border>
    <border>
      <left>
        <color indexed="63"/>
      </left>
      <right style="hair"/>
      <top>
        <color indexed="63"/>
      </top>
      <bottom style="hair"/>
    </border>
    <border>
      <left>
        <color indexed="63"/>
      </left>
      <right style="hair"/>
      <top>
        <color indexed="63"/>
      </top>
      <bottom style="thin"/>
    </border>
    <border>
      <left style="hair"/>
      <right style="hair"/>
      <top style="thin"/>
      <bottom>
        <color indexed="63"/>
      </bottom>
    </border>
    <border>
      <left style="hair"/>
      <right style="hair"/>
      <top>
        <color indexed="63"/>
      </top>
      <bottom style="thin"/>
    </border>
    <border>
      <left style="thin"/>
      <right style="hair"/>
      <top>
        <color indexed="63"/>
      </top>
      <bottom>
        <color indexed="63"/>
      </bottom>
    </border>
    <border>
      <left style="hair"/>
      <right style="thin"/>
      <top>
        <color indexed="63"/>
      </top>
      <bottom style="hair"/>
    </border>
    <border>
      <left style="hair"/>
      <right style="thin"/>
      <top style="hair"/>
      <bottom style="thin"/>
    </border>
    <border>
      <left>
        <color indexed="63"/>
      </left>
      <right>
        <color indexed="63"/>
      </right>
      <top style="hair"/>
      <bottom style="thin"/>
    </border>
    <border>
      <left style="hair"/>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509">
    <xf numFmtId="0" fontId="0" fillId="0" borderId="0" xfId="0" applyAlignment="1">
      <alignment/>
    </xf>
    <xf numFmtId="49" fontId="5" fillId="0" borderId="0" xfId="0" applyNumberFormat="1" applyFont="1" applyBorder="1" applyAlignment="1">
      <alignment horizontal="centerContinuous" vertical="center" wrapText="1"/>
    </xf>
    <xf numFmtId="0" fontId="4" fillId="0" borderId="0" xfId="0" applyFont="1" applyAlignment="1">
      <alignment horizontal="centerContinuous"/>
    </xf>
    <xf numFmtId="0" fontId="4" fillId="0" borderId="0" xfId="0" applyFont="1" applyAlignment="1">
      <alignment/>
    </xf>
    <xf numFmtId="49" fontId="4" fillId="0" borderId="0" xfId="0" applyNumberFormat="1" applyFont="1" applyBorder="1" applyAlignment="1">
      <alignment vertical="center"/>
    </xf>
    <xf numFmtId="49" fontId="4" fillId="0" borderId="0" xfId="0" applyNumberFormat="1" applyFont="1" applyBorder="1" applyAlignment="1">
      <alignment horizontal="centerContinuous" vertical="center"/>
    </xf>
    <xf numFmtId="49" fontId="4" fillId="0" borderId="0" xfId="0" applyNumberFormat="1" applyFont="1" applyBorder="1" applyAlignment="1">
      <alignment horizontal="left" vertical="center"/>
    </xf>
    <xf numFmtId="49" fontId="4" fillId="0" borderId="0" xfId="0" applyNumberFormat="1" applyFont="1" applyBorder="1" applyAlignment="1">
      <alignment horizontal="center" vertical="center"/>
    </xf>
    <xf numFmtId="49" fontId="5" fillId="0" borderId="0" xfId="0" applyNumberFormat="1" applyFont="1" applyBorder="1" applyAlignment="1">
      <alignment horizontal="left" vertical="center"/>
    </xf>
    <xf numFmtId="49" fontId="5" fillId="0" borderId="0" xfId="0" applyNumberFormat="1" applyFont="1" applyBorder="1" applyAlignment="1">
      <alignment horizontal="right" vertical="center"/>
    </xf>
    <xf numFmtId="49" fontId="4" fillId="0" borderId="0" xfId="0" applyNumberFormat="1" applyFont="1" applyBorder="1" applyAlignment="1">
      <alignment horizontal="right" vertical="center"/>
    </xf>
    <xf numFmtId="49" fontId="4" fillId="0" borderId="1" xfId="0" applyNumberFormat="1" applyFont="1" applyBorder="1" applyAlignment="1">
      <alignment horizontal="right" vertical="center"/>
    </xf>
    <xf numFmtId="168" fontId="4" fillId="0" borderId="0" xfId="0" applyNumberFormat="1" applyFont="1" applyAlignment="1">
      <alignment horizontal="right"/>
    </xf>
    <xf numFmtId="0" fontId="4" fillId="0" borderId="1" xfId="0" applyFont="1" applyBorder="1" applyAlignment="1">
      <alignment/>
    </xf>
    <xf numFmtId="0" fontId="4" fillId="0" borderId="0" xfId="0" applyFont="1" applyAlignment="1">
      <alignment horizontal="centerContinuous" wrapText="1"/>
    </xf>
    <xf numFmtId="0" fontId="4" fillId="0" borderId="2" xfId="0" applyFont="1" applyBorder="1" applyAlignment="1">
      <alignment/>
    </xf>
    <xf numFmtId="170" fontId="4" fillId="0" borderId="0" xfId="0" applyNumberFormat="1" applyFont="1" applyBorder="1" applyAlignment="1">
      <alignment horizontal="right" vertical="center"/>
    </xf>
    <xf numFmtId="0" fontId="4" fillId="0" borderId="0" xfId="0" applyFont="1" applyBorder="1" applyAlignment="1">
      <alignment/>
    </xf>
    <xf numFmtId="170" fontId="4" fillId="0" borderId="0" xfId="0" applyNumberFormat="1" applyFont="1" applyBorder="1" applyAlignment="1">
      <alignment vertical="center"/>
    </xf>
    <xf numFmtId="49" fontId="5" fillId="0" borderId="0" xfId="0" applyNumberFormat="1" applyFont="1" applyBorder="1" applyAlignment="1">
      <alignment horizontal="left" vertical="center"/>
    </xf>
    <xf numFmtId="168" fontId="4" fillId="0" borderId="0" xfId="0" applyNumberFormat="1" applyFont="1" applyBorder="1" applyAlignment="1">
      <alignment horizontal="right"/>
    </xf>
    <xf numFmtId="0" fontId="4" fillId="0" borderId="0" xfId="0" applyFont="1" applyAlignment="1">
      <alignment horizontal="right"/>
    </xf>
    <xf numFmtId="49" fontId="4" fillId="0" borderId="3" xfId="0" applyNumberFormat="1" applyFont="1" applyBorder="1" applyAlignment="1">
      <alignment vertical="center"/>
    </xf>
    <xf numFmtId="49" fontId="4" fillId="0" borderId="4" xfId="0" applyNumberFormat="1" applyFont="1" applyBorder="1" applyAlignment="1">
      <alignment horizontal="center" vertical="center"/>
    </xf>
    <xf numFmtId="169" fontId="5" fillId="0" borderId="0" xfId="0" applyNumberFormat="1" applyFont="1" applyBorder="1" applyAlignment="1">
      <alignment horizontal="right" vertical="center"/>
    </xf>
    <xf numFmtId="171" fontId="4" fillId="0" borderId="0" xfId="0" applyNumberFormat="1" applyFont="1" applyAlignment="1">
      <alignment/>
    </xf>
    <xf numFmtId="171" fontId="5" fillId="0" borderId="0" xfId="0" applyNumberFormat="1" applyFont="1" applyAlignment="1">
      <alignment/>
    </xf>
    <xf numFmtId="173" fontId="4" fillId="0" borderId="0" xfId="0" applyNumberFormat="1" applyFont="1" applyAlignment="1">
      <alignment horizontal="right"/>
    </xf>
    <xf numFmtId="172" fontId="4" fillId="0" borderId="0" xfId="0" applyNumberFormat="1" applyFont="1" applyBorder="1" applyAlignment="1">
      <alignment horizontal="right" vertical="center"/>
    </xf>
    <xf numFmtId="171" fontId="4" fillId="0" borderId="0" xfId="0" applyNumberFormat="1" applyFont="1" applyBorder="1" applyAlignment="1">
      <alignment/>
    </xf>
    <xf numFmtId="172" fontId="5" fillId="0" borderId="0" xfId="0" applyNumberFormat="1" applyFont="1" applyBorder="1" applyAlignment="1">
      <alignment horizontal="right" vertical="center"/>
    </xf>
    <xf numFmtId="174" fontId="4" fillId="0" borderId="0" xfId="0" applyNumberFormat="1" applyFont="1" applyBorder="1" applyAlignment="1">
      <alignment horizontal="right" vertical="center"/>
    </xf>
    <xf numFmtId="175" fontId="4" fillId="0" borderId="0" xfId="0" applyNumberFormat="1" applyFont="1" applyBorder="1" applyAlignment="1">
      <alignment horizontal="right" vertical="center"/>
    </xf>
    <xf numFmtId="176" fontId="4" fillId="0" borderId="0" xfId="0" applyNumberFormat="1" applyFont="1" applyAlignment="1">
      <alignment/>
    </xf>
    <xf numFmtId="177" fontId="4" fillId="0" borderId="0" xfId="0" applyNumberFormat="1" applyFont="1" applyAlignment="1">
      <alignment/>
    </xf>
    <xf numFmtId="178" fontId="4" fillId="0" borderId="0" xfId="0" applyNumberFormat="1" applyFont="1" applyAlignment="1">
      <alignment/>
    </xf>
    <xf numFmtId="179" fontId="4" fillId="0" borderId="0" xfId="0" applyNumberFormat="1" applyFont="1" applyAlignment="1">
      <alignment/>
    </xf>
    <xf numFmtId="49" fontId="4" fillId="0" borderId="5" xfId="0" applyNumberFormat="1" applyFont="1" applyBorder="1" applyAlignment="1">
      <alignment horizontal="centerContinuous" vertical="center"/>
    </xf>
    <xf numFmtId="49" fontId="4" fillId="0" borderId="6" xfId="0" applyNumberFormat="1" applyFont="1" applyBorder="1" applyAlignment="1">
      <alignment horizontal="centerContinuous" vertical="center"/>
    </xf>
    <xf numFmtId="49" fontId="4" fillId="0" borderId="7" xfId="0" applyNumberFormat="1" applyFont="1" applyBorder="1" applyAlignment="1">
      <alignment horizontal="center" vertical="center" wrapText="1"/>
    </xf>
    <xf numFmtId="49" fontId="4" fillId="0" borderId="8" xfId="0" applyNumberFormat="1" applyFont="1" applyBorder="1" applyAlignment="1">
      <alignment horizontal="center" vertical="center" wrapText="1"/>
    </xf>
    <xf numFmtId="49" fontId="4" fillId="0" borderId="9" xfId="0" applyNumberFormat="1" applyFont="1" applyBorder="1" applyAlignment="1">
      <alignment horizontal="center" vertical="center"/>
    </xf>
    <xf numFmtId="49" fontId="4" fillId="0" borderId="9" xfId="0" applyNumberFormat="1" applyFont="1" applyBorder="1" applyAlignment="1">
      <alignment horizontal="left" vertical="center"/>
    </xf>
    <xf numFmtId="49" fontId="5" fillId="0" borderId="0" xfId="0" applyNumberFormat="1" applyFont="1" applyBorder="1" applyAlignment="1">
      <alignment horizontal="center" vertical="center"/>
    </xf>
    <xf numFmtId="180" fontId="4" fillId="0" borderId="0" xfId="0" applyNumberFormat="1" applyFont="1" applyBorder="1" applyAlignment="1">
      <alignment horizontal="right"/>
    </xf>
    <xf numFmtId="181" fontId="4" fillId="0" borderId="0" xfId="0" applyNumberFormat="1" applyFont="1" applyBorder="1" applyAlignment="1">
      <alignment horizontal="right"/>
    </xf>
    <xf numFmtId="171" fontId="4" fillId="0" borderId="0" xfId="0" applyNumberFormat="1" applyFont="1" applyFill="1" applyBorder="1" applyAlignment="1">
      <alignment/>
    </xf>
    <xf numFmtId="173" fontId="4" fillId="0" borderId="0" xfId="0" applyNumberFormat="1" applyFont="1" applyBorder="1" applyAlignment="1">
      <alignment horizontal="right" vertical="center"/>
    </xf>
    <xf numFmtId="171" fontId="5" fillId="0" borderId="0" xfId="0" applyNumberFormat="1" applyFont="1" applyBorder="1" applyAlignment="1">
      <alignment/>
    </xf>
    <xf numFmtId="0" fontId="0" fillId="0" borderId="0" xfId="0" applyBorder="1" applyAlignment="1">
      <alignment/>
    </xf>
    <xf numFmtId="49" fontId="4" fillId="0" borderId="0" xfId="0" applyNumberFormat="1" applyFont="1" applyBorder="1" applyAlignment="1">
      <alignment horizontal="centerContinuous" vertical="center" wrapText="1"/>
    </xf>
    <xf numFmtId="49" fontId="5" fillId="0" borderId="3" xfId="0" applyNumberFormat="1" applyFont="1" applyBorder="1" applyAlignment="1">
      <alignment horizontal="left" vertical="center"/>
    </xf>
    <xf numFmtId="49" fontId="4" fillId="0" borderId="3" xfId="0" applyNumberFormat="1" applyFont="1" applyBorder="1" applyAlignment="1">
      <alignment horizontal="left" vertical="center"/>
    </xf>
    <xf numFmtId="49" fontId="4" fillId="0" borderId="3" xfId="0" applyNumberFormat="1" applyFont="1" applyBorder="1" applyAlignment="1">
      <alignment horizontal="centerContinuous" vertical="center"/>
    </xf>
    <xf numFmtId="0" fontId="0" fillId="0" borderId="3" xfId="0" applyBorder="1" applyAlignment="1">
      <alignment/>
    </xf>
    <xf numFmtId="0" fontId="0" fillId="0" borderId="2" xfId="0" applyBorder="1" applyAlignment="1">
      <alignment/>
    </xf>
    <xf numFmtId="0" fontId="4" fillId="0" borderId="8"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3" xfId="0" applyFont="1" applyBorder="1" applyAlignment="1">
      <alignment/>
    </xf>
    <xf numFmtId="0" fontId="4" fillId="0" borderId="0" xfId="0" applyFont="1" applyBorder="1" applyAlignment="1">
      <alignment horizontal="center"/>
    </xf>
    <xf numFmtId="49" fontId="4" fillId="0" borderId="9" xfId="0" applyNumberFormat="1" applyFont="1" applyBorder="1" applyAlignment="1">
      <alignment horizontal="right" vertical="center"/>
    </xf>
    <xf numFmtId="49" fontId="4" fillId="0" borderId="5" xfId="0" applyNumberFormat="1" applyFont="1" applyBorder="1" applyAlignment="1">
      <alignment horizontal="centerContinuous" vertical="center" wrapText="1"/>
    </xf>
    <xf numFmtId="182" fontId="4" fillId="0" borderId="1" xfId="0" applyNumberFormat="1" applyFont="1" applyBorder="1" applyAlignment="1">
      <alignment horizontal="right" vertical="center"/>
    </xf>
    <xf numFmtId="182" fontId="4" fillId="0" borderId="0" xfId="0" applyNumberFormat="1" applyFont="1" applyBorder="1" applyAlignment="1">
      <alignment horizontal="right" vertical="center"/>
    </xf>
    <xf numFmtId="176" fontId="4" fillId="0" borderId="0" xfId="0" applyNumberFormat="1" applyFont="1" applyAlignment="1">
      <alignment horizontal="right"/>
    </xf>
    <xf numFmtId="177" fontId="4" fillId="0" borderId="1" xfId="0" applyNumberFormat="1" applyFont="1" applyBorder="1" applyAlignment="1">
      <alignment horizontal="right"/>
    </xf>
    <xf numFmtId="176" fontId="4" fillId="0" borderId="1" xfId="0" applyNumberFormat="1" applyFont="1" applyBorder="1" applyAlignment="1">
      <alignment horizontal="right"/>
    </xf>
    <xf numFmtId="0" fontId="5" fillId="0" borderId="0" xfId="0" applyFont="1" applyAlignment="1">
      <alignment horizontal="centerContinuous" wrapText="1"/>
    </xf>
    <xf numFmtId="0" fontId="5" fillId="0" borderId="0" xfId="0" applyFont="1" applyAlignment="1">
      <alignment horizontal="centerContinuous"/>
    </xf>
    <xf numFmtId="0" fontId="5" fillId="0" borderId="0" xfId="0" applyFont="1" applyAlignment="1">
      <alignment/>
    </xf>
    <xf numFmtId="0" fontId="4" fillId="0" borderId="0" xfId="0" applyFont="1" applyBorder="1" applyAlignment="1">
      <alignment horizontal="left"/>
    </xf>
    <xf numFmtId="169" fontId="4" fillId="0" borderId="0" xfId="0" applyNumberFormat="1" applyFont="1" applyAlignment="1">
      <alignment horizontal="right"/>
    </xf>
    <xf numFmtId="171" fontId="4" fillId="0" borderId="1" xfId="0" applyNumberFormat="1" applyFont="1" applyBorder="1" applyAlignment="1">
      <alignment/>
    </xf>
    <xf numFmtId="184" fontId="4" fillId="0" borderId="0" xfId="0" applyNumberFormat="1" applyFont="1" applyAlignment="1">
      <alignment/>
    </xf>
    <xf numFmtId="184" fontId="4" fillId="0" borderId="0" xfId="0" applyNumberFormat="1" applyFont="1" applyAlignment="1">
      <alignment horizontal="right"/>
    </xf>
    <xf numFmtId="171" fontId="4" fillId="0" borderId="0" xfId="0" applyNumberFormat="1" applyFont="1" applyAlignment="1">
      <alignment/>
    </xf>
    <xf numFmtId="49" fontId="4" fillId="0" borderId="0" xfId="0" applyNumberFormat="1" applyFont="1" applyAlignment="1">
      <alignment horizontal="right"/>
    </xf>
    <xf numFmtId="0" fontId="4" fillId="0" borderId="0" xfId="0" applyFont="1" applyAlignment="1">
      <alignment horizontal="left"/>
    </xf>
    <xf numFmtId="0" fontId="5" fillId="0" borderId="0" xfId="0" applyFont="1" applyBorder="1" applyAlignment="1">
      <alignment horizontal="centerContinuous"/>
    </xf>
    <xf numFmtId="49" fontId="4" fillId="0" borderId="0" xfId="0" applyNumberFormat="1" applyFont="1" applyBorder="1" applyAlignment="1">
      <alignment horizontal="right"/>
    </xf>
    <xf numFmtId="0" fontId="5" fillId="0" borderId="0" xfId="0" applyFont="1" applyAlignment="1">
      <alignment horizontal="centerContinuous"/>
    </xf>
    <xf numFmtId="0" fontId="4" fillId="0" borderId="0" xfId="0" applyFont="1" applyAlignment="1">
      <alignment/>
    </xf>
    <xf numFmtId="0" fontId="5" fillId="0" borderId="0" xfId="0" applyFont="1" applyAlignment="1">
      <alignment/>
    </xf>
    <xf numFmtId="0" fontId="4" fillId="0" borderId="2" xfId="0" applyNumberFormat="1" applyFont="1" applyBorder="1" applyAlignment="1">
      <alignment horizontal="center" vertical="center"/>
    </xf>
    <xf numFmtId="49" fontId="4" fillId="0" borderId="0" xfId="0" applyNumberFormat="1" applyFont="1" applyBorder="1" applyAlignment="1">
      <alignment horizontal="left" vertical="center" wrapText="1"/>
    </xf>
    <xf numFmtId="49" fontId="4" fillId="0" borderId="11" xfId="0" applyNumberFormat="1" applyFont="1" applyBorder="1" applyAlignment="1">
      <alignment horizontal="centerContinuous" vertical="center" wrapText="1"/>
    </xf>
    <xf numFmtId="49" fontId="4" fillId="0" borderId="3" xfId="0" applyNumberFormat="1" applyFont="1" applyBorder="1" applyAlignment="1">
      <alignment horizontal="centerContinuous" vertical="center" wrapText="1"/>
    </xf>
    <xf numFmtId="0" fontId="4" fillId="0" borderId="0" xfId="0" applyNumberFormat="1" applyFont="1" applyAlignment="1">
      <alignment/>
    </xf>
    <xf numFmtId="49" fontId="5" fillId="0" borderId="12" xfId="0" applyNumberFormat="1" applyFont="1" applyBorder="1" applyAlignment="1">
      <alignment horizontal="center" vertical="center"/>
    </xf>
    <xf numFmtId="171" fontId="5" fillId="0" borderId="0" xfId="0" applyNumberFormat="1" applyFont="1" applyBorder="1" applyAlignment="1">
      <alignment horizontal="right" vertical="center"/>
    </xf>
    <xf numFmtId="186" fontId="5" fillId="0" borderId="0" xfId="0" applyNumberFormat="1" applyFont="1" applyBorder="1" applyAlignment="1">
      <alignment horizontal="right" vertical="center"/>
    </xf>
    <xf numFmtId="0" fontId="5" fillId="0" borderId="0" xfId="0" applyFont="1" applyBorder="1" applyAlignment="1">
      <alignment/>
    </xf>
    <xf numFmtId="49" fontId="5" fillId="0" borderId="12" xfId="0" applyNumberFormat="1" applyFont="1" applyBorder="1" applyAlignment="1">
      <alignment vertical="center"/>
    </xf>
    <xf numFmtId="181" fontId="4" fillId="0" borderId="0" xfId="0" applyNumberFormat="1" applyFont="1" applyBorder="1" applyAlignment="1">
      <alignment/>
    </xf>
    <xf numFmtId="49" fontId="4" fillId="0" borderId="12" xfId="0" applyNumberFormat="1" applyFont="1" applyBorder="1" applyAlignment="1">
      <alignment horizontal="left" vertical="center"/>
    </xf>
    <xf numFmtId="169" fontId="4" fillId="0" borderId="0" xfId="0" applyNumberFormat="1" applyFont="1" applyBorder="1" applyAlignment="1">
      <alignment horizontal="right" vertical="center"/>
    </xf>
    <xf numFmtId="168" fontId="4" fillId="0" borderId="0" xfId="0" applyNumberFormat="1" applyFont="1" applyBorder="1" applyAlignment="1">
      <alignment/>
    </xf>
    <xf numFmtId="49" fontId="4" fillId="0" borderId="12" xfId="0" applyNumberFormat="1" applyFont="1" applyBorder="1" applyAlignment="1">
      <alignment vertical="center"/>
    </xf>
    <xf numFmtId="171" fontId="4" fillId="0" borderId="0" xfId="0" applyNumberFormat="1" applyFont="1" applyBorder="1" applyAlignment="1">
      <alignment/>
    </xf>
    <xf numFmtId="187" fontId="4" fillId="0" borderId="0" xfId="0" applyNumberFormat="1" applyFont="1" applyBorder="1" applyAlignment="1">
      <alignment/>
    </xf>
    <xf numFmtId="49" fontId="4" fillId="0" borderId="12" xfId="0" applyNumberFormat="1" applyFont="1" applyBorder="1" applyAlignment="1">
      <alignment horizontal="center" vertical="center"/>
    </xf>
    <xf numFmtId="0" fontId="4" fillId="0" borderId="0" xfId="0" applyNumberFormat="1" applyFont="1" applyBorder="1" applyAlignment="1">
      <alignment horizontal="right" vertical="center"/>
    </xf>
    <xf numFmtId="173" fontId="5" fillId="0" borderId="0" xfId="0" applyNumberFormat="1" applyFont="1" applyBorder="1" applyAlignment="1">
      <alignment horizontal="right" vertical="center"/>
    </xf>
    <xf numFmtId="188" fontId="4" fillId="0" borderId="0" xfId="0" applyNumberFormat="1" applyFont="1" applyBorder="1" applyAlignment="1">
      <alignment/>
    </xf>
    <xf numFmtId="0" fontId="4" fillId="0" borderId="0" xfId="0" applyFont="1" applyBorder="1" applyAlignment="1">
      <alignment horizontal="centerContinuous"/>
    </xf>
    <xf numFmtId="49" fontId="5" fillId="0" borderId="0" xfId="0" applyNumberFormat="1" applyFont="1" applyBorder="1" applyAlignment="1">
      <alignment horizontal="centerContinuous" vertical="center"/>
    </xf>
    <xf numFmtId="49" fontId="4" fillId="0" borderId="3"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4" fillId="0" borderId="13" xfId="0" applyNumberFormat="1" applyFont="1" applyBorder="1" applyAlignment="1">
      <alignment horizontal="center" vertical="center"/>
    </xf>
    <xf numFmtId="177" fontId="4" fillId="0" borderId="1" xfId="0" applyNumberFormat="1" applyFont="1" applyBorder="1" applyAlignment="1">
      <alignment/>
    </xf>
    <xf numFmtId="176" fontId="4" fillId="0" borderId="1" xfId="0" applyNumberFormat="1" applyFont="1" applyBorder="1" applyAlignment="1">
      <alignment/>
    </xf>
    <xf numFmtId="178" fontId="4" fillId="0" borderId="1" xfId="0" applyNumberFormat="1" applyFont="1" applyBorder="1" applyAlignment="1">
      <alignment/>
    </xf>
    <xf numFmtId="179" fontId="4" fillId="0" borderId="1" xfId="0" applyNumberFormat="1" applyFont="1" applyBorder="1" applyAlignment="1">
      <alignment/>
    </xf>
    <xf numFmtId="168" fontId="4" fillId="0" borderId="1" xfId="0" applyNumberFormat="1" applyFont="1" applyBorder="1" applyAlignment="1">
      <alignment horizontal="right"/>
    </xf>
    <xf numFmtId="49" fontId="5" fillId="0" borderId="0" xfId="0" applyNumberFormat="1" applyFont="1" applyBorder="1" applyAlignment="1">
      <alignment horizontal="centerContinuous" vertical="center"/>
    </xf>
    <xf numFmtId="49" fontId="4" fillId="0" borderId="1" xfId="0" applyNumberFormat="1" applyFont="1" applyBorder="1" applyAlignment="1">
      <alignment horizontal="centerContinuous" vertical="center"/>
    </xf>
    <xf numFmtId="49" fontId="4" fillId="0" borderId="9" xfId="0" applyNumberFormat="1" applyFont="1" applyBorder="1" applyAlignment="1">
      <alignment horizontal="centerContinuous" vertical="center"/>
    </xf>
    <xf numFmtId="168" fontId="4" fillId="0" borderId="0" xfId="0" applyNumberFormat="1" applyFont="1" applyAlignment="1">
      <alignment horizontal="centerContinuous"/>
    </xf>
    <xf numFmtId="168" fontId="5" fillId="0" borderId="0" xfId="0" applyNumberFormat="1" applyFont="1" applyAlignment="1">
      <alignment horizontal="centerContinuous"/>
    </xf>
    <xf numFmtId="0" fontId="0" fillId="0" borderId="0" xfId="0" applyAlignment="1">
      <alignment horizontal="centerContinuous"/>
    </xf>
    <xf numFmtId="0" fontId="4" fillId="0" borderId="2" xfId="0" applyFont="1" applyBorder="1" applyAlignment="1">
      <alignment horizontal="centerContinuous" wrapText="1"/>
    </xf>
    <xf numFmtId="0" fontId="1" fillId="0" borderId="0" xfId="0" applyFont="1" applyAlignment="1">
      <alignment/>
    </xf>
    <xf numFmtId="0" fontId="4" fillId="0" borderId="0" xfId="0" applyFont="1" applyAlignment="1">
      <alignment horizontal="centerContinuous"/>
    </xf>
    <xf numFmtId="189" fontId="4" fillId="0" borderId="0" xfId="0" applyNumberFormat="1" applyFont="1" applyBorder="1" applyAlignment="1">
      <alignment/>
    </xf>
    <xf numFmtId="187" fontId="4" fillId="0" borderId="0" xfId="0" applyNumberFormat="1" applyFont="1" applyBorder="1" applyAlignment="1">
      <alignment horizontal="right" vertical="center"/>
    </xf>
    <xf numFmtId="181" fontId="4" fillId="0" borderId="0" xfId="0" applyNumberFormat="1" applyFont="1" applyBorder="1" applyAlignment="1">
      <alignment/>
    </xf>
    <xf numFmtId="181" fontId="4" fillId="0" borderId="0" xfId="0" applyNumberFormat="1" applyFont="1" applyAlignment="1">
      <alignment/>
    </xf>
    <xf numFmtId="190" fontId="4" fillId="0" borderId="0" xfId="0" applyNumberFormat="1" applyFont="1" applyBorder="1" applyAlignment="1">
      <alignment/>
    </xf>
    <xf numFmtId="168" fontId="4" fillId="0" borderId="0" xfId="0" applyNumberFormat="1" applyFont="1" applyBorder="1" applyAlignment="1">
      <alignment horizontal="centerContinuous"/>
    </xf>
    <xf numFmtId="49" fontId="5" fillId="0" borderId="2" xfId="0" applyNumberFormat="1" applyFont="1" applyBorder="1" applyAlignment="1">
      <alignment horizontal="centerContinuous" vertical="center" wrapText="1"/>
    </xf>
    <xf numFmtId="0" fontId="4" fillId="0" borderId="5" xfId="0" applyFont="1" applyBorder="1" applyAlignment="1">
      <alignment horizontal="centerContinuous" wrapText="1"/>
    </xf>
    <xf numFmtId="0" fontId="0" fillId="0" borderId="5" xfId="0" applyBorder="1" applyAlignment="1">
      <alignment horizontal="centerContinuous"/>
    </xf>
    <xf numFmtId="0" fontId="0" fillId="0" borderId="6" xfId="0" applyBorder="1" applyAlignment="1">
      <alignment horizontal="centerContinuous"/>
    </xf>
    <xf numFmtId="49" fontId="4" fillId="0" borderId="14" xfId="0" applyNumberFormat="1" applyFont="1" applyBorder="1" applyAlignment="1">
      <alignment horizontal="centerContinuous" vertical="center"/>
    </xf>
    <xf numFmtId="49" fontId="4" fillId="0" borderId="15" xfId="0" applyNumberFormat="1" applyFont="1" applyBorder="1" applyAlignment="1">
      <alignment horizontal="centerContinuous" vertical="center"/>
    </xf>
    <xf numFmtId="171" fontId="4" fillId="0" borderId="0" xfId="0" applyNumberFormat="1" applyFont="1" applyBorder="1" applyAlignment="1">
      <alignment horizontal="right" vertical="center"/>
    </xf>
    <xf numFmtId="189" fontId="4" fillId="0" borderId="0" xfId="0" applyNumberFormat="1" applyFont="1" applyAlignment="1">
      <alignment horizontal="right"/>
    </xf>
    <xf numFmtId="190" fontId="4" fillId="0" borderId="0" xfId="0" applyNumberFormat="1" applyFont="1" applyAlignment="1">
      <alignment horizontal="right"/>
    </xf>
    <xf numFmtId="189" fontId="4" fillId="0" borderId="0" xfId="0" applyNumberFormat="1" applyFont="1" applyAlignment="1">
      <alignment/>
    </xf>
    <xf numFmtId="174" fontId="4" fillId="0" borderId="0" xfId="0" applyNumberFormat="1" applyFont="1" applyAlignment="1">
      <alignment horizontal="right"/>
    </xf>
    <xf numFmtId="175" fontId="4" fillId="0" borderId="0" xfId="0" applyNumberFormat="1" applyFont="1" applyAlignment="1">
      <alignment horizontal="right"/>
    </xf>
    <xf numFmtId="0" fontId="4" fillId="0" borderId="4" xfId="0" applyFont="1" applyBorder="1" applyAlignment="1">
      <alignment horizontal="center"/>
    </xf>
    <xf numFmtId="49" fontId="4" fillId="0" borderId="4" xfId="0" applyNumberFormat="1" applyFont="1" applyBorder="1" applyAlignment="1">
      <alignment horizontal="center"/>
    </xf>
    <xf numFmtId="0" fontId="4" fillId="0" borderId="7" xfId="0" applyFont="1" applyBorder="1" applyAlignment="1">
      <alignment/>
    </xf>
    <xf numFmtId="0" fontId="4" fillId="0" borderId="8" xfId="0" applyFont="1" applyBorder="1" applyAlignment="1">
      <alignment/>
    </xf>
    <xf numFmtId="0" fontId="4" fillId="0" borderId="16" xfId="0" applyNumberFormat="1" applyFont="1" applyBorder="1" applyAlignment="1">
      <alignment horizontal="center" vertical="center"/>
    </xf>
    <xf numFmtId="49" fontId="4" fillId="0" borderId="7" xfId="0" applyNumberFormat="1" applyFont="1" applyBorder="1" applyAlignment="1">
      <alignment horizontal="center" vertical="center"/>
    </xf>
    <xf numFmtId="0" fontId="4" fillId="0" borderId="7" xfId="0" applyNumberFormat="1" applyFont="1" applyBorder="1" applyAlignment="1">
      <alignment horizontal="center" vertical="center"/>
    </xf>
    <xf numFmtId="49" fontId="4" fillId="0" borderId="4" xfId="0" applyNumberFormat="1" applyFont="1" applyBorder="1" applyAlignment="1">
      <alignment horizontal="center"/>
    </xf>
    <xf numFmtId="0" fontId="4" fillId="0" borderId="2" xfId="0" applyFont="1" applyBorder="1" applyAlignment="1">
      <alignment horizontal="centerContinuous"/>
    </xf>
    <xf numFmtId="0" fontId="4" fillId="0" borderId="7" xfId="0" applyFont="1" applyBorder="1" applyAlignment="1">
      <alignment horizontal="center" vertical="center" wrapText="1"/>
    </xf>
    <xf numFmtId="191" fontId="4" fillId="0" borderId="0" xfId="0" applyNumberFormat="1" applyFont="1" applyBorder="1" applyAlignment="1">
      <alignment horizontal="right" vertical="center"/>
    </xf>
    <xf numFmtId="192" fontId="4" fillId="0" borderId="0" xfId="0" applyNumberFormat="1" applyFont="1" applyAlignment="1">
      <alignment/>
    </xf>
    <xf numFmtId="192" fontId="5" fillId="0" borderId="0" xfId="0" applyNumberFormat="1" applyFont="1" applyAlignment="1">
      <alignment/>
    </xf>
    <xf numFmtId="183" fontId="4" fillId="0" borderId="0" xfId="0" applyNumberFormat="1" applyFont="1" applyBorder="1" applyAlignment="1">
      <alignment horizontal="right" vertical="center"/>
    </xf>
    <xf numFmtId="0" fontId="4" fillId="0" borderId="17" xfId="0" applyFont="1" applyBorder="1" applyAlignment="1">
      <alignment horizontal="center" vertical="center"/>
    </xf>
    <xf numFmtId="0" fontId="0" fillId="0" borderId="18" xfId="0" applyBorder="1" applyAlignment="1">
      <alignment/>
    </xf>
    <xf numFmtId="0" fontId="0" fillId="0" borderId="11" xfId="0" applyBorder="1" applyAlignment="1">
      <alignment/>
    </xf>
    <xf numFmtId="0" fontId="0" fillId="0" borderId="1" xfId="0" applyBorder="1" applyAlignment="1">
      <alignment/>
    </xf>
    <xf numFmtId="0" fontId="0" fillId="0" borderId="12" xfId="0" applyBorder="1" applyAlignment="1">
      <alignment/>
    </xf>
    <xf numFmtId="0" fontId="0" fillId="0" borderId="16" xfId="0" applyBorder="1" applyAlignment="1">
      <alignment/>
    </xf>
    <xf numFmtId="0" fontId="0" fillId="0" borderId="19" xfId="0" applyBorder="1" applyAlignment="1">
      <alignment/>
    </xf>
    <xf numFmtId="0" fontId="4" fillId="0" borderId="7" xfId="0" applyFont="1" applyBorder="1" applyAlignment="1">
      <alignment horizontal="center" vertical="center"/>
    </xf>
    <xf numFmtId="0" fontId="4" fillId="0" borderId="20" xfId="0" applyFont="1" applyBorder="1" applyAlignment="1">
      <alignment/>
    </xf>
    <xf numFmtId="0" fontId="5" fillId="0" borderId="4" xfId="0" applyNumberFormat="1" applyFont="1" applyBorder="1" applyAlignment="1">
      <alignment horizontal="center"/>
    </xf>
    <xf numFmtId="171" fontId="5" fillId="0" borderId="0" xfId="0" applyNumberFormat="1" applyFont="1" applyBorder="1" applyAlignment="1">
      <alignment horizontal="right"/>
    </xf>
    <xf numFmtId="0" fontId="4" fillId="0" borderId="4" xfId="0" applyNumberFormat="1" applyFont="1" applyBorder="1" applyAlignment="1">
      <alignment horizontal="center"/>
    </xf>
    <xf numFmtId="171" fontId="4" fillId="0" borderId="0" xfId="0" applyNumberFormat="1" applyFont="1" applyBorder="1" applyAlignment="1">
      <alignment horizontal="right"/>
    </xf>
    <xf numFmtId="173" fontId="4" fillId="0" borderId="0" xfId="0" applyNumberFormat="1" applyFont="1" applyBorder="1" applyAlignment="1">
      <alignment horizontal="right"/>
    </xf>
    <xf numFmtId="172" fontId="4" fillId="0" borderId="0" xfId="0" applyNumberFormat="1" applyFont="1" applyBorder="1" applyAlignment="1">
      <alignment horizontal="right"/>
    </xf>
    <xf numFmtId="187" fontId="4" fillId="0" borderId="0" xfId="0" applyNumberFormat="1" applyFont="1" applyBorder="1" applyAlignment="1">
      <alignment horizontal="right"/>
    </xf>
    <xf numFmtId="0" fontId="4" fillId="0" borderId="0" xfId="0" applyFont="1" applyBorder="1" applyAlignment="1">
      <alignment/>
    </xf>
    <xf numFmtId="0" fontId="4" fillId="0" borderId="0" xfId="0" applyFont="1" applyBorder="1" applyAlignment="1">
      <alignment horizontal="right"/>
    </xf>
    <xf numFmtId="169" fontId="4" fillId="0" borderId="0" xfId="0" applyNumberFormat="1" applyFont="1" applyBorder="1" applyAlignment="1">
      <alignment horizontal="left" vertical="center"/>
    </xf>
    <xf numFmtId="169" fontId="0" fillId="0" borderId="0" xfId="0" applyNumberFormat="1" applyAlignment="1">
      <alignment/>
    </xf>
    <xf numFmtId="195" fontId="4" fillId="0" borderId="0" xfId="0" applyNumberFormat="1" applyFont="1" applyAlignment="1">
      <alignment horizontal="centerContinuous"/>
    </xf>
    <xf numFmtId="49" fontId="0" fillId="0" borderId="0" xfId="0" applyNumberFormat="1" applyAlignment="1">
      <alignment horizontal="centerContinuous"/>
    </xf>
    <xf numFmtId="0" fontId="4" fillId="0" borderId="2" xfId="0" applyFont="1" applyBorder="1" applyAlignment="1">
      <alignment/>
    </xf>
    <xf numFmtId="0" fontId="5" fillId="0" borderId="4" xfId="0" applyNumberFormat="1" applyFont="1" applyBorder="1" applyAlignment="1">
      <alignment horizontal="center" vertical="center"/>
    </xf>
    <xf numFmtId="171" fontId="5" fillId="0" borderId="0" xfId="0" applyNumberFormat="1" applyFont="1" applyBorder="1" applyAlignment="1">
      <alignment horizontal="right" vertical="center"/>
    </xf>
    <xf numFmtId="0" fontId="4" fillId="0" borderId="4" xfId="0" applyFont="1" applyBorder="1" applyAlignment="1">
      <alignment/>
    </xf>
    <xf numFmtId="0" fontId="4" fillId="0" borderId="4" xfId="0" applyNumberFormat="1" applyFont="1" applyBorder="1" applyAlignment="1">
      <alignment horizontal="center" vertical="center"/>
    </xf>
    <xf numFmtId="49" fontId="4" fillId="0" borderId="0" xfId="0" applyNumberFormat="1" applyFont="1" applyBorder="1" applyAlignment="1">
      <alignment/>
    </xf>
    <xf numFmtId="185" fontId="4" fillId="0" borderId="0" xfId="0" applyNumberFormat="1" applyFont="1" applyBorder="1" applyAlignment="1">
      <alignment horizontal="right" vertical="center"/>
    </xf>
    <xf numFmtId="0" fontId="4" fillId="0" borderId="7" xfId="0" applyNumberFormat="1" applyFont="1" applyBorder="1" applyAlignment="1">
      <alignment horizontal="center" vertical="center" wrapText="1"/>
    </xf>
    <xf numFmtId="49" fontId="4" fillId="0" borderId="18" xfId="0" applyNumberFormat="1" applyFont="1" applyBorder="1" applyAlignment="1">
      <alignment vertical="center"/>
    </xf>
    <xf numFmtId="171" fontId="5" fillId="0" borderId="1" xfId="0" applyNumberFormat="1" applyFont="1" applyBorder="1" applyAlignment="1">
      <alignment/>
    </xf>
    <xf numFmtId="171" fontId="5" fillId="0" borderId="0" xfId="0" applyNumberFormat="1" applyFont="1" applyAlignment="1">
      <alignment/>
    </xf>
    <xf numFmtId="171" fontId="4" fillId="0" borderId="1" xfId="0" applyNumberFormat="1" applyFont="1" applyBorder="1" applyAlignment="1">
      <alignment/>
    </xf>
    <xf numFmtId="49" fontId="4" fillId="0" borderId="4" xfId="0" applyNumberFormat="1" applyFont="1" applyBorder="1" applyAlignment="1">
      <alignment horizontal="left" vertical="center"/>
    </xf>
    <xf numFmtId="0" fontId="0" fillId="0" borderId="4" xfId="0" applyBorder="1" applyAlignment="1">
      <alignment/>
    </xf>
    <xf numFmtId="49" fontId="4" fillId="0" borderId="4" xfId="0" applyNumberFormat="1" applyFont="1" applyBorder="1" applyAlignment="1">
      <alignment horizontal="right" vertical="center"/>
    </xf>
    <xf numFmtId="189" fontId="4" fillId="0" borderId="1" xfId="0" applyNumberFormat="1" applyFont="1" applyBorder="1" applyAlignment="1">
      <alignment/>
    </xf>
    <xf numFmtId="49" fontId="4" fillId="0" borderId="1" xfId="0" applyNumberFormat="1" applyFont="1" applyBorder="1" applyAlignment="1">
      <alignment vertical="center"/>
    </xf>
    <xf numFmtId="49" fontId="5" fillId="0" borderId="0" xfId="0" applyNumberFormat="1" applyFont="1" applyAlignment="1">
      <alignment horizontal="centerContinuous"/>
    </xf>
    <xf numFmtId="49" fontId="4" fillId="0" borderId="21" xfId="0" applyNumberFormat="1" applyFont="1" applyBorder="1" applyAlignment="1">
      <alignment horizontal="centerContinuous" vertical="center"/>
    </xf>
    <xf numFmtId="49" fontId="4" fillId="0" borderId="20" xfId="0" applyNumberFormat="1" applyFont="1" applyBorder="1" applyAlignment="1">
      <alignment horizontal="center" vertical="center"/>
    </xf>
    <xf numFmtId="169" fontId="5" fillId="0" borderId="0" xfId="0" applyNumberFormat="1" applyFont="1" applyBorder="1" applyAlignment="1">
      <alignment horizontal="left" vertical="center"/>
    </xf>
    <xf numFmtId="169" fontId="5" fillId="0" borderId="0" xfId="0" applyNumberFormat="1" applyFont="1" applyBorder="1" applyAlignment="1">
      <alignment horizontal="center" vertical="center"/>
    </xf>
    <xf numFmtId="49" fontId="5" fillId="0" borderId="4" xfId="0" applyNumberFormat="1" applyFont="1" applyBorder="1" applyAlignment="1">
      <alignment horizontal="center" vertical="center"/>
    </xf>
    <xf numFmtId="169" fontId="4" fillId="0" borderId="0" xfId="0" applyNumberFormat="1" applyFont="1" applyAlignment="1">
      <alignment/>
    </xf>
    <xf numFmtId="169" fontId="4" fillId="0" borderId="0" xfId="0" applyNumberFormat="1" applyFont="1" applyBorder="1" applyAlignment="1">
      <alignment horizontal="center" vertical="center"/>
    </xf>
    <xf numFmtId="184" fontId="4" fillId="0" borderId="0" xfId="0" applyNumberFormat="1" applyFont="1" applyBorder="1" applyAlignment="1">
      <alignment horizontal="left" vertical="center"/>
    </xf>
    <xf numFmtId="184" fontId="4" fillId="0" borderId="0" xfId="0" applyNumberFormat="1" applyFont="1" applyBorder="1" applyAlignment="1">
      <alignment horizontal="right" vertical="center"/>
    </xf>
    <xf numFmtId="181" fontId="4" fillId="0" borderId="0" xfId="0" applyNumberFormat="1" applyFont="1" applyAlignment="1">
      <alignment/>
    </xf>
    <xf numFmtId="49" fontId="4" fillId="0" borderId="1" xfId="0" applyNumberFormat="1" applyFont="1" applyBorder="1" applyAlignment="1">
      <alignment horizontal="right"/>
    </xf>
    <xf numFmtId="169" fontId="4" fillId="0" borderId="4" xfId="0" applyNumberFormat="1" applyFont="1" applyBorder="1" applyAlignment="1">
      <alignment/>
    </xf>
    <xf numFmtId="169" fontId="4" fillId="0" borderId="1" xfId="0" applyNumberFormat="1" applyFont="1" applyBorder="1" applyAlignment="1">
      <alignment/>
    </xf>
    <xf numFmtId="194" fontId="4" fillId="0" borderId="0" xfId="0" applyNumberFormat="1" applyFont="1" applyAlignment="1">
      <alignment/>
    </xf>
    <xf numFmtId="0" fontId="4" fillId="0" borderId="1" xfId="0" applyFont="1" applyBorder="1" applyAlignment="1">
      <alignment horizontal="centerContinuous" vertical="center"/>
    </xf>
    <xf numFmtId="0" fontId="4" fillId="0" borderId="0" xfId="0" applyFont="1" applyBorder="1" applyAlignment="1">
      <alignment horizontal="centerContinuous" vertical="center"/>
    </xf>
    <xf numFmtId="0" fontId="4" fillId="0" borderId="6" xfId="0" applyFont="1" applyBorder="1" applyAlignment="1">
      <alignment horizontal="centerContinuous" vertical="center"/>
    </xf>
    <xf numFmtId="0" fontId="4" fillId="0" borderId="22" xfId="0" applyFont="1" applyBorder="1" applyAlignment="1">
      <alignment horizontal="centerContinuous" vertical="center"/>
    </xf>
    <xf numFmtId="0" fontId="4" fillId="0" borderId="23" xfId="0" applyFont="1" applyBorder="1" applyAlignment="1">
      <alignment horizontal="center" vertical="center" wrapText="1"/>
    </xf>
    <xf numFmtId="0" fontId="4" fillId="0" borderId="24" xfId="0" applyFont="1" applyBorder="1" applyAlignment="1">
      <alignment/>
    </xf>
    <xf numFmtId="0" fontId="4" fillId="0" borderId="25" xfId="0" applyFont="1" applyBorder="1" applyAlignment="1">
      <alignment horizontal="center" vertical="center"/>
    </xf>
    <xf numFmtId="0" fontId="4" fillId="0" borderId="0" xfId="0" applyFont="1" applyAlignment="1">
      <alignment horizontal="center" vertical="center" wrapText="1"/>
    </xf>
    <xf numFmtId="0" fontId="4" fillId="0" borderId="26" xfId="0" applyNumberFormat="1" applyFont="1" applyBorder="1" applyAlignment="1">
      <alignment horizontal="center" vertical="center"/>
    </xf>
    <xf numFmtId="169" fontId="4" fillId="0" borderId="17" xfId="0" applyNumberFormat="1" applyFont="1" applyBorder="1" applyAlignment="1">
      <alignment horizontal="center" vertical="center"/>
    </xf>
    <xf numFmtId="0" fontId="4" fillId="0" borderId="17" xfId="0" applyNumberFormat="1" applyFont="1" applyBorder="1" applyAlignment="1">
      <alignment horizontal="center" vertical="center"/>
    </xf>
    <xf numFmtId="0" fontId="4" fillId="0" borderId="27" xfId="0" applyFont="1" applyBorder="1" applyAlignment="1">
      <alignment horizontal="center" vertical="center"/>
    </xf>
    <xf numFmtId="0" fontId="4" fillId="0" borderId="3" xfId="0" applyNumberFormat="1" applyFont="1" applyBorder="1" applyAlignment="1">
      <alignment horizontal="center" vertical="center"/>
    </xf>
    <xf numFmtId="169" fontId="4" fillId="0" borderId="3" xfId="0" applyNumberFormat="1" applyFont="1" applyBorder="1" applyAlignment="1">
      <alignment horizontal="center" vertical="center"/>
    </xf>
    <xf numFmtId="0" fontId="4" fillId="0" borderId="3" xfId="0" applyFont="1" applyBorder="1" applyAlignment="1">
      <alignment horizontal="center" vertical="center"/>
    </xf>
    <xf numFmtId="0" fontId="4" fillId="0" borderId="0" xfId="0" applyNumberFormat="1" applyFont="1" applyBorder="1" applyAlignment="1">
      <alignment horizontal="centerContinuous" vertical="center"/>
    </xf>
    <xf numFmtId="169" fontId="4" fillId="0" borderId="0" xfId="0" applyNumberFormat="1" applyFont="1" applyBorder="1" applyAlignment="1">
      <alignment horizontal="centerContinuous" vertical="center"/>
    </xf>
    <xf numFmtId="0" fontId="4" fillId="0" borderId="0" xfId="0" applyNumberFormat="1"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xf>
    <xf numFmtId="0" fontId="4" fillId="0" borderId="12" xfId="0" applyFont="1" applyBorder="1" applyAlignment="1">
      <alignment horizontal="left"/>
    </xf>
    <xf numFmtId="171" fontId="5" fillId="0" borderId="1" xfId="0" applyNumberFormat="1" applyFont="1" applyBorder="1" applyAlignment="1">
      <alignment/>
    </xf>
    <xf numFmtId="0" fontId="4" fillId="0" borderId="0" xfId="0" applyFont="1" applyAlignment="1">
      <alignment horizontal="center"/>
    </xf>
    <xf numFmtId="185" fontId="4" fillId="0" borderId="0" xfId="0" applyNumberFormat="1" applyFont="1" applyAlignment="1">
      <alignment/>
    </xf>
    <xf numFmtId="0" fontId="5" fillId="0" borderId="0" xfId="0" applyFont="1" applyAlignment="1">
      <alignment horizontal="centerContinuous" vertical="center"/>
    </xf>
    <xf numFmtId="169" fontId="5" fillId="0" borderId="0" xfId="0" applyNumberFormat="1" applyFont="1" applyAlignment="1">
      <alignment horizontal="centerContinuous"/>
    </xf>
    <xf numFmtId="185" fontId="4" fillId="0" borderId="0" xfId="0" applyNumberFormat="1" applyFont="1" applyAlignment="1">
      <alignment horizontal="centerContinuous"/>
    </xf>
    <xf numFmtId="184" fontId="5" fillId="0" borderId="0" xfId="0" applyNumberFormat="1" applyFont="1" applyAlignment="1">
      <alignment horizontal="centerContinuous"/>
    </xf>
    <xf numFmtId="197" fontId="4" fillId="0" borderId="0" xfId="0" applyNumberFormat="1" applyFont="1" applyAlignment="1">
      <alignment horizontal="right"/>
    </xf>
    <xf numFmtId="199" fontId="4" fillId="0" borderId="0" xfId="0" applyNumberFormat="1" applyFont="1" applyAlignment="1">
      <alignment horizontal="right"/>
    </xf>
    <xf numFmtId="169" fontId="4" fillId="0" borderId="0" xfId="0" applyNumberFormat="1" applyFont="1" applyAlignment="1">
      <alignment horizontal="left"/>
    </xf>
    <xf numFmtId="169" fontId="4" fillId="0" borderId="0" xfId="0" applyNumberFormat="1" applyFont="1" applyAlignment="1">
      <alignment horizontal="left" readingOrder="1"/>
    </xf>
    <xf numFmtId="0" fontId="0" fillId="0" borderId="0" xfId="0" applyAlignment="1">
      <alignment readingOrder="1"/>
    </xf>
    <xf numFmtId="0" fontId="5" fillId="0" borderId="0" xfId="0" applyFont="1" applyBorder="1" applyAlignment="1">
      <alignment horizontal="left"/>
    </xf>
    <xf numFmtId="0" fontId="1" fillId="0" borderId="0" xfId="0" applyFont="1" applyAlignment="1">
      <alignment/>
    </xf>
    <xf numFmtId="196" fontId="5" fillId="0" borderId="0" xfId="0" applyNumberFormat="1" applyFont="1" applyAlignment="1">
      <alignment/>
    </xf>
    <xf numFmtId="0" fontId="5" fillId="0" borderId="0" xfId="0" applyFont="1" applyBorder="1" applyAlignment="1">
      <alignment horizontal="centerContinuous"/>
    </xf>
    <xf numFmtId="169" fontId="5" fillId="0" borderId="0" xfId="0" applyNumberFormat="1" applyFont="1" applyAlignment="1">
      <alignment horizontal="centerContinuous"/>
    </xf>
    <xf numFmtId="184" fontId="4" fillId="0" borderId="0" xfId="0" applyNumberFormat="1" applyFont="1" applyAlignment="1">
      <alignment horizontal="centerContinuous"/>
    </xf>
    <xf numFmtId="0" fontId="5" fillId="0" borderId="1" xfId="0" applyFont="1" applyBorder="1" applyAlignment="1">
      <alignment horizontal="centerContinuous"/>
    </xf>
    <xf numFmtId="193" fontId="4" fillId="0" borderId="0" xfId="0" applyNumberFormat="1" applyFont="1" applyAlignment="1">
      <alignment horizontal="centerContinuous"/>
    </xf>
    <xf numFmtId="0" fontId="0" fillId="0" borderId="0" xfId="0" applyBorder="1" applyAlignment="1">
      <alignment horizontal="left"/>
    </xf>
    <xf numFmtId="198" fontId="4" fillId="0" borderId="0" xfId="0" applyNumberFormat="1" applyFont="1" applyAlignment="1">
      <alignment horizontal="right"/>
    </xf>
    <xf numFmtId="0" fontId="5" fillId="0" borderId="0" xfId="0" applyFont="1" applyAlignment="1">
      <alignment horizontal="left"/>
    </xf>
    <xf numFmtId="0" fontId="5" fillId="0" borderId="0" xfId="0" applyFont="1" applyAlignment="1">
      <alignment horizontal="right"/>
    </xf>
    <xf numFmtId="0" fontId="5" fillId="0" borderId="0" xfId="0" applyFont="1" applyAlignment="1">
      <alignment horizontal="center"/>
    </xf>
    <xf numFmtId="0" fontId="1" fillId="0" borderId="0" xfId="0" applyFont="1" applyAlignment="1">
      <alignment horizontal="left"/>
    </xf>
    <xf numFmtId="197" fontId="5" fillId="0" borderId="0" xfId="0" applyNumberFormat="1" applyFont="1" applyAlignment="1">
      <alignment horizontal="right"/>
    </xf>
    <xf numFmtId="0" fontId="4" fillId="0" borderId="28" xfId="0" applyNumberFormat="1" applyFont="1" applyBorder="1" applyAlignment="1">
      <alignment horizontal="center" vertical="center"/>
    </xf>
    <xf numFmtId="169" fontId="5" fillId="0" borderId="0" xfId="0" applyNumberFormat="1" applyFont="1" applyAlignment="1">
      <alignment/>
    </xf>
    <xf numFmtId="0" fontId="1" fillId="0" borderId="0" xfId="0" applyFont="1" applyAlignment="1">
      <alignment vertical="top" wrapText="1"/>
    </xf>
    <xf numFmtId="0" fontId="0" fillId="0" borderId="0" xfId="0" applyFont="1" applyAlignment="1">
      <alignment vertical="top" wrapText="1"/>
    </xf>
    <xf numFmtId="0" fontId="17" fillId="0" borderId="0" xfId="0" applyFont="1" applyAlignment="1">
      <alignment wrapText="1"/>
    </xf>
    <xf numFmtId="0" fontId="0" fillId="0" borderId="0" xfId="0" applyFont="1" applyAlignment="1">
      <alignment horizontal="right" vertical="top" wrapText="1"/>
    </xf>
    <xf numFmtId="0" fontId="1" fillId="0" borderId="0" xfId="0" applyFont="1" applyAlignment="1">
      <alignment horizontal="right" vertical="top" wrapText="1"/>
    </xf>
    <xf numFmtId="0" fontId="1" fillId="0" borderId="0" xfId="0" applyFont="1" applyAlignment="1">
      <alignment vertical="top"/>
    </xf>
    <xf numFmtId="0" fontId="0" fillId="0" borderId="0" xfId="0" applyFont="1" applyAlignment="1">
      <alignment vertical="center" wrapText="1"/>
    </xf>
    <xf numFmtId="49" fontId="0" fillId="0" borderId="0" xfId="0" applyNumberFormat="1" applyAlignment="1">
      <alignment/>
    </xf>
    <xf numFmtId="49" fontId="1" fillId="0" borderId="0" xfId="0" applyNumberFormat="1" applyFont="1" applyAlignment="1">
      <alignment vertical="top"/>
    </xf>
    <xf numFmtId="49" fontId="0" fillId="0" borderId="0" xfId="0" applyNumberFormat="1" applyFont="1" applyAlignment="1">
      <alignment vertical="top"/>
    </xf>
    <xf numFmtId="49" fontId="1" fillId="0" borderId="0" xfId="0" applyNumberFormat="1" applyFont="1" applyAlignment="1">
      <alignment/>
    </xf>
    <xf numFmtId="0" fontId="0" fillId="0" borderId="0" xfId="0" applyFont="1" applyAlignment="1">
      <alignment/>
    </xf>
    <xf numFmtId="0" fontId="0" fillId="0" borderId="0" xfId="0" applyAlignment="1">
      <alignment horizontal="left"/>
    </xf>
    <xf numFmtId="49" fontId="0" fillId="0" borderId="0" xfId="0" applyNumberFormat="1" applyAlignment="1">
      <alignment vertical="top"/>
    </xf>
    <xf numFmtId="200" fontId="5" fillId="0" borderId="0" xfId="0" applyNumberFormat="1" applyFont="1" applyBorder="1" applyAlignment="1">
      <alignment horizontal="right"/>
    </xf>
    <xf numFmtId="201" fontId="4" fillId="0" borderId="0" xfId="0" applyNumberFormat="1" applyFont="1" applyBorder="1" applyAlignment="1">
      <alignment/>
    </xf>
    <xf numFmtId="200" fontId="4" fillId="0" borderId="0" xfId="0" applyNumberFormat="1" applyFont="1" applyBorder="1" applyAlignment="1">
      <alignment horizontal="right"/>
    </xf>
    <xf numFmtId="1" fontId="4" fillId="0" borderId="0" xfId="0" applyNumberFormat="1" applyFont="1" applyAlignment="1">
      <alignment/>
    </xf>
    <xf numFmtId="177" fontId="4" fillId="0" borderId="0" xfId="0" applyNumberFormat="1" applyFont="1" applyBorder="1" applyAlignment="1">
      <alignment horizontal="right"/>
    </xf>
    <xf numFmtId="180" fontId="4" fillId="0" borderId="1" xfId="0" applyNumberFormat="1" applyFont="1" applyBorder="1" applyAlignment="1">
      <alignment/>
    </xf>
    <xf numFmtId="202" fontId="4" fillId="0" borderId="0" xfId="0" applyNumberFormat="1" applyFont="1" applyBorder="1" applyAlignment="1">
      <alignment/>
    </xf>
    <xf numFmtId="0" fontId="4" fillId="0" borderId="8" xfId="0" applyFont="1" applyBorder="1" applyAlignment="1">
      <alignment horizontal="center" vertical="center"/>
    </xf>
    <xf numFmtId="190" fontId="4" fillId="0" borderId="0" xfId="0" applyNumberFormat="1" applyFont="1" applyAlignment="1">
      <alignment/>
    </xf>
    <xf numFmtId="190" fontId="4" fillId="0" borderId="1" xfId="0" applyNumberFormat="1" applyFont="1" applyBorder="1" applyAlignment="1">
      <alignment/>
    </xf>
    <xf numFmtId="203" fontId="5" fillId="0" borderId="0" xfId="0" applyNumberFormat="1" applyFont="1" applyBorder="1" applyAlignment="1">
      <alignment horizontal="right" vertical="center"/>
    </xf>
    <xf numFmtId="212" fontId="5" fillId="0" borderId="0" xfId="0" applyNumberFormat="1" applyFont="1" applyBorder="1" applyAlignment="1">
      <alignment horizontal="right"/>
    </xf>
    <xf numFmtId="213" fontId="4" fillId="0" borderId="0" xfId="0" applyNumberFormat="1" applyFont="1" applyBorder="1" applyAlignment="1">
      <alignment horizontal="right"/>
    </xf>
    <xf numFmtId="212" fontId="4" fillId="0" borderId="0" xfId="0" applyNumberFormat="1" applyFont="1" applyBorder="1" applyAlignment="1">
      <alignment horizontal="right"/>
    </xf>
    <xf numFmtId="214" fontId="4" fillId="0" borderId="0" xfId="0" applyNumberFormat="1" applyFont="1" applyBorder="1" applyAlignment="1">
      <alignment horizontal="right"/>
    </xf>
    <xf numFmtId="215" fontId="4" fillId="0" borderId="0" xfId="0" applyNumberFormat="1" applyFont="1" applyBorder="1" applyAlignment="1">
      <alignment horizontal="right"/>
    </xf>
    <xf numFmtId="217" fontId="4" fillId="0" borderId="0" xfId="0" applyNumberFormat="1" applyFont="1" applyBorder="1" applyAlignment="1">
      <alignment horizontal="right"/>
    </xf>
    <xf numFmtId="218" fontId="4" fillId="0" borderId="0" xfId="0" applyNumberFormat="1" applyFont="1" applyBorder="1" applyAlignment="1">
      <alignment horizontal="right"/>
    </xf>
    <xf numFmtId="219" fontId="4" fillId="0" borderId="0" xfId="0" applyNumberFormat="1" applyFont="1" applyBorder="1" applyAlignment="1">
      <alignment/>
    </xf>
    <xf numFmtId="49" fontId="4" fillId="0" borderId="14" xfId="0" applyNumberFormat="1" applyFont="1" applyBorder="1" applyAlignment="1">
      <alignment horizontal="center" vertical="center"/>
    </xf>
    <xf numFmtId="49" fontId="4" fillId="0" borderId="15" xfId="0" applyNumberFormat="1" applyFont="1" applyBorder="1" applyAlignment="1">
      <alignment horizontal="center" vertical="center"/>
    </xf>
    <xf numFmtId="171" fontId="4" fillId="0" borderId="1" xfId="0" applyNumberFormat="1" applyFont="1" applyBorder="1" applyAlignment="1">
      <alignment vertical="center"/>
    </xf>
    <xf numFmtId="218" fontId="4" fillId="0" borderId="0" xfId="0" applyNumberFormat="1" applyFont="1" applyBorder="1" applyAlignment="1">
      <alignment horizontal="right" vertical="center"/>
    </xf>
    <xf numFmtId="171" fontId="4" fillId="0" borderId="0" xfId="0" applyNumberFormat="1" applyFont="1" applyAlignment="1">
      <alignment vertical="center"/>
    </xf>
    <xf numFmtId="220" fontId="4" fillId="0" borderId="0" xfId="0" applyNumberFormat="1" applyFont="1" applyBorder="1" applyAlignment="1">
      <alignment/>
    </xf>
    <xf numFmtId="171" fontId="5" fillId="0" borderId="0" xfId="0" applyNumberFormat="1" applyFont="1" applyFill="1" applyBorder="1" applyAlignment="1">
      <alignment/>
    </xf>
    <xf numFmtId="171" fontId="4" fillId="0" borderId="0" xfId="0" applyNumberFormat="1" applyFont="1" applyBorder="1" applyAlignment="1">
      <alignment vertical="center"/>
    </xf>
    <xf numFmtId="171" fontId="4" fillId="0" borderId="0" xfId="0" applyNumberFormat="1" applyFont="1" applyFill="1" applyBorder="1" applyAlignment="1">
      <alignment vertical="center"/>
    </xf>
    <xf numFmtId="189" fontId="4" fillId="0" borderId="0" xfId="0" applyNumberFormat="1" applyFont="1" applyBorder="1" applyAlignment="1">
      <alignment vertical="center"/>
    </xf>
    <xf numFmtId="190" fontId="4" fillId="0" borderId="0" xfId="0" applyNumberFormat="1" applyFont="1" applyBorder="1" applyAlignment="1">
      <alignment vertical="center"/>
    </xf>
    <xf numFmtId="208" fontId="4" fillId="0" borderId="0" xfId="0" applyNumberFormat="1" applyFont="1" applyBorder="1" applyAlignment="1">
      <alignment/>
    </xf>
    <xf numFmtId="211" fontId="4" fillId="0" borderId="0" xfId="0" applyNumberFormat="1" applyFont="1" applyBorder="1" applyAlignment="1">
      <alignment horizontal="right" vertical="center"/>
    </xf>
    <xf numFmtId="221" fontId="4" fillId="0" borderId="0" xfId="0" applyNumberFormat="1" applyFont="1" applyBorder="1" applyAlignment="1">
      <alignment/>
    </xf>
    <xf numFmtId="216" fontId="5" fillId="0" borderId="0" xfId="0" applyNumberFormat="1" applyFont="1" applyBorder="1" applyAlignment="1">
      <alignment horizontal="right"/>
    </xf>
    <xf numFmtId="222" fontId="5" fillId="0" borderId="0" xfId="0" applyNumberFormat="1" applyFont="1" applyBorder="1" applyAlignment="1">
      <alignment horizontal="right"/>
    </xf>
    <xf numFmtId="223" fontId="4" fillId="0" borderId="0" xfId="0" applyNumberFormat="1" applyFont="1" applyAlignment="1">
      <alignment/>
    </xf>
    <xf numFmtId="183" fontId="4" fillId="0" borderId="0" xfId="0" applyNumberFormat="1" applyFont="1" applyAlignment="1">
      <alignment horizontal="right"/>
    </xf>
    <xf numFmtId="224" fontId="5" fillId="0" borderId="0" xfId="0" applyNumberFormat="1" applyFont="1" applyAlignment="1">
      <alignment/>
    </xf>
    <xf numFmtId="183" fontId="4" fillId="0" borderId="1" xfId="0" applyNumberFormat="1" applyFont="1" applyBorder="1" applyAlignment="1">
      <alignment horizontal="right"/>
    </xf>
    <xf numFmtId="226" fontId="4" fillId="0" borderId="0" xfId="0" applyNumberFormat="1" applyFont="1" applyAlignment="1">
      <alignment horizontal="right"/>
    </xf>
    <xf numFmtId="225" fontId="5" fillId="0" borderId="0" xfId="0" applyNumberFormat="1" applyFont="1" applyBorder="1" applyAlignment="1">
      <alignment horizontal="right" vertical="center"/>
    </xf>
    <xf numFmtId="0" fontId="5" fillId="0" borderId="4" xfId="0" applyFont="1" applyBorder="1" applyAlignment="1">
      <alignment horizontal="center"/>
    </xf>
    <xf numFmtId="227" fontId="5" fillId="0" borderId="0" xfId="0" applyNumberFormat="1" applyFont="1" applyBorder="1" applyAlignment="1">
      <alignment horizontal="right" vertical="center"/>
    </xf>
    <xf numFmtId="49" fontId="4" fillId="0" borderId="0" xfId="0" applyNumberFormat="1" applyFont="1" applyBorder="1" applyAlignment="1">
      <alignment horizontal="center" vertical="center" wrapText="1"/>
    </xf>
    <xf numFmtId="204" fontId="5" fillId="0" borderId="0" xfId="0" applyNumberFormat="1" applyFont="1" applyBorder="1" applyAlignment="1">
      <alignment horizontal="center" vertical="center"/>
    </xf>
    <xf numFmtId="180" fontId="4" fillId="0" borderId="0" xfId="0" applyNumberFormat="1" applyFont="1" applyBorder="1" applyAlignment="1">
      <alignment horizontal="right" vertical="center"/>
    </xf>
    <xf numFmtId="49" fontId="4" fillId="0" borderId="12" xfId="0" applyNumberFormat="1" applyFont="1" applyBorder="1" applyAlignment="1">
      <alignment horizontal="centerContinuous" vertical="center" wrapText="1"/>
    </xf>
    <xf numFmtId="200" fontId="5" fillId="0" borderId="0" xfId="0" applyNumberFormat="1" applyFont="1" applyAlignment="1">
      <alignment/>
    </xf>
    <xf numFmtId="191" fontId="5" fillId="0" borderId="0" xfId="0" applyNumberFormat="1" applyFont="1" applyBorder="1" applyAlignment="1">
      <alignment horizontal="right" vertical="center"/>
    </xf>
    <xf numFmtId="229" fontId="5" fillId="0" borderId="0" xfId="0" applyNumberFormat="1" applyFont="1" applyBorder="1" applyAlignment="1">
      <alignment horizontal="right" vertical="center"/>
    </xf>
    <xf numFmtId="229" fontId="4" fillId="0" borderId="0" xfId="0" applyNumberFormat="1" applyFont="1" applyBorder="1" applyAlignment="1">
      <alignment horizontal="right" vertical="center"/>
    </xf>
    <xf numFmtId="230" fontId="4" fillId="0" borderId="0" xfId="0" applyNumberFormat="1" applyFont="1" applyBorder="1" applyAlignment="1">
      <alignment horizontal="right" vertical="center"/>
    </xf>
    <xf numFmtId="231" fontId="4" fillId="0" borderId="0" xfId="0" applyNumberFormat="1" applyFont="1" applyBorder="1" applyAlignment="1">
      <alignment horizontal="right" vertical="center"/>
    </xf>
    <xf numFmtId="232" fontId="4" fillId="0" borderId="0" xfId="0" applyNumberFormat="1" applyFont="1" applyBorder="1" applyAlignment="1">
      <alignment horizontal="right" vertical="center"/>
    </xf>
    <xf numFmtId="229" fontId="4" fillId="0" borderId="1" xfId="0" applyNumberFormat="1" applyFont="1" applyBorder="1" applyAlignment="1">
      <alignment/>
    </xf>
    <xf numFmtId="233" fontId="4" fillId="0" borderId="0" xfId="0" applyNumberFormat="1" applyFont="1" applyAlignment="1">
      <alignment horizontal="right"/>
    </xf>
    <xf numFmtId="234" fontId="5" fillId="0" borderId="0" xfId="0" applyNumberFormat="1" applyFont="1" applyBorder="1" applyAlignment="1">
      <alignment/>
    </xf>
    <xf numFmtId="235" fontId="4" fillId="0" borderId="0" xfId="0" applyNumberFormat="1" applyFont="1" applyAlignment="1">
      <alignment horizontal="right"/>
    </xf>
    <xf numFmtId="236" fontId="4" fillId="0" borderId="0" xfId="0" applyNumberFormat="1" applyFont="1" applyAlignment="1">
      <alignment horizontal="right"/>
    </xf>
    <xf numFmtId="237" fontId="4" fillId="0" borderId="0" xfId="0" applyNumberFormat="1" applyFont="1" applyAlignment="1">
      <alignment horizontal="right"/>
    </xf>
    <xf numFmtId="238" fontId="4" fillId="0" borderId="0" xfId="0" applyNumberFormat="1" applyFont="1" applyAlignment="1">
      <alignment horizontal="right"/>
    </xf>
    <xf numFmtId="233" fontId="5" fillId="0" borderId="0" xfId="0" applyNumberFormat="1" applyFont="1" applyAlignment="1">
      <alignment horizontal="right"/>
    </xf>
    <xf numFmtId="238" fontId="5" fillId="0" borderId="0" xfId="0" applyNumberFormat="1" applyFont="1" applyAlignment="1">
      <alignment horizontal="right"/>
    </xf>
    <xf numFmtId="239" fontId="4" fillId="0" borderId="0" xfId="0" applyNumberFormat="1" applyFont="1" applyBorder="1" applyAlignment="1">
      <alignment/>
    </xf>
    <xf numFmtId="240" fontId="4" fillId="0" borderId="0" xfId="0" applyNumberFormat="1" applyFont="1" applyBorder="1" applyAlignment="1">
      <alignment/>
    </xf>
    <xf numFmtId="241" fontId="4" fillId="0" borderId="0" xfId="0" applyNumberFormat="1" applyFont="1" applyBorder="1" applyAlignment="1">
      <alignment horizontal="right"/>
    </xf>
    <xf numFmtId="241" fontId="5" fillId="0" borderId="0" xfId="0" applyNumberFormat="1" applyFont="1" applyBorder="1" applyAlignment="1">
      <alignment horizontal="right"/>
    </xf>
    <xf numFmtId="191" fontId="4" fillId="0" borderId="0" xfId="0" applyNumberFormat="1" applyFont="1" applyBorder="1" applyAlignment="1">
      <alignment horizontal="right"/>
    </xf>
    <xf numFmtId="242" fontId="4" fillId="0" borderId="0" xfId="0" applyNumberFormat="1" applyFont="1" applyBorder="1" applyAlignment="1">
      <alignment horizontal="right"/>
    </xf>
    <xf numFmtId="243" fontId="4" fillId="0" borderId="0" xfId="0" applyNumberFormat="1" applyFont="1" applyBorder="1" applyAlignment="1">
      <alignment horizontal="right"/>
    </xf>
    <xf numFmtId="244" fontId="4" fillId="0" borderId="0" xfId="0" applyNumberFormat="1" applyFont="1" applyBorder="1" applyAlignment="1">
      <alignment horizontal="right"/>
    </xf>
    <xf numFmtId="200" fontId="5" fillId="0" borderId="0" xfId="0" applyNumberFormat="1" applyFont="1" applyBorder="1" applyAlignment="1">
      <alignment horizontal="right" vertical="center"/>
    </xf>
    <xf numFmtId="241" fontId="5" fillId="0" borderId="0" xfId="0" applyNumberFormat="1" applyFont="1" applyBorder="1" applyAlignment="1">
      <alignment horizontal="right" vertical="center"/>
    </xf>
    <xf numFmtId="0" fontId="5" fillId="0" borderId="4" xfId="0" applyFont="1" applyBorder="1" applyAlignment="1">
      <alignment horizontal="center" vertical="center"/>
    </xf>
    <xf numFmtId="245" fontId="5" fillId="0" borderId="0" xfId="0" applyNumberFormat="1" applyFont="1" applyBorder="1" applyAlignment="1">
      <alignment horizontal="right" vertical="center"/>
    </xf>
    <xf numFmtId="228" fontId="5" fillId="0" borderId="0" xfId="0" applyNumberFormat="1" applyFont="1" applyBorder="1" applyAlignment="1">
      <alignment horizontal="right" vertical="center"/>
    </xf>
    <xf numFmtId="0" fontId="0" fillId="0" borderId="0" xfId="0" applyBorder="1" applyAlignment="1">
      <alignment/>
    </xf>
    <xf numFmtId="0" fontId="0" fillId="0" borderId="4" xfId="0" applyBorder="1" applyAlignment="1">
      <alignment/>
    </xf>
    <xf numFmtId="204" fontId="4" fillId="0" borderId="0" xfId="0" applyNumberFormat="1" applyFont="1" applyBorder="1" applyAlignment="1">
      <alignment horizontal="center" vertical="center" wrapText="1"/>
    </xf>
    <xf numFmtId="246" fontId="5" fillId="0" borderId="0" xfId="0" applyNumberFormat="1" applyFont="1" applyBorder="1" applyAlignment="1">
      <alignment horizontal="right" vertical="center"/>
    </xf>
    <xf numFmtId="49" fontId="4" fillId="0" borderId="0" xfId="0" applyNumberFormat="1" applyFont="1" applyAlignment="1">
      <alignment/>
    </xf>
    <xf numFmtId="220" fontId="4" fillId="0" borderId="0" xfId="0" applyNumberFormat="1" applyFont="1" applyBorder="1" applyAlignment="1">
      <alignment horizontal="right" vertical="center"/>
    </xf>
    <xf numFmtId="220" fontId="4" fillId="0" borderId="0" xfId="0" applyNumberFormat="1" applyFont="1" applyAlignment="1">
      <alignment horizontal="right"/>
    </xf>
    <xf numFmtId="247" fontId="4" fillId="0" borderId="0" xfId="0" applyNumberFormat="1" applyFont="1" applyBorder="1" applyAlignment="1">
      <alignment horizontal="right" vertical="center"/>
    </xf>
    <xf numFmtId="248" fontId="5" fillId="0" borderId="0" xfId="0" applyNumberFormat="1" applyFont="1" applyBorder="1" applyAlignment="1">
      <alignment horizontal="right" vertical="center"/>
    </xf>
    <xf numFmtId="249" fontId="5" fillId="0" borderId="0" xfId="0" applyNumberFormat="1" applyFont="1" applyBorder="1" applyAlignment="1">
      <alignment horizontal="right" vertical="center"/>
    </xf>
    <xf numFmtId="249" fontId="4" fillId="0" borderId="0" xfId="0" applyNumberFormat="1" applyFont="1" applyBorder="1" applyAlignment="1">
      <alignment horizontal="right" vertical="center"/>
    </xf>
    <xf numFmtId="250" fontId="4" fillId="0" borderId="0" xfId="0" applyNumberFormat="1" applyFont="1" applyBorder="1" applyAlignment="1">
      <alignment horizontal="right" vertical="center"/>
    </xf>
    <xf numFmtId="49" fontId="4" fillId="0" borderId="4" xfId="0" applyNumberFormat="1" applyFont="1" applyBorder="1" applyAlignment="1">
      <alignment/>
    </xf>
    <xf numFmtId="0" fontId="4" fillId="0" borderId="4" xfId="0" applyFont="1" applyBorder="1" applyAlignment="1">
      <alignment/>
    </xf>
    <xf numFmtId="0" fontId="0" fillId="0" borderId="0" xfId="0" applyAlignment="1">
      <alignment horizontal="right"/>
    </xf>
    <xf numFmtId="251" fontId="4" fillId="0" borderId="0" xfId="0" applyNumberFormat="1" applyFont="1" applyAlignment="1">
      <alignment horizontal="right"/>
    </xf>
    <xf numFmtId="252" fontId="4" fillId="0" borderId="0" xfId="0" applyNumberFormat="1" applyFont="1" applyBorder="1" applyAlignment="1">
      <alignment horizontal="right"/>
    </xf>
    <xf numFmtId="0" fontId="0" fillId="0" borderId="0" xfId="0" applyFont="1" applyAlignment="1">
      <alignment horizontal="justify"/>
    </xf>
    <xf numFmtId="0" fontId="0" fillId="0" borderId="0" xfId="0" applyFont="1" applyAlignment="1">
      <alignment/>
    </xf>
    <xf numFmtId="0" fontId="1" fillId="0" borderId="0" xfId="0" applyFont="1" applyAlignment="1">
      <alignment horizontal="justify"/>
    </xf>
    <xf numFmtId="0" fontId="0" fillId="0" borderId="0" xfId="0" applyFont="1" applyBorder="1" applyAlignment="1">
      <alignment/>
    </xf>
    <xf numFmtId="0" fontId="0" fillId="0" borderId="0" xfId="0" applyFont="1" applyBorder="1" applyAlignment="1">
      <alignment wrapText="1"/>
    </xf>
    <xf numFmtId="0" fontId="0" fillId="0" borderId="0" xfId="0" applyFont="1" applyAlignment="1">
      <alignment horizontal="left"/>
    </xf>
    <xf numFmtId="0" fontId="0" fillId="0" borderId="0" xfId="0" applyNumberFormat="1" applyFont="1" applyAlignment="1">
      <alignment horizontal="justify" vertical="center"/>
    </xf>
    <xf numFmtId="0" fontId="0" fillId="0" borderId="0" xfId="0" applyFont="1" applyAlignment="1">
      <alignment horizontal="justify" vertical="center"/>
    </xf>
    <xf numFmtId="0" fontId="0" fillId="0" borderId="0" xfId="0" applyNumberFormat="1" applyFont="1" applyAlignment="1">
      <alignment horizontal="justify"/>
    </xf>
    <xf numFmtId="0" fontId="0" fillId="0" borderId="0" xfId="0" applyNumberFormat="1" applyFont="1" applyAlignment="1">
      <alignment horizontal="justify" wrapText="1"/>
    </xf>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29" xfId="0" applyBorder="1" applyAlignment="1">
      <alignment horizontal="center" vertical="center" wrapText="1"/>
    </xf>
    <xf numFmtId="49" fontId="4" fillId="0" borderId="20" xfId="0" applyNumberFormat="1" applyFont="1" applyBorder="1" applyAlignment="1">
      <alignment horizontal="center" vertical="center" wrapText="1"/>
    </xf>
    <xf numFmtId="0" fontId="0" fillId="0" borderId="30" xfId="0"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31" xfId="0" applyNumberFormat="1" applyFont="1" applyBorder="1" applyAlignment="1">
      <alignment horizontal="center" vertical="center" wrapText="1"/>
    </xf>
    <xf numFmtId="0" fontId="0" fillId="0" borderId="32" xfId="0" applyBorder="1" applyAlignment="1">
      <alignment horizontal="center" vertical="center" wrapText="1"/>
    </xf>
    <xf numFmtId="0" fontId="4" fillId="0" borderId="33" xfId="0" applyFont="1" applyBorder="1" applyAlignment="1">
      <alignment horizontal="center" vertical="center"/>
    </xf>
    <xf numFmtId="0" fontId="0" fillId="0" borderId="6"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49" fontId="4" fillId="0" borderId="36" xfId="0" applyNumberFormat="1"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37"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0"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49" fontId="4" fillId="0" borderId="17" xfId="0" applyNumberFormat="1" applyFont="1" applyBorder="1" applyAlignment="1">
      <alignment horizontal="center" vertical="center" wrapText="1"/>
    </xf>
    <xf numFmtId="0" fontId="0" fillId="0" borderId="25" xfId="0" applyBorder="1" applyAlignment="1">
      <alignment horizontal="center" vertical="center" wrapText="1"/>
    </xf>
    <xf numFmtId="0" fontId="4" fillId="0" borderId="34" xfId="0" applyFont="1" applyBorder="1" applyAlignment="1">
      <alignment horizontal="center" vertical="center"/>
    </xf>
    <xf numFmtId="0" fontId="0" fillId="0" borderId="38" xfId="0" applyBorder="1" applyAlignment="1">
      <alignment horizontal="center" vertical="center"/>
    </xf>
    <xf numFmtId="0" fontId="4" fillId="0" borderId="39" xfId="0" applyFont="1" applyBorder="1" applyAlignment="1">
      <alignment horizontal="center" vertical="center" wrapText="1"/>
    </xf>
    <xf numFmtId="0" fontId="0" fillId="0" borderId="3"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4" fillId="0" borderId="17" xfId="0" applyFont="1" applyBorder="1" applyAlignment="1">
      <alignment horizontal="center" vertical="center"/>
    </xf>
    <xf numFmtId="0" fontId="0" fillId="0" borderId="25" xfId="0" applyBorder="1" applyAlignment="1">
      <alignment horizontal="center" vertical="center"/>
    </xf>
    <xf numFmtId="49" fontId="4" fillId="0" borderId="35" xfId="0" applyNumberFormat="1" applyFont="1"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4" fillId="0" borderId="3" xfId="0" applyFont="1" applyBorder="1" applyAlignment="1">
      <alignment horizontal="center" vertical="center" wrapText="1"/>
    </xf>
    <xf numFmtId="0" fontId="0" fillId="0" borderId="0" xfId="0" applyBorder="1" applyAlignment="1">
      <alignment horizontal="center" vertical="center" wrapText="1"/>
    </xf>
    <xf numFmtId="0" fontId="0" fillId="0" borderId="44" xfId="0" applyBorder="1" applyAlignment="1">
      <alignment horizontal="center" vertical="center" wrapText="1"/>
    </xf>
    <xf numFmtId="49" fontId="4" fillId="0" borderId="45" xfId="0" applyNumberFormat="1" applyFont="1" applyBorder="1" applyAlignment="1">
      <alignment horizontal="center" vertical="center" wrapText="1"/>
    </xf>
    <xf numFmtId="0" fontId="0" fillId="0" borderId="9" xfId="0" applyBorder="1" applyAlignment="1">
      <alignment horizontal="center" vertical="center" wrapText="1"/>
    </xf>
    <xf numFmtId="0" fontId="0" fillId="0" borderId="46" xfId="0" applyBorder="1" applyAlignment="1">
      <alignment horizontal="center" vertical="center" wrapText="1"/>
    </xf>
    <xf numFmtId="49" fontId="4" fillId="0" borderId="18"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16" xfId="0" applyBorder="1" applyAlignment="1">
      <alignment horizontal="center"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0" fillId="0" borderId="47" xfId="0" applyBorder="1" applyAlignment="1">
      <alignment horizontal="center" vertical="center" wrapText="1"/>
    </xf>
    <xf numFmtId="49" fontId="4" fillId="0" borderId="0" xfId="0" applyNumberFormat="1" applyFont="1" applyBorder="1" applyAlignment="1">
      <alignment horizontal="center" vertical="center" wrapText="1"/>
    </xf>
    <xf numFmtId="49" fontId="5" fillId="0" borderId="0" xfId="0" applyNumberFormat="1" applyFont="1" applyBorder="1" applyAlignment="1">
      <alignment horizontal="center" vertical="center"/>
    </xf>
    <xf numFmtId="49" fontId="5" fillId="0" borderId="0" xfId="0" applyNumberFormat="1" applyFont="1" applyBorder="1" applyAlignment="1">
      <alignment horizontal="center" vertical="center"/>
    </xf>
    <xf numFmtId="0" fontId="0" fillId="0" borderId="0" xfId="0" applyBorder="1" applyAlignment="1">
      <alignment wrapText="1"/>
    </xf>
    <xf numFmtId="0" fontId="5" fillId="0" borderId="0" xfId="0" applyFont="1" applyAlignment="1">
      <alignment horizontal="center"/>
    </xf>
    <xf numFmtId="0" fontId="4" fillId="0" borderId="48" xfId="0" applyFont="1" applyBorder="1" applyAlignment="1">
      <alignment horizontal="center" vertical="center" wrapText="1"/>
    </xf>
    <xf numFmtId="0" fontId="0" fillId="0" borderId="49" xfId="0" applyBorder="1" applyAlignment="1">
      <alignment horizontal="center" vertical="center" wrapText="1"/>
    </xf>
    <xf numFmtId="0" fontId="4" fillId="0" borderId="3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2" xfId="0" applyFont="1" applyBorder="1" applyAlignment="1">
      <alignment horizontal="center" vertical="center" wrapText="1"/>
    </xf>
    <xf numFmtId="0" fontId="0" fillId="0" borderId="36" xfId="0" applyBorder="1" applyAlignment="1">
      <alignment horizontal="center" vertical="center" wrapText="1"/>
    </xf>
    <xf numFmtId="0" fontId="0" fillId="0" borderId="3"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2" xfId="0" applyBorder="1" applyAlignment="1">
      <alignment horizontal="center" vertical="center"/>
    </xf>
    <xf numFmtId="0" fontId="0" fillId="0" borderId="19" xfId="0" applyBorder="1" applyAlignment="1">
      <alignment horizontal="center" vertical="center"/>
    </xf>
    <xf numFmtId="204" fontId="5" fillId="0" borderId="0"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22" xfId="0" applyNumberFormat="1" applyFont="1" applyBorder="1" applyAlignment="1">
      <alignment horizontal="center" vertical="center"/>
    </xf>
    <xf numFmtId="0" fontId="4" fillId="0" borderId="31" xfId="0" applyFont="1" applyBorder="1" applyAlignment="1">
      <alignment horizontal="center" vertical="center"/>
    </xf>
    <xf numFmtId="0" fontId="0" fillId="0" borderId="32" xfId="0" applyBorder="1" applyAlignment="1">
      <alignment horizontal="center" vertical="center"/>
    </xf>
    <xf numFmtId="207" fontId="4" fillId="0" borderId="0" xfId="0" applyNumberFormat="1" applyFont="1" applyBorder="1" applyAlignment="1">
      <alignment horizontal="center"/>
    </xf>
    <xf numFmtId="49" fontId="4" fillId="0" borderId="20" xfId="0" applyNumberFormat="1" applyFont="1" applyBorder="1" applyAlignment="1">
      <alignment horizontal="center" vertical="center"/>
    </xf>
    <xf numFmtId="0" fontId="0" fillId="0" borderId="48" xfId="0" applyBorder="1" applyAlignment="1">
      <alignment horizontal="center" vertical="center"/>
    </xf>
    <xf numFmtId="49" fontId="5" fillId="0" borderId="0" xfId="0" applyNumberFormat="1" applyFont="1" applyBorder="1" applyAlignment="1">
      <alignment horizontal="center" vertical="center" wrapText="1"/>
    </xf>
    <xf numFmtId="49" fontId="4" fillId="0" borderId="3" xfId="0" applyNumberFormat="1" applyFont="1" applyBorder="1" applyAlignment="1">
      <alignment horizontal="center" vertical="center"/>
    </xf>
    <xf numFmtId="0" fontId="0" fillId="0" borderId="42" xfId="0" applyBorder="1" applyAlignment="1">
      <alignment horizontal="center" vertical="center"/>
    </xf>
    <xf numFmtId="0" fontId="0" fillId="0" borderId="44" xfId="0" applyBorder="1" applyAlignment="1">
      <alignment horizontal="center" vertical="center"/>
    </xf>
    <xf numFmtId="168" fontId="4" fillId="0" borderId="0" xfId="0" applyNumberFormat="1" applyFont="1" applyAlignment="1">
      <alignment horizontal="center"/>
    </xf>
    <xf numFmtId="204" fontId="4" fillId="0" borderId="0" xfId="0" applyNumberFormat="1" applyFont="1" applyBorder="1" applyAlignment="1">
      <alignment horizontal="center" vertical="center"/>
    </xf>
    <xf numFmtId="170" fontId="4" fillId="0" borderId="8" xfId="0" applyNumberFormat="1" applyFont="1" applyBorder="1" applyAlignment="1">
      <alignment horizontal="center" vertical="center"/>
    </xf>
    <xf numFmtId="170" fontId="4" fillId="0" borderId="50"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50" xfId="0" applyNumberFormat="1" applyFont="1" applyBorder="1" applyAlignment="1">
      <alignment horizontal="center" vertical="center"/>
    </xf>
    <xf numFmtId="210" fontId="4" fillId="0" borderId="0" xfId="0" applyNumberFormat="1" applyFont="1" applyBorder="1" applyAlignment="1">
      <alignment horizontal="center" vertical="center"/>
    </xf>
    <xf numFmtId="205" fontId="4" fillId="0" borderId="0" xfId="0" applyNumberFormat="1" applyFont="1" applyBorder="1" applyAlignment="1">
      <alignment horizontal="center" vertical="center"/>
    </xf>
    <xf numFmtId="209" fontId="4" fillId="0" borderId="0" xfId="0" applyNumberFormat="1" applyFont="1" applyBorder="1" applyAlignment="1">
      <alignment horizontal="center"/>
    </xf>
    <xf numFmtId="184" fontId="4" fillId="0" borderId="0" xfId="0" applyNumberFormat="1" applyFont="1" applyBorder="1" applyAlignment="1">
      <alignment horizontal="center"/>
    </xf>
    <xf numFmtId="206" fontId="4" fillId="0" borderId="0" xfId="0" applyNumberFormat="1" applyFont="1" applyBorder="1" applyAlignment="1">
      <alignment horizontal="center"/>
    </xf>
    <xf numFmtId="49" fontId="4" fillId="0" borderId="14" xfId="0" applyNumberFormat="1" applyFont="1" applyBorder="1" applyAlignment="1">
      <alignment horizontal="center" vertical="center" wrapText="1"/>
    </xf>
    <xf numFmtId="49" fontId="4" fillId="0" borderId="47"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30"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49" fontId="4" fillId="0" borderId="46" xfId="0" applyNumberFormat="1" applyFont="1" applyBorder="1" applyAlignment="1">
      <alignment horizontal="center" vertical="center" wrapText="1"/>
    </xf>
    <xf numFmtId="0" fontId="4" fillId="0" borderId="4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4" xfId="0" applyFont="1" applyBorder="1" applyAlignment="1">
      <alignment horizontal="center" vertical="center" wrapText="1"/>
    </xf>
    <xf numFmtId="0" fontId="5" fillId="0" borderId="0" xfId="0" applyFont="1" applyAlignment="1">
      <alignment horizontal="center" vertical="center"/>
    </xf>
    <xf numFmtId="49" fontId="4" fillId="0" borderId="13"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13"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0" fontId="4" fillId="0" borderId="38"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0" xfId="0" applyFont="1" applyBorder="1" applyAlignment="1">
      <alignment horizontal="center" vertical="center" wrapText="1"/>
    </xf>
    <xf numFmtId="0" fontId="0" fillId="0" borderId="22" xfId="0" applyBorder="1" applyAlignment="1">
      <alignment horizontal="center" vertical="center" wrapText="1"/>
    </xf>
    <xf numFmtId="49" fontId="4" fillId="0" borderId="7" xfId="0" applyNumberFormat="1" applyFont="1" applyBorder="1" applyAlignment="1">
      <alignment horizontal="center" vertical="center" wrapText="1"/>
    </xf>
    <xf numFmtId="49" fontId="4" fillId="0" borderId="15" xfId="0" applyNumberFormat="1" applyFont="1" applyBorder="1" applyAlignment="1">
      <alignment horizontal="center" vertical="center" wrapText="1"/>
    </xf>
    <xf numFmtId="49" fontId="4" fillId="0" borderId="8" xfId="0" applyNumberFormat="1" applyFont="1" applyBorder="1" applyAlignment="1">
      <alignment horizontal="center" vertical="center" wrapText="1"/>
    </xf>
    <xf numFmtId="0" fontId="0" fillId="0" borderId="2" xfId="0" applyBorder="1" applyAlignment="1">
      <alignment/>
    </xf>
    <xf numFmtId="0" fontId="0" fillId="0" borderId="44" xfId="0" applyBorder="1" applyAlignment="1">
      <alignment/>
    </xf>
    <xf numFmtId="0" fontId="0" fillId="0" borderId="4" xfId="0" applyBorder="1" applyAlignment="1">
      <alignment horizontal="center" vertical="center" wrapText="1"/>
    </xf>
    <xf numFmtId="0" fontId="0" fillId="0" borderId="30" xfId="0" applyBorder="1" applyAlignment="1">
      <alignment/>
    </xf>
    <xf numFmtId="0" fontId="4" fillId="0" borderId="47" xfId="0" applyFont="1" applyBorder="1" applyAlignment="1">
      <alignment horizontal="center" vertical="center" wrapText="1"/>
    </xf>
    <xf numFmtId="0" fontId="0" fillId="0" borderId="32" xfId="0" applyBorder="1" applyAlignment="1">
      <alignment/>
    </xf>
    <xf numFmtId="0" fontId="4" fillId="0" borderId="5" xfId="0" applyFont="1" applyBorder="1" applyAlignment="1">
      <alignment horizontal="center"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204" fontId="4" fillId="0" borderId="14" xfId="0" applyNumberFormat="1" applyFont="1" applyBorder="1" applyAlignment="1">
      <alignment horizontal="center" vertical="center" wrapText="1"/>
    </xf>
    <xf numFmtId="204" fontId="4" fillId="0" borderId="7" xfId="0" applyNumberFormat="1" applyFont="1" applyBorder="1" applyAlignment="1">
      <alignment horizontal="center" vertical="center" wrapText="1"/>
    </xf>
    <xf numFmtId="49" fontId="4" fillId="0" borderId="7" xfId="0" applyNumberFormat="1" applyFont="1" applyBorder="1" applyAlignment="1">
      <alignment horizontal="center" vertical="center"/>
    </xf>
    <xf numFmtId="0" fontId="16"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1" fillId="0" borderId="0" xfId="0" applyFont="1" applyAlignment="1">
      <alignment wrapText="1"/>
    </xf>
    <xf numFmtId="0" fontId="0" fillId="0" borderId="0" xfId="0" applyNumberFormat="1" applyAlignment="1">
      <alignment wrapText="1"/>
    </xf>
    <xf numFmtId="0" fontId="19" fillId="0" borderId="0" xfId="0" applyFont="1" applyAlignment="1">
      <alignment/>
    </xf>
    <xf numFmtId="0" fontId="0" fillId="0" borderId="0" xfId="0" applyAlignment="1">
      <alignment/>
    </xf>
    <xf numFmtId="0" fontId="18" fillId="0" borderId="0" xfId="0" applyFont="1" applyAlignment="1">
      <alignment horizontal="center"/>
    </xf>
    <xf numFmtId="0" fontId="18" fillId="0" borderId="0" xfId="0" applyFont="1" applyAlignment="1">
      <alignment/>
    </xf>
    <xf numFmtId="0" fontId="0" fillId="0" borderId="0" xfId="0" applyAlignment="1">
      <alignment horizontal="center"/>
    </xf>
    <xf numFmtId="0" fontId="18"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worksheet" Target="worksheets/sheet18.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1. Private Haushalte mit Haus- und Grundbesitz nach der sozialen Stellung des Haupteinkommensbeziehers</a:t>
            </a:r>
          </a:p>
        </c:rich>
      </c:tx>
      <c:layout>
        <c:manualLayout>
          <c:xMode val="factor"/>
          <c:yMode val="factor"/>
          <c:x val="0"/>
          <c:y val="0.0055"/>
        </c:manualLayout>
      </c:layout>
      <c:spPr>
        <a:noFill/>
        <a:ln>
          <a:noFill/>
        </a:ln>
      </c:spPr>
    </c:title>
    <c:plotArea>
      <c:layout>
        <c:manualLayout>
          <c:xMode val="edge"/>
          <c:yMode val="edge"/>
          <c:x val="0.0525"/>
          <c:y val="0.13775"/>
          <c:w val="0.83475"/>
          <c:h val="0.6845"/>
        </c:manualLayout>
      </c:layout>
      <c:barChart>
        <c:barDir val="bar"/>
        <c:grouping val="clustered"/>
        <c:varyColors val="0"/>
        <c:ser>
          <c:idx val="0"/>
          <c:order val="0"/>
          <c:tx>
            <c:strRef>
              <c:f>'[1]Tabelle1'!$D$3</c:f>
              <c:strCache>
                <c:ptCount val="1"/>
                <c:pt idx="0">
                  <c:v>1993</c:v>
                </c:pt>
              </c:strCache>
            </c:strRef>
          </c:tx>
          <c:spPr>
            <a:gradFill rotWithShape="1">
              <a:gsLst>
                <a:gs pos="0">
                  <a:srgbClr val="8080FF"/>
                </a:gs>
                <a:gs pos="100000">
                  <a:srgbClr val="00008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'[1]Tabelle1'!$E$2:$J$2</c:f>
              <c:strCache>
                <c:ptCount val="6"/>
                <c:pt idx="0">
                  <c:v>Haushalte insgesamt</c:v>
                </c:pt>
                <c:pt idx="1">
                  <c:v>Selbständiger</c:v>
                </c:pt>
                <c:pt idx="2">
                  <c:v>Beamter *)</c:v>
                </c:pt>
                <c:pt idx="3">
                  <c:v>Angestellter</c:v>
                </c:pt>
                <c:pt idx="4">
                  <c:v>Arbeiter</c:v>
                </c:pt>
                <c:pt idx="5">
                  <c:v>Nichterwerbstätiger</c:v>
                </c:pt>
              </c:strCache>
            </c:strRef>
          </c:cat>
          <c:val>
            <c:numRef>
              <c:f>'[1]Tabelle1'!$E$3:$J$3</c:f>
              <c:numCache>
                <c:ptCount val="6"/>
                <c:pt idx="0">
                  <c:v>35</c:v>
                </c:pt>
                <c:pt idx="1">
                  <c:v>75</c:v>
                </c:pt>
                <c:pt idx="2">
                  <c:v>0</c:v>
                </c:pt>
                <c:pt idx="3">
                  <c:v>37.1</c:v>
                </c:pt>
                <c:pt idx="4">
                  <c:v>36.4</c:v>
                </c:pt>
                <c:pt idx="5">
                  <c:v>30.4</c:v>
                </c:pt>
              </c:numCache>
            </c:numRef>
          </c:val>
        </c:ser>
        <c:ser>
          <c:idx val="1"/>
          <c:order val="1"/>
          <c:tx>
            <c:strRef>
              <c:f>'[1]Tabelle1'!$D$4</c:f>
              <c:strCache>
                <c:ptCount val="1"/>
                <c:pt idx="0">
                  <c:v>1998</c:v>
                </c:pt>
              </c:strCache>
            </c:strRef>
          </c:tx>
          <c:spPr>
            <a:gradFill rotWithShape="1">
              <a:gsLst>
                <a:gs pos="0">
                  <a:srgbClr val="802060"/>
                </a:gs>
                <a:gs pos="100000">
                  <a:srgbClr val="3333CC"/>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'[1]Tabelle1'!$E$2:$J$2</c:f>
              <c:strCache>
                <c:ptCount val="6"/>
                <c:pt idx="0">
                  <c:v>Haushalte insgesamt</c:v>
                </c:pt>
                <c:pt idx="1">
                  <c:v>Selbständiger</c:v>
                </c:pt>
                <c:pt idx="2">
                  <c:v>Beamter *)</c:v>
                </c:pt>
                <c:pt idx="3">
                  <c:v>Angestellter</c:v>
                </c:pt>
                <c:pt idx="4">
                  <c:v>Arbeiter</c:v>
                </c:pt>
                <c:pt idx="5">
                  <c:v>Nichterwerbstätiger</c:v>
                </c:pt>
              </c:strCache>
            </c:strRef>
          </c:cat>
          <c:val>
            <c:numRef>
              <c:f>'[1]Tabelle1'!$E$4:$J$4</c:f>
              <c:numCache>
                <c:ptCount val="6"/>
                <c:pt idx="0">
                  <c:v>39.3</c:v>
                </c:pt>
                <c:pt idx="1">
                  <c:v>57.7</c:v>
                </c:pt>
                <c:pt idx="2">
                  <c:v>42.3</c:v>
                </c:pt>
                <c:pt idx="3">
                  <c:v>48.828125</c:v>
                </c:pt>
                <c:pt idx="4">
                  <c:v>47.3</c:v>
                </c:pt>
                <c:pt idx="5">
                  <c:v>26.1</c:v>
                </c:pt>
              </c:numCache>
            </c:numRef>
          </c:val>
        </c:ser>
        <c:ser>
          <c:idx val="2"/>
          <c:order val="2"/>
          <c:tx>
            <c:strRef>
              <c:f>'[1]Tabelle1'!$D$5</c:f>
              <c:strCache>
                <c:ptCount val="1"/>
                <c:pt idx="0">
                  <c:v>2003</c:v>
                </c:pt>
              </c:strCache>
            </c:strRef>
          </c:tx>
          <c:spPr>
            <a:gradFill rotWithShape="1">
              <a:gsLst>
                <a:gs pos="0">
                  <a:srgbClr val="FFFFC0"/>
                </a:gs>
                <a:gs pos="100000">
                  <a:srgbClr val="424242"/>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'[1]Tabelle1'!$E$2:$J$2</c:f>
              <c:strCache>
                <c:ptCount val="6"/>
                <c:pt idx="0">
                  <c:v>Haushalte insgesamt</c:v>
                </c:pt>
                <c:pt idx="1">
                  <c:v>Selbständiger</c:v>
                </c:pt>
                <c:pt idx="2">
                  <c:v>Beamter *)</c:v>
                </c:pt>
                <c:pt idx="3">
                  <c:v>Angestellter</c:v>
                </c:pt>
                <c:pt idx="4">
                  <c:v>Arbeiter</c:v>
                </c:pt>
                <c:pt idx="5">
                  <c:v>Nichterwerbstätiger</c:v>
                </c:pt>
              </c:strCache>
            </c:strRef>
          </c:cat>
          <c:val>
            <c:numRef>
              <c:f>'[1]Tabelle1'!$E$5:$J$5</c:f>
              <c:numCache>
                <c:ptCount val="6"/>
                <c:pt idx="0">
                  <c:v>47.57990867579909</c:v>
                </c:pt>
                <c:pt idx="1">
                  <c:v>72.41379310344827</c:v>
                </c:pt>
                <c:pt idx="2">
                  <c:v>67.85714285714286</c:v>
                </c:pt>
                <c:pt idx="3">
                  <c:v>56.390977443609025</c:v>
                </c:pt>
                <c:pt idx="4">
                  <c:v>52.34042553191489</c:v>
                </c:pt>
                <c:pt idx="5">
                  <c:v>37.83783783783784</c:v>
                </c:pt>
              </c:numCache>
            </c:numRef>
          </c:val>
        </c:ser>
        <c:ser>
          <c:idx val="3"/>
          <c:order val="3"/>
          <c:tx>
            <c:strRef>
              <c:f>'[1]Tabelle1'!$D$6</c:f>
              <c:strCache>
                <c:ptCount val="1"/>
                <c:pt idx="0">
                  <c:v>2008</c:v>
                </c:pt>
              </c:strCache>
            </c:strRef>
          </c:tx>
          <c:spPr>
            <a:gradFill rotWithShape="1">
              <a:gsLst>
                <a:gs pos="0">
                  <a:srgbClr val="EBF8F8"/>
                </a:gs>
                <a:gs pos="100000">
                  <a:srgbClr val="A0E0E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'[1]Tabelle1'!$E$2:$J$2</c:f>
              <c:strCache>
                <c:ptCount val="6"/>
                <c:pt idx="0">
                  <c:v>Haushalte insgesamt</c:v>
                </c:pt>
                <c:pt idx="1">
                  <c:v>Selbständiger</c:v>
                </c:pt>
                <c:pt idx="2">
                  <c:v>Beamter *)</c:v>
                </c:pt>
                <c:pt idx="3">
                  <c:v>Angestellter</c:v>
                </c:pt>
                <c:pt idx="4">
                  <c:v>Arbeiter</c:v>
                </c:pt>
                <c:pt idx="5">
                  <c:v>Nichterwerbstätiger</c:v>
                </c:pt>
              </c:strCache>
            </c:strRef>
          </c:cat>
          <c:val>
            <c:numRef>
              <c:f>'[1]Tabelle1'!$E$6:$J$6</c:f>
              <c:numCache>
                <c:ptCount val="6"/>
                <c:pt idx="0">
                  <c:v>49.24712134632418</c:v>
                </c:pt>
                <c:pt idx="1">
                  <c:v>76.81159420289855</c:v>
                </c:pt>
                <c:pt idx="2">
                  <c:v>75</c:v>
                </c:pt>
                <c:pt idx="3">
                  <c:v>51.85185185185185</c:v>
                </c:pt>
                <c:pt idx="4">
                  <c:v>65.97510373443983</c:v>
                </c:pt>
                <c:pt idx="5">
                  <c:v>40.5</c:v>
                </c:pt>
              </c:numCache>
            </c:numRef>
          </c:val>
        </c:ser>
        <c:axId val="1441764"/>
        <c:axId val="12975877"/>
      </c:barChart>
      <c:catAx>
        <c:axId val="1441764"/>
        <c:scaling>
          <c:orientation val="minMax"/>
        </c:scaling>
        <c:axPos val="l"/>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12975877"/>
        <c:crosses val="autoZero"/>
        <c:auto val="1"/>
        <c:lblOffset val="100"/>
        <c:noMultiLvlLbl val="0"/>
      </c:catAx>
      <c:valAx>
        <c:axId val="12975877"/>
        <c:scaling>
          <c:orientation val="minMax"/>
          <c:max val="80"/>
        </c:scaling>
        <c:axPos val="b"/>
        <c:title>
          <c:tx>
            <c:rich>
              <a:bodyPr vert="horz" rot="0" anchor="ctr"/>
              <a:lstStyle/>
              <a:p>
                <a:pPr algn="ctr">
                  <a:defRPr/>
                </a:pPr>
                <a:r>
                  <a:rPr lang="en-US" cap="none" sz="1000" b="0" i="0" u="none" baseline="0">
                    <a:latin typeface="Arial"/>
                    <a:ea typeface="Arial"/>
                    <a:cs typeface="Arial"/>
                  </a:rPr>
                  <a:t>Prozent</a:t>
                </a:r>
              </a:p>
            </c:rich>
          </c:tx>
          <c:layout/>
          <c:overlay val="0"/>
          <c:spPr>
            <a:noFill/>
            <a:ln>
              <a:noFill/>
            </a:ln>
          </c:spPr>
        </c:title>
        <c:majorGridlines/>
        <c:delete val="0"/>
        <c:numFmt formatCode="0" sourceLinked="0"/>
        <c:majorTickMark val="out"/>
        <c:minorTickMark val="none"/>
        <c:tickLblPos val="nextTo"/>
        <c:spPr>
          <a:ln w="3175">
            <a:solidFill/>
          </a:ln>
        </c:spPr>
        <c:txPr>
          <a:bodyPr/>
          <a:lstStyle/>
          <a:p>
            <a:pPr>
              <a:defRPr lang="en-US" cap="none" sz="1000" b="0" i="0" u="none" baseline="0">
                <a:latin typeface="Arial"/>
                <a:ea typeface="Arial"/>
                <a:cs typeface="Arial"/>
              </a:defRPr>
            </a:pPr>
          </a:p>
        </c:txPr>
        <c:crossAx val="1441764"/>
        <c:crossesAt val="1"/>
        <c:crossBetween val="between"/>
        <c:dispUnits/>
      </c:valAx>
      <c:spPr>
        <a:solidFill>
          <a:srgbClr val="FFFFFF"/>
        </a:solidFill>
        <a:ln w="12700">
          <a:solidFill/>
        </a:ln>
      </c:spPr>
    </c:plotArea>
    <c:legend>
      <c:legendPos val="b"/>
      <c:layout>
        <c:manualLayout>
          <c:xMode val="edge"/>
          <c:yMode val="edge"/>
          <c:x val="0.32125"/>
          <c:y val="0.86875"/>
          <c:w val="0.4605"/>
          <c:h val="0.022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2. Private Haushalte mit Restschuld nach der sozialen Stellung des Haupteinkommensbeziehers</a:t>
            </a:r>
          </a:p>
        </c:rich>
      </c:tx>
      <c:layout>
        <c:manualLayout>
          <c:xMode val="factor"/>
          <c:yMode val="factor"/>
          <c:x val="0.0095"/>
          <c:y val="0.0065"/>
        </c:manualLayout>
      </c:layout>
      <c:spPr>
        <a:noFill/>
        <a:ln>
          <a:noFill/>
        </a:ln>
      </c:spPr>
    </c:title>
    <c:plotArea>
      <c:layout>
        <c:manualLayout>
          <c:xMode val="edge"/>
          <c:yMode val="edge"/>
          <c:x val="0.0835"/>
          <c:y val="0.12925"/>
          <c:w val="0.8425"/>
          <c:h val="0.71525"/>
        </c:manualLayout>
      </c:layout>
      <c:barChart>
        <c:barDir val="bar"/>
        <c:grouping val="clustered"/>
        <c:varyColors val="0"/>
        <c:ser>
          <c:idx val="0"/>
          <c:order val="0"/>
          <c:tx>
            <c:strRef>
              <c:f>'[1]Tabelle1'!$D$11</c:f>
              <c:strCache>
                <c:ptCount val="1"/>
                <c:pt idx="0">
                  <c:v>1993</c:v>
                </c:pt>
              </c:strCache>
            </c:strRef>
          </c:tx>
          <c:spPr>
            <a:gradFill rotWithShape="1">
              <a:gsLst>
                <a:gs pos="0">
                  <a:srgbClr val="8080FF"/>
                </a:gs>
                <a:gs pos="100000">
                  <a:srgbClr val="00008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'[1]Tabelle1'!$E$10:$J$10</c:f>
              <c:strCache>
                <c:ptCount val="6"/>
                <c:pt idx="0">
                  <c:v>Haushalte insgesamt</c:v>
                </c:pt>
                <c:pt idx="1">
                  <c:v>Selbständiger *)</c:v>
                </c:pt>
                <c:pt idx="2">
                  <c:v>Beamter *)</c:v>
                </c:pt>
                <c:pt idx="3">
                  <c:v>Angestellter</c:v>
                </c:pt>
                <c:pt idx="4">
                  <c:v>Arbeiter</c:v>
                </c:pt>
                <c:pt idx="5">
                  <c:v>Nichterwerbstätiger **) </c:v>
                </c:pt>
              </c:strCache>
            </c:strRef>
          </c:cat>
          <c:val>
            <c:numRef>
              <c:f>'[1]Tabelle1'!$E$11:$J$11</c:f>
              <c:numCache>
                <c:ptCount val="6"/>
                <c:pt idx="0">
                  <c:v>12.7</c:v>
                </c:pt>
                <c:pt idx="1">
                  <c:v>0</c:v>
                </c:pt>
                <c:pt idx="2">
                  <c:v>0</c:v>
                </c:pt>
                <c:pt idx="3">
                  <c:v>17.1</c:v>
                </c:pt>
                <c:pt idx="4">
                  <c:v>18.4</c:v>
                </c:pt>
                <c:pt idx="5">
                  <c:v>0</c:v>
                </c:pt>
              </c:numCache>
            </c:numRef>
          </c:val>
        </c:ser>
        <c:ser>
          <c:idx val="1"/>
          <c:order val="1"/>
          <c:tx>
            <c:strRef>
              <c:f>'[1]Tabelle1'!$D$12</c:f>
              <c:strCache>
                <c:ptCount val="1"/>
                <c:pt idx="0">
                  <c:v>1998</c:v>
                </c:pt>
              </c:strCache>
            </c:strRef>
          </c:tx>
          <c:spPr>
            <a:gradFill rotWithShape="1">
              <a:gsLst>
                <a:gs pos="0">
                  <a:srgbClr val="802060"/>
                </a:gs>
                <a:gs pos="100000">
                  <a:srgbClr val="0000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'[1]Tabelle1'!$E$10:$J$10</c:f>
              <c:strCache>
                <c:ptCount val="6"/>
                <c:pt idx="0">
                  <c:v>Haushalte insgesamt</c:v>
                </c:pt>
                <c:pt idx="1">
                  <c:v>Selbständiger *)</c:v>
                </c:pt>
                <c:pt idx="2">
                  <c:v>Beamter *)</c:v>
                </c:pt>
                <c:pt idx="3">
                  <c:v>Angestellter</c:v>
                </c:pt>
                <c:pt idx="4">
                  <c:v>Arbeiter</c:v>
                </c:pt>
                <c:pt idx="5">
                  <c:v>Nichterwerbstätiger **) </c:v>
                </c:pt>
              </c:strCache>
            </c:strRef>
          </c:cat>
          <c:val>
            <c:numRef>
              <c:f>'[1]Tabelle1'!$E$12:$J$12</c:f>
              <c:numCache>
                <c:ptCount val="6"/>
                <c:pt idx="0">
                  <c:v>20.3</c:v>
                </c:pt>
                <c:pt idx="1">
                  <c:v>38.5</c:v>
                </c:pt>
                <c:pt idx="2">
                  <c:v>34.6</c:v>
                </c:pt>
                <c:pt idx="3">
                  <c:v>29.7</c:v>
                </c:pt>
                <c:pt idx="4">
                  <c:v>28.6</c:v>
                </c:pt>
                <c:pt idx="5">
                  <c:v>5</c:v>
                </c:pt>
              </c:numCache>
            </c:numRef>
          </c:val>
        </c:ser>
        <c:ser>
          <c:idx val="2"/>
          <c:order val="2"/>
          <c:tx>
            <c:strRef>
              <c:f>'[1]Tabelle1'!$D$13</c:f>
              <c:strCache>
                <c:ptCount val="1"/>
                <c:pt idx="0">
                  <c:v>2003</c:v>
                </c:pt>
              </c:strCache>
            </c:strRef>
          </c:tx>
          <c:spPr>
            <a:gradFill rotWithShape="1">
              <a:gsLst>
                <a:gs pos="0">
                  <a:srgbClr val="FFFFC0"/>
                </a:gs>
                <a:gs pos="100000">
                  <a:srgbClr val="3333CC"/>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'[1]Tabelle1'!$E$10:$J$10</c:f>
              <c:strCache>
                <c:ptCount val="6"/>
                <c:pt idx="0">
                  <c:v>Haushalte insgesamt</c:v>
                </c:pt>
                <c:pt idx="1">
                  <c:v>Selbständiger *)</c:v>
                </c:pt>
                <c:pt idx="2">
                  <c:v>Beamter *)</c:v>
                </c:pt>
                <c:pt idx="3">
                  <c:v>Angestellter</c:v>
                </c:pt>
                <c:pt idx="4">
                  <c:v>Arbeiter</c:v>
                </c:pt>
                <c:pt idx="5">
                  <c:v>Nichterwerbstätiger **) </c:v>
                </c:pt>
              </c:strCache>
            </c:strRef>
          </c:cat>
          <c:val>
            <c:numRef>
              <c:f>'[1]Tabelle1'!$E$13:$J$13</c:f>
              <c:numCache>
                <c:ptCount val="6"/>
                <c:pt idx="0">
                  <c:v>22.009132420091323</c:v>
                </c:pt>
                <c:pt idx="1">
                  <c:v>51.724137931034484</c:v>
                </c:pt>
                <c:pt idx="2">
                  <c:v>46.42857142857143</c:v>
                </c:pt>
                <c:pt idx="3">
                  <c:v>30.82706766917293</c:v>
                </c:pt>
                <c:pt idx="4">
                  <c:v>28.936170212765955</c:v>
                </c:pt>
                <c:pt idx="5">
                  <c:v>7.862407862407863</c:v>
                </c:pt>
              </c:numCache>
            </c:numRef>
          </c:val>
        </c:ser>
        <c:ser>
          <c:idx val="3"/>
          <c:order val="3"/>
          <c:tx>
            <c:strRef>
              <c:f>'[1]Tabelle1'!$D$14</c:f>
              <c:strCache>
                <c:ptCount val="1"/>
                <c:pt idx="0">
                  <c:v>2008</c:v>
                </c:pt>
              </c:strCache>
            </c:strRef>
          </c:tx>
          <c:spPr>
            <a:gradFill rotWithShape="1">
              <a:gsLst>
                <a:gs pos="0">
                  <a:srgbClr val="EDF9F9"/>
                </a:gs>
                <a:gs pos="100000">
                  <a:srgbClr val="A0E0E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'[1]Tabelle1'!$E$10:$J$10</c:f>
              <c:strCache>
                <c:ptCount val="6"/>
                <c:pt idx="0">
                  <c:v>Haushalte insgesamt</c:v>
                </c:pt>
                <c:pt idx="1">
                  <c:v>Selbständiger *)</c:v>
                </c:pt>
                <c:pt idx="2">
                  <c:v>Beamter *)</c:v>
                </c:pt>
                <c:pt idx="3">
                  <c:v>Angestellter</c:v>
                </c:pt>
                <c:pt idx="4">
                  <c:v>Arbeiter</c:v>
                </c:pt>
                <c:pt idx="5">
                  <c:v>Nichterwerbstätiger **) </c:v>
                </c:pt>
              </c:strCache>
            </c:strRef>
          </c:cat>
          <c:val>
            <c:numRef>
              <c:f>'[1]Tabelle1'!$E$14:$J$14</c:f>
              <c:numCache>
                <c:ptCount val="6"/>
                <c:pt idx="0">
                  <c:v>22.143489813994684</c:v>
                </c:pt>
                <c:pt idx="1">
                  <c:v>49.275362318840585</c:v>
                </c:pt>
                <c:pt idx="2">
                  <c:v>47.22222222222222</c:v>
                </c:pt>
                <c:pt idx="3">
                  <c:v>25.925925925925924</c:v>
                </c:pt>
                <c:pt idx="4">
                  <c:v>36.92946058091287</c:v>
                </c:pt>
                <c:pt idx="5">
                  <c:v>9.383378016085791</c:v>
                </c:pt>
              </c:numCache>
            </c:numRef>
          </c:val>
        </c:ser>
        <c:gapWidth val="100"/>
        <c:axId val="49674030"/>
        <c:axId val="44413087"/>
      </c:barChart>
      <c:catAx>
        <c:axId val="49674030"/>
        <c:scaling>
          <c:orientation val="minMax"/>
        </c:scaling>
        <c:axPos val="l"/>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44413087"/>
        <c:crosses val="autoZero"/>
        <c:auto val="1"/>
        <c:lblOffset val="100"/>
        <c:noMultiLvlLbl val="0"/>
      </c:catAx>
      <c:valAx>
        <c:axId val="44413087"/>
        <c:scaling>
          <c:orientation val="minMax"/>
        </c:scaling>
        <c:axPos val="b"/>
        <c:title>
          <c:tx>
            <c:rich>
              <a:bodyPr vert="horz" rot="0" anchor="ctr"/>
              <a:lstStyle/>
              <a:p>
                <a:pPr algn="ctr">
                  <a:defRPr/>
                </a:pPr>
                <a:r>
                  <a:rPr lang="en-US" cap="none" sz="1000" b="0" i="0" u="none" baseline="0">
                    <a:latin typeface="Arial"/>
                    <a:ea typeface="Arial"/>
                    <a:cs typeface="Arial"/>
                  </a:rPr>
                  <a:t>Prozent</a:t>
                </a:r>
              </a:p>
            </c:rich>
          </c:tx>
          <c:layout/>
          <c:overlay val="0"/>
          <c:spPr>
            <a:noFill/>
            <a:ln>
              <a:noFill/>
            </a:ln>
          </c:spPr>
        </c:title>
        <c:majorGridlines>
          <c:spPr>
            <a:ln w="3175">
              <a:solidFill/>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9674030"/>
        <c:crossesAt val="1"/>
        <c:crossBetween val="between"/>
        <c:dispUnits/>
      </c:valAx>
      <c:spPr>
        <a:noFill/>
        <a:ln w="12700">
          <a:solidFill/>
        </a:ln>
      </c:spPr>
    </c:plotArea>
    <c:legend>
      <c:legendPos val="b"/>
      <c:layout>
        <c:manualLayout>
          <c:xMode val="edge"/>
          <c:yMode val="edge"/>
          <c:x val="0.3195"/>
          <c:y val="0.8795"/>
          <c:w val="0.5175"/>
          <c:h val="0.022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3. Private Haushalte mit Haus- und Grundbesitz am 1.1.2008          nach Art des Eigentums</a:t>
            </a:r>
          </a:p>
        </c:rich>
      </c:tx>
      <c:layout>
        <c:manualLayout>
          <c:xMode val="factor"/>
          <c:yMode val="factor"/>
          <c:x val="0"/>
          <c:y val="0"/>
        </c:manualLayout>
      </c:layout>
      <c:spPr>
        <a:noFill/>
        <a:ln>
          <a:noFill/>
        </a:ln>
      </c:spPr>
    </c:title>
    <c:plotArea>
      <c:layout>
        <c:manualLayout>
          <c:xMode val="edge"/>
          <c:yMode val="edge"/>
          <c:x val="0.073"/>
          <c:y val="0.114"/>
          <c:w val="0.84625"/>
          <c:h val="0.727"/>
        </c:manualLayout>
      </c:layout>
      <c:barChart>
        <c:barDir val="bar"/>
        <c:grouping val="clustered"/>
        <c:varyColors val="0"/>
        <c:ser>
          <c:idx val="0"/>
          <c:order val="0"/>
          <c:tx>
            <c:strRef>
              <c:f>'[1]Tabelle1'!$D$19</c:f>
              <c:strCache>
                <c:ptCount val="1"/>
                <c:pt idx="0">
                  <c:v>Thüringen</c:v>
                </c:pt>
              </c:strCache>
            </c:strRef>
          </c:tx>
          <c:spPr>
            <a:gradFill rotWithShape="1">
              <a:gsLst>
                <a:gs pos="0">
                  <a:srgbClr val="8080FF"/>
                </a:gs>
                <a:gs pos="100000">
                  <a:srgbClr val="00008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'[1]Tabelle1'!$E$18:$J$18</c:f>
              <c:strCache>
                <c:ptCount val="6"/>
                <c:pt idx="0">
                  <c:v>unbebaute Grundstücke</c:v>
                </c:pt>
                <c:pt idx="1">
                  <c:v>Einfamilienhäuser</c:v>
                </c:pt>
                <c:pt idx="2">
                  <c:v>Zweifamilienhäuser</c:v>
                </c:pt>
                <c:pt idx="3">
                  <c:v>Wohngebäude mit 3 und mehr Wohnungen</c:v>
                </c:pt>
                <c:pt idx="4">
                  <c:v>Eigentumswohnungen</c:v>
                </c:pt>
                <c:pt idx="5">
                  <c:v>sonstige Gebäude</c:v>
                </c:pt>
              </c:strCache>
            </c:strRef>
          </c:cat>
          <c:val>
            <c:numRef>
              <c:f>'[1]Tabelle1'!$E$19:$J$19</c:f>
              <c:numCache>
                <c:ptCount val="6"/>
                <c:pt idx="0">
                  <c:v>8.060230292294065</c:v>
                </c:pt>
                <c:pt idx="1">
                  <c:v>32.24092116917626</c:v>
                </c:pt>
                <c:pt idx="2">
                  <c:v>4.782993799822853</c:v>
                </c:pt>
                <c:pt idx="3">
                  <c:v>1.771479185119575</c:v>
                </c:pt>
                <c:pt idx="4">
                  <c:v>5.225863596102745</c:v>
                </c:pt>
                <c:pt idx="5">
                  <c:v>8.945969884853854</c:v>
                </c:pt>
              </c:numCache>
            </c:numRef>
          </c:val>
        </c:ser>
        <c:ser>
          <c:idx val="1"/>
          <c:order val="1"/>
          <c:tx>
            <c:strRef>
              <c:f>'[1]Tabelle1'!$D$20</c:f>
              <c:strCache>
                <c:ptCount val="1"/>
                <c:pt idx="0">
                  <c:v>Neue Bundesländer einschließlich Berlin-Ost</c:v>
                </c:pt>
              </c:strCache>
            </c:strRef>
          </c:tx>
          <c:spPr>
            <a:gradFill rotWithShape="1">
              <a:gsLst>
                <a:gs pos="0">
                  <a:srgbClr val="802060"/>
                </a:gs>
                <a:gs pos="100000">
                  <a:srgbClr val="60008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'[1]Tabelle1'!$E$18:$J$18</c:f>
              <c:strCache>
                <c:ptCount val="6"/>
                <c:pt idx="0">
                  <c:v>unbebaute Grundstücke</c:v>
                </c:pt>
                <c:pt idx="1">
                  <c:v>Einfamilienhäuser</c:v>
                </c:pt>
                <c:pt idx="2">
                  <c:v>Zweifamilienhäuser</c:v>
                </c:pt>
                <c:pt idx="3">
                  <c:v>Wohngebäude mit 3 und mehr Wohnungen</c:v>
                </c:pt>
                <c:pt idx="4">
                  <c:v>Eigentumswohnungen</c:v>
                </c:pt>
                <c:pt idx="5">
                  <c:v>sonstige Gebäude</c:v>
                </c:pt>
              </c:strCache>
            </c:strRef>
          </c:cat>
          <c:val>
            <c:numRef>
              <c:f>'[1]Tabelle1'!$E$20:$J$20</c:f>
              <c:numCache>
                <c:ptCount val="6"/>
                <c:pt idx="0">
                  <c:v>4.160963591568573</c:v>
                </c:pt>
                <c:pt idx="1">
                  <c:v>24.445661100465372</c:v>
                </c:pt>
                <c:pt idx="2">
                  <c:v>3.2575964960306596</c:v>
                </c:pt>
                <c:pt idx="3">
                  <c:v>1.2592389816589105</c:v>
                </c:pt>
                <c:pt idx="4">
                  <c:v>4.722146181220914</c:v>
                </c:pt>
                <c:pt idx="5">
                  <c:v>6.501505611825896</c:v>
                </c:pt>
              </c:numCache>
            </c:numRef>
          </c:val>
        </c:ser>
        <c:ser>
          <c:idx val="2"/>
          <c:order val="2"/>
          <c:tx>
            <c:strRef>
              <c:f>'[1]Tabelle1'!$D$21</c:f>
              <c:strCache>
                <c:ptCount val="1"/>
                <c:pt idx="0">
                  <c:v>Früheres Bundesgebiet</c:v>
                </c:pt>
              </c:strCache>
            </c:strRef>
          </c:tx>
          <c:spPr>
            <a:gradFill rotWithShape="1">
              <a:gsLst>
                <a:gs pos="0">
                  <a:srgbClr val="FFFFC0"/>
                </a:gs>
                <a:gs pos="100000">
                  <a:srgbClr val="80808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'[1]Tabelle1'!$E$18:$J$18</c:f>
              <c:strCache>
                <c:ptCount val="6"/>
                <c:pt idx="0">
                  <c:v>unbebaute Grundstücke</c:v>
                </c:pt>
                <c:pt idx="1">
                  <c:v>Einfamilienhäuser</c:v>
                </c:pt>
                <c:pt idx="2">
                  <c:v>Zweifamilienhäuser</c:v>
                </c:pt>
                <c:pt idx="3">
                  <c:v>Wohngebäude mit 3 und mehr Wohnungen</c:v>
                </c:pt>
                <c:pt idx="4">
                  <c:v>Eigentumswohnungen</c:v>
                </c:pt>
                <c:pt idx="5">
                  <c:v>sonstige Gebäude</c:v>
                </c:pt>
              </c:strCache>
            </c:strRef>
          </c:cat>
          <c:val>
            <c:numRef>
              <c:f>'[1]Tabelle1'!$E$21:$J$21</c:f>
              <c:numCache>
                <c:ptCount val="6"/>
                <c:pt idx="0">
                  <c:v>4.649039974819011</c:v>
                </c:pt>
                <c:pt idx="1">
                  <c:v>29.870947434686812</c:v>
                </c:pt>
                <c:pt idx="2">
                  <c:v>5.690903367957192</c:v>
                </c:pt>
                <c:pt idx="3">
                  <c:v>2.313503305004722</c:v>
                </c:pt>
                <c:pt idx="4">
                  <c:v>15.218759836323576</c:v>
                </c:pt>
                <c:pt idx="5">
                  <c:v>2.5369845766446333</c:v>
                </c:pt>
              </c:numCache>
            </c:numRef>
          </c:val>
        </c:ser>
        <c:gapWidth val="140"/>
        <c:axId val="64173464"/>
        <c:axId val="40690265"/>
      </c:barChart>
      <c:catAx>
        <c:axId val="64173464"/>
        <c:scaling>
          <c:orientation val="minMax"/>
        </c:scaling>
        <c:axPos val="l"/>
        <c:delete val="0"/>
        <c:numFmt formatCode="General" sourceLinked="1"/>
        <c:majorTickMark val="none"/>
        <c:minorTickMark val="none"/>
        <c:tickLblPos val="nextTo"/>
        <c:txPr>
          <a:bodyPr/>
          <a:lstStyle/>
          <a:p>
            <a:pPr>
              <a:defRPr lang="en-US" cap="none" sz="925" b="0" i="0" u="none" baseline="0">
                <a:latin typeface="Arial"/>
                <a:ea typeface="Arial"/>
                <a:cs typeface="Arial"/>
              </a:defRPr>
            </a:pPr>
          </a:p>
        </c:txPr>
        <c:crossAx val="40690265"/>
        <c:crosses val="autoZero"/>
        <c:auto val="1"/>
        <c:lblOffset val="100"/>
        <c:noMultiLvlLbl val="0"/>
      </c:catAx>
      <c:valAx>
        <c:axId val="40690265"/>
        <c:scaling>
          <c:orientation val="minMax"/>
          <c:max val="35"/>
          <c:min val="0"/>
        </c:scaling>
        <c:axPos val="b"/>
        <c:title>
          <c:tx>
            <c:rich>
              <a:bodyPr vert="horz" rot="0" anchor="ctr"/>
              <a:lstStyle/>
              <a:p>
                <a:pPr algn="ctr">
                  <a:defRPr/>
                </a:pPr>
                <a:r>
                  <a:rPr lang="en-US" cap="none" sz="925" b="0" i="0" u="none" baseline="0">
                    <a:latin typeface="Arial"/>
                    <a:ea typeface="Arial"/>
                    <a:cs typeface="Arial"/>
                  </a:rPr>
                  <a:t>Prozent</a:t>
                </a:r>
              </a:p>
            </c:rich>
          </c:tx>
          <c:layout>
            <c:manualLayout>
              <c:xMode val="factor"/>
              <c:yMode val="factor"/>
              <c:x val="0.00175"/>
              <c:y val="-0.00075"/>
            </c:manualLayout>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64173464"/>
        <c:crossesAt val="1"/>
        <c:crossBetween val="between"/>
        <c:dispUnits/>
        <c:majorUnit val="5"/>
      </c:valAx>
      <c:spPr>
        <a:solidFill>
          <a:srgbClr val="FFFFFF"/>
        </a:solidFill>
        <a:ln w="12700">
          <a:solidFill/>
        </a:ln>
      </c:spPr>
    </c:plotArea>
    <c:legend>
      <c:legendPos val="b"/>
      <c:layout>
        <c:manualLayout>
          <c:xMode val="edge"/>
          <c:yMode val="edge"/>
          <c:x val="0.1645"/>
          <c:y val="0.872"/>
          <c:w val="0.7675"/>
          <c:h val="0.06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4. Private Haushalte mit Haus- und Grundbesitz am 1.1.2008 nach der Haushaltsgröße</a:t>
            </a:r>
          </a:p>
        </c:rich>
      </c:tx>
      <c:layout>
        <c:manualLayout>
          <c:xMode val="factor"/>
          <c:yMode val="factor"/>
          <c:x val="0.01475"/>
          <c:y val="0.025"/>
        </c:manualLayout>
      </c:layout>
      <c:spPr>
        <a:noFill/>
        <a:ln>
          <a:noFill/>
        </a:ln>
      </c:spPr>
    </c:title>
    <c:plotArea>
      <c:layout>
        <c:manualLayout>
          <c:xMode val="edge"/>
          <c:yMode val="edge"/>
          <c:x val="0.28175"/>
          <c:y val="0.32975"/>
          <c:w val="0.449"/>
          <c:h val="0.58725"/>
        </c:manualLayout>
      </c:layout>
      <c:pieChart>
        <c:varyColors val="1"/>
        <c:ser>
          <c:idx val="0"/>
          <c:order val="0"/>
          <c:tx>
            <c:v>prozent</c:v>
          </c:tx>
          <c:explosion val="0"/>
          <c:extLst>
            <c:ext xmlns:c14="http://schemas.microsoft.com/office/drawing/2007/8/2/chart" uri="{6F2FDCE9-48DA-4B69-8628-5D25D57E5C99}">
              <c14:invertSolidFillFmt>
                <c14:spPr>
                  <a:solidFill>
                    <a:srgbClr val="000000"/>
                  </a:solidFill>
                </c14:spPr>
              </c14:invertSolidFillFmt>
            </c:ext>
          </c:extLst>
          <c:dPt>
            <c:idx val="1"/>
          </c:dPt>
          <c:dLbls>
            <c:dLbl>
              <c:idx val="1"/>
              <c:txPr>
                <a:bodyPr vert="horz" rot="0" anchor="ctr"/>
                <a:lstStyle/>
                <a:p>
                  <a:pPr algn="ctr">
                    <a:defRPr lang="en-US" cap="none" sz="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'[1]Tabelle1'!$F$24:$J$24</c:f>
              <c:strCache>
                <c:ptCount val="5"/>
                <c:pt idx="0">
                  <c:v>1-Personenhaushalte</c:v>
                </c:pt>
                <c:pt idx="1">
                  <c:v>2-Personenhaushalte</c:v>
                </c:pt>
                <c:pt idx="2">
                  <c:v>3-Personenhaushalte</c:v>
                </c:pt>
                <c:pt idx="3">
                  <c:v>4-Personenhaushalte</c:v>
                </c:pt>
                <c:pt idx="4">
                  <c:v>Haushalte mit 5 und mehr Personen</c:v>
                </c:pt>
              </c:strCache>
            </c:strRef>
          </c:cat>
          <c:val>
            <c:numRef>
              <c:f>'[1]Tabelle1'!$F$26:$J$26</c:f>
              <c:numCache>
                <c:ptCount val="5"/>
                <c:pt idx="0">
                  <c:v>20.503597122302157</c:v>
                </c:pt>
                <c:pt idx="1">
                  <c:v>39.74820143884892</c:v>
                </c:pt>
                <c:pt idx="2">
                  <c:v>24.280575539568343</c:v>
                </c:pt>
                <c:pt idx="3">
                  <c:v>12.410071942446043</c:v>
                </c:pt>
                <c:pt idx="4">
                  <c:v>3.0575539568345325</c:v>
                </c:pt>
              </c:numCache>
            </c:numRef>
          </c:val>
        </c:ser>
      </c:pieChart>
      <c:spPr>
        <a:noFill/>
        <a:ln>
          <a:noFill/>
        </a:ln>
      </c:spPr>
    </c:plotArea>
    <c:plotVisOnly val="1"/>
    <c:dispBlanksAs val="gap"/>
    <c:showDLblsOverMax val="0"/>
  </c:chart>
  <c:spPr>
    <a:noFill/>
    <a:ln>
      <a:noFill/>
    </a:ln>
  </c:spPr>
  <c:txPr>
    <a:bodyPr vert="horz" rot="0"/>
    <a:lstStyle/>
    <a:p>
      <a:pPr>
        <a:defRPr lang="en-US" cap="none" sz="5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5. Private Haushalte mit Restschuld am 1.1.2008
 nach der Haushaltsgröße</a:t>
            </a:r>
          </a:p>
        </c:rich>
      </c:tx>
      <c:layout>
        <c:manualLayout>
          <c:xMode val="factor"/>
          <c:yMode val="factor"/>
          <c:x val="-0.0085"/>
          <c:y val="0.0305"/>
        </c:manualLayout>
      </c:layout>
      <c:spPr>
        <a:noFill/>
        <a:ln>
          <a:noFill/>
        </a:ln>
      </c:spPr>
    </c:title>
    <c:plotArea>
      <c:layout>
        <c:manualLayout>
          <c:xMode val="edge"/>
          <c:yMode val="edge"/>
          <c:x val="0.31925"/>
          <c:y val="0.20225"/>
          <c:w val="0.44225"/>
          <c:h val="0.42"/>
        </c:manualLayout>
      </c:layout>
      <c:pieChart>
        <c:varyColors val="1"/>
        <c:ser>
          <c:idx val="0"/>
          <c:order val="0"/>
          <c:tx>
            <c:v>Prozent</c:v>
          </c:tx>
          <c:explosion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cat>
            <c:strRef>
              <c:f>'[1]Tabelle1'!$F$24:$J$24</c:f>
              <c:strCache>
                <c:ptCount val="5"/>
                <c:pt idx="0">
                  <c:v>1-Personenhaushalte</c:v>
                </c:pt>
                <c:pt idx="1">
                  <c:v>2-Personenhaushalte</c:v>
                </c:pt>
                <c:pt idx="2">
                  <c:v>3-Personenhaushalte</c:v>
                </c:pt>
                <c:pt idx="3">
                  <c:v>4-Personenhaushalte</c:v>
                </c:pt>
                <c:pt idx="4">
                  <c:v>Haushalte mit 5 und mehr Personen</c:v>
                </c:pt>
              </c:strCache>
            </c:strRef>
          </c:cat>
          <c:val>
            <c:numRef>
              <c:f>'[1]Tabelle1'!$F$30:$J$30</c:f>
              <c:numCache>
                <c:ptCount val="5"/>
                <c:pt idx="0">
                  <c:v>14.399999999999999</c:v>
                </c:pt>
                <c:pt idx="1">
                  <c:v>29.599999999999998</c:v>
                </c:pt>
                <c:pt idx="2">
                  <c:v>30</c:v>
                </c:pt>
                <c:pt idx="3">
                  <c:v>20</c:v>
                </c:pt>
                <c:pt idx="4">
                  <c:v>6</c:v>
                </c:pt>
              </c:numCache>
            </c:numRef>
          </c:val>
        </c:ser>
      </c:pieChart>
      <c:spPr>
        <a:noFill/>
        <a:ln>
          <a:noFill/>
        </a:ln>
      </c:spPr>
    </c:plotArea>
    <c:legend>
      <c:legendPos val="b"/>
      <c:layout>
        <c:manualLayout>
          <c:xMode val="edge"/>
          <c:yMode val="edge"/>
          <c:x val="0.13325"/>
          <c:y val="0.74425"/>
          <c:w val="0.86675"/>
          <c:h val="0.11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firstPageNumber="6" useFirstPageNumber="1" horizontalDpi="600" verticalDpi="600" orientation="portrait" paperSize="9"/>
  <headerFooter>
    <oddHeader>&amp;C&amp;9-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firstPageNumber="7" useFirstPageNumber="1" horizontalDpi="600" verticalDpi="600" orientation="portrait" paperSize="9"/>
  <headerFooter>
    <oddHeader>&amp;C&amp;9-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firstPageNumber="8" useFirstPageNumber="1"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0.02375</cdr:x>
      <cdr:y>0.969</cdr:y>
    </cdr:from>
    <cdr:to>
      <cdr:x>0.399</cdr:x>
      <cdr:y>0.99825</cdr:y>
    </cdr:to>
    <cdr:sp>
      <cdr:nvSpPr>
        <cdr:cNvPr id="1" name="TextBox 1"/>
        <cdr:cNvSpPr txBox="1">
          <a:spLocks noChangeArrowheads="1"/>
        </cdr:cNvSpPr>
      </cdr:nvSpPr>
      <cdr:spPr>
        <a:xfrm>
          <a:off x="142875" y="8601075"/>
          <a:ext cx="2295525" cy="257175"/>
        </a:xfrm>
        <a:prstGeom prst="rect">
          <a:avLst/>
        </a:prstGeom>
        <a:noFill/>
        <a:ln w="1"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0.038</cdr:x>
      <cdr:y>0.91425</cdr:y>
    </cdr:from>
    <cdr:to>
      <cdr:x>0.64875</cdr:x>
      <cdr:y>0.934</cdr:y>
    </cdr:to>
    <cdr:sp>
      <cdr:nvSpPr>
        <cdr:cNvPr id="2" name="TextBox 2"/>
        <cdr:cNvSpPr txBox="1">
          <a:spLocks noChangeArrowheads="1"/>
        </cdr:cNvSpPr>
      </cdr:nvSpPr>
      <cdr:spPr>
        <a:xfrm>
          <a:off x="228600" y="8115300"/>
          <a:ext cx="373380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bei fehlenden Angaben ist Zahlenwert nicht sicher genug</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54</xdr:row>
      <xdr:rowOff>9525</xdr:rowOff>
    </xdr:from>
    <xdr:to>
      <xdr:col>1</xdr:col>
      <xdr:colOff>428625</xdr:colOff>
      <xdr:row>54</xdr:row>
      <xdr:rowOff>9525</xdr:rowOff>
    </xdr:to>
    <xdr:sp>
      <xdr:nvSpPr>
        <xdr:cNvPr id="1" name="Line 1"/>
        <xdr:cNvSpPr>
          <a:spLocks/>
        </xdr:cNvSpPr>
      </xdr:nvSpPr>
      <xdr:spPr>
        <a:xfrm flipH="1">
          <a:off x="28575" y="8810625"/>
          <a:ext cx="5143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51</xdr:row>
      <xdr:rowOff>9525</xdr:rowOff>
    </xdr:from>
    <xdr:to>
      <xdr:col>1</xdr:col>
      <xdr:colOff>428625</xdr:colOff>
      <xdr:row>51</xdr:row>
      <xdr:rowOff>9525</xdr:rowOff>
    </xdr:to>
    <xdr:sp>
      <xdr:nvSpPr>
        <xdr:cNvPr id="1" name="Line 7"/>
        <xdr:cNvSpPr>
          <a:spLocks/>
        </xdr:cNvSpPr>
      </xdr:nvSpPr>
      <xdr:spPr>
        <a:xfrm flipH="1">
          <a:off x="28575" y="8629650"/>
          <a:ext cx="5143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3</xdr:row>
      <xdr:rowOff>38100</xdr:rowOff>
    </xdr:from>
    <xdr:to>
      <xdr:col>6</xdr:col>
      <xdr:colOff>457200</xdr:colOff>
      <xdr:row>3</xdr:row>
      <xdr:rowOff>342900</xdr:rowOff>
    </xdr:to>
    <xdr:sp>
      <xdr:nvSpPr>
        <xdr:cNvPr id="1" name="Text 5"/>
        <xdr:cNvSpPr txBox="1">
          <a:spLocks noChangeArrowheads="1"/>
        </xdr:cNvSpPr>
      </xdr:nvSpPr>
      <xdr:spPr>
        <a:xfrm>
          <a:off x="3009900" y="876300"/>
          <a:ext cx="419100" cy="3048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25 - 35</a:t>
          </a:r>
        </a:p>
      </xdr:txBody>
    </xdr:sp>
    <xdr:clientData/>
  </xdr:twoCellAnchor>
  <xdr:twoCellAnchor>
    <xdr:from>
      <xdr:col>7</xdr:col>
      <xdr:colOff>28575</xdr:colOff>
      <xdr:row>3</xdr:row>
      <xdr:rowOff>28575</xdr:rowOff>
    </xdr:from>
    <xdr:to>
      <xdr:col>7</xdr:col>
      <xdr:colOff>447675</xdr:colOff>
      <xdr:row>3</xdr:row>
      <xdr:rowOff>342900</xdr:rowOff>
    </xdr:to>
    <xdr:sp>
      <xdr:nvSpPr>
        <xdr:cNvPr id="2" name="Text 6"/>
        <xdr:cNvSpPr txBox="1">
          <a:spLocks noChangeArrowheads="1"/>
        </xdr:cNvSpPr>
      </xdr:nvSpPr>
      <xdr:spPr>
        <a:xfrm>
          <a:off x="3562350" y="866775"/>
          <a:ext cx="419100" cy="314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35 - 45</a:t>
          </a:r>
        </a:p>
      </xdr:txBody>
    </xdr:sp>
    <xdr:clientData/>
  </xdr:twoCellAnchor>
  <xdr:twoCellAnchor>
    <xdr:from>
      <xdr:col>8</xdr:col>
      <xdr:colOff>28575</xdr:colOff>
      <xdr:row>3</xdr:row>
      <xdr:rowOff>28575</xdr:rowOff>
    </xdr:from>
    <xdr:to>
      <xdr:col>8</xdr:col>
      <xdr:colOff>428625</xdr:colOff>
      <xdr:row>3</xdr:row>
      <xdr:rowOff>342900</xdr:rowOff>
    </xdr:to>
    <xdr:sp>
      <xdr:nvSpPr>
        <xdr:cNvPr id="3" name="Text 7"/>
        <xdr:cNvSpPr txBox="1">
          <a:spLocks noChangeArrowheads="1"/>
        </xdr:cNvSpPr>
      </xdr:nvSpPr>
      <xdr:spPr>
        <a:xfrm>
          <a:off x="4124325" y="866775"/>
          <a:ext cx="400050" cy="314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45 - 55</a:t>
          </a:r>
        </a:p>
      </xdr:txBody>
    </xdr:sp>
    <xdr:clientData/>
  </xdr:twoCellAnchor>
  <xdr:twoCellAnchor>
    <xdr:from>
      <xdr:col>9</xdr:col>
      <xdr:colOff>38100</xdr:colOff>
      <xdr:row>3</xdr:row>
      <xdr:rowOff>28575</xdr:rowOff>
    </xdr:from>
    <xdr:to>
      <xdr:col>9</xdr:col>
      <xdr:colOff>447675</xdr:colOff>
      <xdr:row>3</xdr:row>
      <xdr:rowOff>342900</xdr:rowOff>
    </xdr:to>
    <xdr:sp>
      <xdr:nvSpPr>
        <xdr:cNvPr id="4" name="Text 8"/>
        <xdr:cNvSpPr txBox="1">
          <a:spLocks noChangeArrowheads="1"/>
        </xdr:cNvSpPr>
      </xdr:nvSpPr>
      <xdr:spPr>
        <a:xfrm>
          <a:off x="4648200" y="866775"/>
          <a:ext cx="409575" cy="314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55 - 65</a:t>
          </a:r>
        </a:p>
      </xdr:txBody>
    </xdr:sp>
    <xdr:clientData/>
  </xdr:twoCellAnchor>
  <xdr:twoCellAnchor>
    <xdr:from>
      <xdr:col>11</xdr:col>
      <xdr:colOff>0</xdr:colOff>
      <xdr:row>3</xdr:row>
      <xdr:rowOff>28575</xdr:rowOff>
    </xdr:from>
    <xdr:to>
      <xdr:col>11</xdr:col>
      <xdr:colOff>0</xdr:colOff>
      <xdr:row>3</xdr:row>
      <xdr:rowOff>342900</xdr:rowOff>
    </xdr:to>
    <xdr:sp>
      <xdr:nvSpPr>
        <xdr:cNvPr id="5" name="Text 10"/>
        <xdr:cNvSpPr txBox="1">
          <a:spLocks noChangeArrowheads="1"/>
        </xdr:cNvSpPr>
      </xdr:nvSpPr>
      <xdr:spPr>
        <a:xfrm>
          <a:off x="5657850" y="866775"/>
          <a:ext cx="0" cy="314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70 und mehr</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3</xdr:row>
      <xdr:rowOff>19050</xdr:rowOff>
    </xdr:from>
    <xdr:to>
      <xdr:col>7</xdr:col>
      <xdr:colOff>762000</xdr:colOff>
      <xdr:row>3</xdr:row>
      <xdr:rowOff>561975</xdr:rowOff>
    </xdr:to>
    <xdr:sp>
      <xdr:nvSpPr>
        <xdr:cNvPr id="1" name="Text 3"/>
        <xdr:cNvSpPr txBox="1">
          <a:spLocks noChangeArrowheads="1"/>
        </xdr:cNvSpPr>
      </xdr:nvSpPr>
      <xdr:spPr>
        <a:xfrm>
          <a:off x="2790825" y="676275"/>
          <a:ext cx="723900" cy="5429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Anteil an den Haushalten
mit Haus- und Grundbesitz</a:t>
          </a:r>
        </a:p>
      </xdr:txBody>
    </xdr:sp>
    <xdr:clientData/>
  </xdr:twoCellAnchor>
  <xdr:twoCellAnchor>
    <xdr:from>
      <xdr:col>9</xdr:col>
      <xdr:colOff>28575</xdr:colOff>
      <xdr:row>3</xdr:row>
      <xdr:rowOff>19050</xdr:rowOff>
    </xdr:from>
    <xdr:to>
      <xdr:col>9</xdr:col>
      <xdr:colOff>771525</xdr:colOff>
      <xdr:row>3</xdr:row>
      <xdr:rowOff>581025</xdr:rowOff>
    </xdr:to>
    <xdr:sp>
      <xdr:nvSpPr>
        <xdr:cNvPr id="2" name="Text 5"/>
        <xdr:cNvSpPr txBox="1">
          <a:spLocks noChangeArrowheads="1"/>
        </xdr:cNvSpPr>
      </xdr:nvSpPr>
      <xdr:spPr>
        <a:xfrm>
          <a:off x="4229100" y="676275"/>
          <a:ext cx="742950" cy="5619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Anteil an den
Haushalten
mit Haus- und
Grundbesitz</a:t>
          </a:r>
        </a:p>
      </xdr:txBody>
    </xdr:sp>
    <xdr:clientData/>
  </xdr:twoCellAnchor>
  <xdr:twoCellAnchor>
    <xdr:from>
      <xdr:col>2</xdr:col>
      <xdr:colOff>466725</xdr:colOff>
      <xdr:row>3</xdr:row>
      <xdr:rowOff>123825</xdr:rowOff>
    </xdr:from>
    <xdr:to>
      <xdr:col>3</xdr:col>
      <xdr:colOff>514350</xdr:colOff>
      <xdr:row>3</xdr:row>
      <xdr:rowOff>123825</xdr:rowOff>
    </xdr:to>
    <xdr:sp>
      <xdr:nvSpPr>
        <xdr:cNvPr id="3" name="Line 4"/>
        <xdr:cNvSpPr>
          <a:spLocks/>
        </xdr:cNvSpPr>
      </xdr:nvSpPr>
      <xdr:spPr>
        <a:xfrm>
          <a:off x="723900" y="781050"/>
          <a:ext cx="600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26</xdr:row>
      <xdr:rowOff>0</xdr:rowOff>
    </xdr:from>
    <xdr:to>
      <xdr:col>5</xdr:col>
      <xdr:colOff>523875</xdr:colOff>
      <xdr:row>26</xdr:row>
      <xdr:rowOff>0</xdr:rowOff>
    </xdr:to>
    <xdr:sp>
      <xdr:nvSpPr>
        <xdr:cNvPr id="1" name="Text 8"/>
        <xdr:cNvSpPr txBox="1">
          <a:spLocks noChangeArrowheads="1"/>
        </xdr:cNvSpPr>
      </xdr:nvSpPr>
      <xdr:spPr>
        <a:xfrm>
          <a:off x="3257550" y="46482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Alleiner-ziehende</a:t>
          </a:r>
        </a:p>
      </xdr:txBody>
    </xdr:sp>
    <xdr:clientData/>
  </xdr:twoCellAnchor>
  <xdr:twoCellAnchor>
    <xdr:from>
      <xdr:col>4</xdr:col>
      <xdr:colOff>28575</xdr:colOff>
      <xdr:row>26</xdr:row>
      <xdr:rowOff>0</xdr:rowOff>
    </xdr:from>
    <xdr:to>
      <xdr:col>4</xdr:col>
      <xdr:colOff>552450</xdr:colOff>
      <xdr:row>26</xdr:row>
      <xdr:rowOff>0</xdr:rowOff>
    </xdr:to>
    <xdr:sp>
      <xdr:nvSpPr>
        <xdr:cNvPr id="2" name="Text 9"/>
        <xdr:cNvSpPr txBox="1">
          <a:spLocks noChangeArrowheads="1"/>
        </xdr:cNvSpPr>
      </xdr:nvSpPr>
      <xdr:spPr>
        <a:xfrm>
          <a:off x="2667000" y="464820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Haushalte</a:t>
          </a:r>
        </a:p>
      </xdr:txBody>
    </xdr:sp>
    <xdr:clientData/>
  </xdr:twoCellAnchor>
  <xdr:twoCellAnchor>
    <xdr:from>
      <xdr:col>3</xdr:col>
      <xdr:colOff>47625</xdr:colOff>
      <xdr:row>26</xdr:row>
      <xdr:rowOff>0</xdr:rowOff>
    </xdr:from>
    <xdr:to>
      <xdr:col>3</xdr:col>
      <xdr:colOff>419100</xdr:colOff>
      <xdr:row>26</xdr:row>
      <xdr:rowOff>0</xdr:rowOff>
    </xdr:to>
    <xdr:sp>
      <xdr:nvSpPr>
        <xdr:cNvPr id="3" name="Text 11"/>
        <xdr:cNvSpPr txBox="1">
          <a:spLocks noChangeArrowheads="1"/>
        </xdr:cNvSpPr>
      </xdr:nvSpPr>
      <xdr:spPr>
        <a:xfrm>
          <a:off x="2124075" y="4648200"/>
          <a:ext cx="3714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Einheit</a:t>
          </a:r>
        </a:p>
      </xdr:txBody>
    </xdr:sp>
    <xdr:clientData/>
  </xdr:twoCellAnchor>
  <xdr:twoCellAnchor>
    <xdr:from>
      <xdr:col>7</xdr:col>
      <xdr:colOff>47625</xdr:colOff>
      <xdr:row>26</xdr:row>
      <xdr:rowOff>0</xdr:rowOff>
    </xdr:from>
    <xdr:to>
      <xdr:col>7</xdr:col>
      <xdr:colOff>476250</xdr:colOff>
      <xdr:row>26</xdr:row>
      <xdr:rowOff>0</xdr:rowOff>
    </xdr:to>
    <xdr:sp>
      <xdr:nvSpPr>
        <xdr:cNvPr id="4" name="Text 13"/>
        <xdr:cNvSpPr txBox="1">
          <a:spLocks noChangeArrowheads="1"/>
        </xdr:cNvSpPr>
      </xdr:nvSpPr>
      <xdr:spPr>
        <a:xfrm>
          <a:off x="4381500" y="464820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Paare</a:t>
          </a:r>
        </a:p>
      </xdr:txBody>
    </xdr:sp>
    <xdr:clientData/>
  </xdr:twoCellAnchor>
  <xdr:twoCellAnchor>
    <xdr:from>
      <xdr:col>8</xdr:col>
      <xdr:colOff>0</xdr:colOff>
      <xdr:row>26</xdr:row>
      <xdr:rowOff>0</xdr:rowOff>
    </xdr:from>
    <xdr:to>
      <xdr:col>8</xdr:col>
      <xdr:colOff>0</xdr:colOff>
      <xdr:row>26</xdr:row>
      <xdr:rowOff>0</xdr:rowOff>
    </xdr:to>
    <xdr:sp>
      <xdr:nvSpPr>
        <xdr:cNvPr id="5" name="Text 14"/>
        <xdr:cNvSpPr txBox="1">
          <a:spLocks noChangeArrowheads="1"/>
        </xdr:cNvSpPr>
      </xdr:nvSpPr>
      <xdr:spPr>
        <a:xfrm>
          <a:off x="4943475" y="46482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ohne Kinder</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45</xdr:row>
      <xdr:rowOff>0</xdr:rowOff>
    </xdr:from>
    <xdr:to>
      <xdr:col>2</xdr:col>
      <xdr:colOff>47625</xdr:colOff>
      <xdr:row>45</xdr:row>
      <xdr:rowOff>0</xdr:rowOff>
    </xdr:to>
    <xdr:sp>
      <xdr:nvSpPr>
        <xdr:cNvPr id="1" name="Text 10"/>
        <xdr:cNvSpPr txBox="1">
          <a:spLocks noChangeArrowheads="1"/>
        </xdr:cNvSpPr>
      </xdr:nvSpPr>
      <xdr:spPr>
        <a:xfrm>
          <a:off x="28575" y="8534400"/>
          <a:ext cx="2047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Merkmal</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3</xdr:row>
      <xdr:rowOff>38100</xdr:rowOff>
    </xdr:from>
    <xdr:to>
      <xdr:col>5</xdr:col>
      <xdr:colOff>352425</xdr:colOff>
      <xdr:row>3</xdr:row>
      <xdr:rowOff>342900</xdr:rowOff>
    </xdr:to>
    <xdr:sp>
      <xdr:nvSpPr>
        <xdr:cNvPr id="1" name="Text 4"/>
        <xdr:cNvSpPr txBox="1">
          <a:spLocks noChangeArrowheads="1"/>
        </xdr:cNvSpPr>
      </xdr:nvSpPr>
      <xdr:spPr>
        <a:xfrm>
          <a:off x="3095625" y="885825"/>
          <a:ext cx="323850" cy="3048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unter
25</a:t>
          </a:r>
        </a:p>
      </xdr:txBody>
    </xdr:sp>
    <xdr:clientData/>
  </xdr:twoCellAnchor>
  <xdr:twoCellAnchor>
    <xdr:from>
      <xdr:col>6</xdr:col>
      <xdr:colOff>38100</xdr:colOff>
      <xdr:row>3</xdr:row>
      <xdr:rowOff>38100</xdr:rowOff>
    </xdr:from>
    <xdr:to>
      <xdr:col>6</xdr:col>
      <xdr:colOff>457200</xdr:colOff>
      <xdr:row>3</xdr:row>
      <xdr:rowOff>342900</xdr:rowOff>
    </xdr:to>
    <xdr:sp>
      <xdr:nvSpPr>
        <xdr:cNvPr id="2" name="Text 5"/>
        <xdr:cNvSpPr txBox="1">
          <a:spLocks noChangeArrowheads="1"/>
        </xdr:cNvSpPr>
      </xdr:nvSpPr>
      <xdr:spPr>
        <a:xfrm>
          <a:off x="3457575" y="885825"/>
          <a:ext cx="419100" cy="3048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25 - 35</a:t>
          </a:r>
        </a:p>
      </xdr:txBody>
    </xdr:sp>
    <xdr:clientData/>
  </xdr:twoCellAnchor>
  <xdr:twoCellAnchor>
    <xdr:from>
      <xdr:col>7</xdr:col>
      <xdr:colOff>28575</xdr:colOff>
      <xdr:row>3</xdr:row>
      <xdr:rowOff>28575</xdr:rowOff>
    </xdr:from>
    <xdr:to>
      <xdr:col>7</xdr:col>
      <xdr:colOff>438150</xdr:colOff>
      <xdr:row>3</xdr:row>
      <xdr:rowOff>342900</xdr:rowOff>
    </xdr:to>
    <xdr:sp>
      <xdr:nvSpPr>
        <xdr:cNvPr id="3" name="Text 6"/>
        <xdr:cNvSpPr txBox="1">
          <a:spLocks noChangeArrowheads="1"/>
        </xdr:cNvSpPr>
      </xdr:nvSpPr>
      <xdr:spPr>
        <a:xfrm>
          <a:off x="3933825" y="876300"/>
          <a:ext cx="409575" cy="314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35 - 45</a:t>
          </a:r>
        </a:p>
      </xdr:txBody>
    </xdr:sp>
    <xdr:clientData/>
  </xdr:twoCellAnchor>
  <xdr:twoCellAnchor>
    <xdr:from>
      <xdr:col>8</xdr:col>
      <xdr:colOff>28575</xdr:colOff>
      <xdr:row>3</xdr:row>
      <xdr:rowOff>28575</xdr:rowOff>
    </xdr:from>
    <xdr:to>
      <xdr:col>8</xdr:col>
      <xdr:colOff>419100</xdr:colOff>
      <xdr:row>3</xdr:row>
      <xdr:rowOff>342900</xdr:rowOff>
    </xdr:to>
    <xdr:sp>
      <xdr:nvSpPr>
        <xdr:cNvPr id="4" name="Text 7"/>
        <xdr:cNvSpPr txBox="1">
          <a:spLocks noChangeArrowheads="1"/>
        </xdr:cNvSpPr>
      </xdr:nvSpPr>
      <xdr:spPr>
        <a:xfrm>
          <a:off x="4371975" y="876300"/>
          <a:ext cx="390525" cy="314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45 - 55</a:t>
          </a:r>
        </a:p>
      </xdr:txBody>
    </xdr:sp>
    <xdr:clientData/>
  </xdr:twoCellAnchor>
  <xdr:twoCellAnchor>
    <xdr:from>
      <xdr:col>9</xdr:col>
      <xdr:colOff>38100</xdr:colOff>
      <xdr:row>3</xdr:row>
      <xdr:rowOff>28575</xdr:rowOff>
    </xdr:from>
    <xdr:to>
      <xdr:col>9</xdr:col>
      <xdr:colOff>438150</xdr:colOff>
      <xdr:row>3</xdr:row>
      <xdr:rowOff>342900</xdr:rowOff>
    </xdr:to>
    <xdr:sp>
      <xdr:nvSpPr>
        <xdr:cNvPr id="5" name="Text 8"/>
        <xdr:cNvSpPr txBox="1">
          <a:spLocks noChangeArrowheads="1"/>
        </xdr:cNvSpPr>
      </xdr:nvSpPr>
      <xdr:spPr>
        <a:xfrm>
          <a:off x="4838700" y="876300"/>
          <a:ext cx="400050" cy="314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55 - 65</a:t>
          </a:r>
        </a:p>
      </xdr:txBody>
    </xdr:sp>
    <xdr:clientData/>
  </xdr:twoCellAnchor>
  <xdr:twoCellAnchor>
    <xdr:from>
      <xdr:col>10</xdr:col>
      <xdr:colOff>28575</xdr:colOff>
      <xdr:row>3</xdr:row>
      <xdr:rowOff>28575</xdr:rowOff>
    </xdr:from>
    <xdr:to>
      <xdr:col>10</xdr:col>
      <xdr:colOff>438150</xdr:colOff>
      <xdr:row>3</xdr:row>
      <xdr:rowOff>342900</xdr:rowOff>
    </xdr:to>
    <xdr:sp>
      <xdr:nvSpPr>
        <xdr:cNvPr id="6" name="Text 9"/>
        <xdr:cNvSpPr txBox="1">
          <a:spLocks noChangeArrowheads="1"/>
        </xdr:cNvSpPr>
      </xdr:nvSpPr>
      <xdr:spPr>
        <a:xfrm>
          <a:off x="5267325" y="876300"/>
          <a:ext cx="409575" cy="314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65 - 70</a:t>
          </a:r>
        </a:p>
      </xdr:txBody>
    </xdr:sp>
    <xdr:clientData/>
  </xdr:twoCellAnchor>
  <xdr:twoCellAnchor>
    <xdr:from>
      <xdr:col>12</xdr:col>
      <xdr:colOff>28575</xdr:colOff>
      <xdr:row>3</xdr:row>
      <xdr:rowOff>28575</xdr:rowOff>
    </xdr:from>
    <xdr:to>
      <xdr:col>12</xdr:col>
      <xdr:colOff>400050</xdr:colOff>
      <xdr:row>3</xdr:row>
      <xdr:rowOff>342900</xdr:rowOff>
    </xdr:to>
    <xdr:sp>
      <xdr:nvSpPr>
        <xdr:cNvPr id="7" name="Text 10"/>
        <xdr:cNvSpPr txBox="1">
          <a:spLocks noChangeArrowheads="1"/>
        </xdr:cNvSpPr>
      </xdr:nvSpPr>
      <xdr:spPr>
        <a:xfrm>
          <a:off x="6124575" y="876300"/>
          <a:ext cx="371475" cy="314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80 und mehr</a:t>
          </a:r>
        </a:p>
      </xdr:txBody>
    </xdr:sp>
    <xdr:clientData/>
  </xdr:twoCellAnchor>
  <xdr:twoCellAnchor>
    <xdr:from>
      <xdr:col>0</xdr:col>
      <xdr:colOff>28575</xdr:colOff>
      <xdr:row>44</xdr:row>
      <xdr:rowOff>0</xdr:rowOff>
    </xdr:from>
    <xdr:to>
      <xdr:col>2</xdr:col>
      <xdr:colOff>66675</xdr:colOff>
      <xdr:row>44</xdr:row>
      <xdr:rowOff>0</xdr:rowOff>
    </xdr:to>
    <xdr:sp>
      <xdr:nvSpPr>
        <xdr:cNvPr id="8" name="Text 10"/>
        <xdr:cNvSpPr txBox="1">
          <a:spLocks noChangeArrowheads="1"/>
        </xdr:cNvSpPr>
      </xdr:nvSpPr>
      <xdr:spPr>
        <a:xfrm>
          <a:off x="28575" y="8686800"/>
          <a:ext cx="2009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Merkmal</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43</xdr:row>
      <xdr:rowOff>0</xdr:rowOff>
    </xdr:from>
    <xdr:to>
      <xdr:col>2</xdr:col>
      <xdr:colOff>28575</xdr:colOff>
      <xdr:row>43</xdr:row>
      <xdr:rowOff>0</xdr:rowOff>
    </xdr:to>
    <xdr:sp>
      <xdr:nvSpPr>
        <xdr:cNvPr id="1" name="Text 10"/>
        <xdr:cNvSpPr txBox="1">
          <a:spLocks noChangeArrowheads="1"/>
        </xdr:cNvSpPr>
      </xdr:nvSpPr>
      <xdr:spPr>
        <a:xfrm>
          <a:off x="28575" y="8515350"/>
          <a:ext cx="2019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Merkmal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0.0385</cdr:x>
      <cdr:y>0.961</cdr:y>
    </cdr:from>
    <cdr:to>
      <cdr:x>0.38575</cdr:x>
      <cdr:y>0.98225</cdr:y>
    </cdr:to>
    <cdr:sp>
      <cdr:nvSpPr>
        <cdr:cNvPr id="1" name="TextBox 1"/>
        <cdr:cNvSpPr txBox="1">
          <a:spLocks noChangeArrowheads="1"/>
        </cdr:cNvSpPr>
      </cdr:nvSpPr>
      <cdr:spPr>
        <a:xfrm>
          <a:off x="228600" y="8524875"/>
          <a:ext cx="2124075" cy="190500"/>
        </a:xfrm>
        <a:prstGeom prst="rect">
          <a:avLst/>
        </a:prstGeom>
        <a:noFill/>
        <a:ln w="1"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0.039</cdr:x>
      <cdr:y>0.9205</cdr:y>
    </cdr:from>
    <cdr:to>
      <cdr:x>0.6465</cdr:x>
      <cdr:y>0.961</cdr:y>
    </cdr:to>
    <cdr:sp>
      <cdr:nvSpPr>
        <cdr:cNvPr id="2" name="TextBox 3"/>
        <cdr:cNvSpPr txBox="1">
          <a:spLocks noChangeArrowheads="1"/>
        </cdr:cNvSpPr>
      </cdr:nvSpPr>
      <cdr:spPr>
        <a:xfrm>
          <a:off x="238125" y="8162925"/>
          <a:ext cx="3714750" cy="3619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bei fehlenden Angaben ist Zahlenwert nicht sicher genug
**) Zahlenwert unbekannt oder geheimzuhalten</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0.02975</cdr:x>
      <cdr:y>0.95875</cdr:y>
    </cdr:from>
    <cdr:to>
      <cdr:x>0.51225</cdr:x>
      <cdr:y>0.98475</cdr:y>
    </cdr:to>
    <cdr:sp>
      <cdr:nvSpPr>
        <cdr:cNvPr id="1" name="TextBox 1"/>
        <cdr:cNvSpPr txBox="1">
          <a:spLocks noChangeArrowheads="1"/>
        </cdr:cNvSpPr>
      </cdr:nvSpPr>
      <cdr:spPr>
        <a:xfrm>
          <a:off x="180975" y="8505825"/>
          <a:ext cx="2952750" cy="228600"/>
        </a:xfrm>
        <a:prstGeom prst="rect">
          <a:avLst/>
        </a:prstGeom>
        <a:noFill/>
        <a:ln w="1"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0.97125</cdr:y>
    </cdr:from>
    <cdr:to>
      <cdr:x>0.4145</cdr:x>
      <cdr:y>0.99575</cdr:y>
    </cdr:to>
    <cdr:sp>
      <cdr:nvSpPr>
        <cdr:cNvPr id="1" name="TextBox 1"/>
        <cdr:cNvSpPr txBox="1">
          <a:spLocks noChangeArrowheads="1"/>
        </cdr:cNvSpPr>
      </cdr:nvSpPr>
      <cdr:spPr>
        <a:xfrm>
          <a:off x="0" y="4924425"/>
          <a:ext cx="1990725" cy="123825"/>
        </a:xfrm>
        <a:prstGeom prst="rect">
          <a:avLst/>
        </a:prstGeom>
        <a:noFill/>
        <a:ln w="1"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76200</xdr:rowOff>
    </xdr:from>
    <xdr:to>
      <xdr:col>6</xdr:col>
      <xdr:colOff>447675</xdr:colOff>
      <xdr:row>22</xdr:row>
      <xdr:rowOff>28575</xdr:rowOff>
    </xdr:to>
    <xdr:graphicFrame>
      <xdr:nvGraphicFramePr>
        <xdr:cNvPr id="1" name="Chart 1"/>
        <xdr:cNvGraphicFramePr/>
      </xdr:nvGraphicFramePr>
      <xdr:xfrm>
        <a:off x="438150" y="76200"/>
        <a:ext cx="4581525" cy="351472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23</xdr:row>
      <xdr:rowOff>85725</xdr:rowOff>
    </xdr:from>
    <xdr:to>
      <xdr:col>6</xdr:col>
      <xdr:colOff>361950</xdr:colOff>
      <xdr:row>54</xdr:row>
      <xdr:rowOff>142875</xdr:rowOff>
    </xdr:to>
    <xdr:graphicFrame>
      <xdr:nvGraphicFramePr>
        <xdr:cNvPr id="2" name="Chart 2"/>
        <xdr:cNvGraphicFramePr/>
      </xdr:nvGraphicFramePr>
      <xdr:xfrm>
        <a:off x="133350" y="3810000"/>
        <a:ext cx="4800600" cy="507682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38100</xdr:rowOff>
    </xdr:from>
    <xdr:to>
      <xdr:col>4</xdr:col>
      <xdr:colOff>0</xdr:colOff>
      <xdr:row>3</xdr:row>
      <xdr:rowOff>219075</xdr:rowOff>
    </xdr:to>
    <xdr:sp>
      <xdr:nvSpPr>
        <xdr:cNvPr id="1" name="Text 1"/>
        <xdr:cNvSpPr txBox="1">
          <a:spLocks noChangeArrowheads="1"/>
        </xdr:cNvSpPr>
      </xdr:nvSpPr>
      <xdr:spPr>
        <a:xfrm>
          <a:off x="2152650" y="361950"/>
          <a:ext cx="0" cy="3429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Einheit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abGrafStatBerHuGru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s>
    <sheetDataSet>
      <sheetData sheetId="0">
        <row r="2">
          <cell r="E2" t="str">
            <v>Haushalte insgesamt</v>
          </cell>
          <cell r="F2" t="str">
            <v>Selbständiger</v>
          </cell>
          <cell r="G2" t="str">
            <v>Beamter *)</v>
          </cell>
          <cell r="H2" t="str">
            <v>Angestellter</v>
          </cell>
          <cell r="I2" t="str">
            <v>Arbeiter</v>
          </cell>
          <cell r="J2" t="str">
            <v>Nichterwerbstätiger</v>
          </cell>
        </row>
        <row r="3">
          <cell r="D3" t="str">
            <v>1993</v>
          </cell>
          <cell r="E3">
            <v>35</v>
          </cell>
          <cell r="F3">
            <v>75</v>
          </cell>
          <cell r="G3" t="str">
            <v>/</v>
          </cell>
          <cell r="H3">
            <v>37.1</v>
          </cell>
          <cell r="I3">
            <v>36.4</v>
          </cell>
          <cell r="J3">
            <v>30.4</v>
          </cell>
        </row>
        <row r="4">
          <cell r="D4" t="str">
            <v>1998</v>
          </cell>
          <cell r="E4">
            <v>39.3</v>
          </cell>
          <cell r="F4">
            <v>57.7</v>
          </cell>
          <cell r="G4">
            <v>42.3</v>
          </cell>
          <cell r="H4">
            <v>48.828125</v>
          </cell>
          <cell r="I4">
            <v>47.3</v>
          </cell>
          <cell r="J4">
            <v>26.1</v>
          </cell>
        </row>
        <row r="5">
          <cell r="D5">
            <v>2003</v>
          </cell>
          <cell r="E5">
            <v>47.57990867579909</v>
          </cell>
          <cell r="F5">
            <v>72.41379310344827</v>
          </cell>
          <cell r="G5">
            <v>67.85714285714286</v>
          </cell>
          <cell r="H5">
            <v>56.390977443609025</v>
          </cell>
          <cell r="I5">
            <v>52.34042553191489</v>
          </cell>
          <cell r="J5">
            <v>37.83783783783784</v>
          </cell>
        </row>
        <row r="6">
          <cell r="D6" t="str">
            <v>2008</v>
          </cell>
          <cell r="E6">
            <v>49.24712134632418</v>
          </cell>
          <cell r="F6">
            <v>76.81159420289855</v>
          </cell>
          <cell r="G6">
            <v>75</v>
          </cell>
          <cell r="H6">
            <v>51.85185185185185</v>
          </cell>
          <cell r="I6">
            <v>65.97510373443983</v>
          </cell>
          <cell r="J6">
            <v>40.5</v>
          </cell>
        </row>
        <row r="10">
          <cell r="E10" t="str">
            <v>Haushalte insgesamt</v>
          </cell>
          <cell r="F10" t="str">
            <v>Selbständiger *)</v>
          </cell>
          <cell r="G10" t="str">
            <v>Beamter *)</v>
          </cell>
          <cell r="H10" t="str">
            <v>Angestellter</v>
          </cell>
          <cell r="I10" t="str">
            <v>Arbeiter</v>
          </cell>
          <cell r="J10" t="str">
            <v>Nichterwerbstätiger **) </v>
          </cell>
        </row>
        <row r="11">
          <cell r="D11" t="str">
            <v>1993</v>
          </cell>
          <cell r="E11">
            <v>12.7</v>
          </cell>
          <cell r="F11" t="str">
            <v>/</v>
          </cell>
          <cell r="G11" t="str">
            <v>/</v>
          </cell>
          <cell r="H11">
            <v>17.1</v>
          </cell>
          <cell r="I11">
            <v>18.4</v>
          </cell>
          <cell r="J11" t="str">
            <v>.</v>
          </cell>
        </row>
        <row r="12">
          <cell r="D12" t="str">
            <v>1998</v>
          </cell>
          <cell r="E12">
            <v>20.3</v>
          </cell>
          <cell r="F12">
            <v>38.5</v>
          </cell>
          <cell r="G12">
            <v>34.6</v>
          </cell>
          <cell r="H12">
            <v>29.7</v>
          </cell>
          <cell r="I12">
            <v>28.6</v>
          </cell>
          <cell r="J12">
            <v>5</v>
          </cell>
        </row>
        <row r="13">
          <cell r="D13">
            <v>2003</v>
          </cell>
          <cell r="E13">
            <v>22.009132420091323</v>
          </cell>
          <cell r="F13">
            <v>51.724137931034484</v>
          </cell>
          <cell r="G13">
            <v>46.42857142857143</v>
          </cell>
          <cell r="H13">
            <v>30.82706766917293</v>
          </cell>
          <cell r="I13">
            <v>28.936170212765955</v>
          </cell>
          <cell r="J13">
            <v>7.862407862407863</v>
          </cell>
        </row>
        <row r="14">
          <cell r="D14" t="str">
            <v>2008</v>
          </cell>
          <cell r="E14">
            <v>22.143489813994684</v>
          </cell>
          <cell r="F14">
            <v>49.275362318840585</v>
          </cell>
          <cell r="G14">
            <v>47.22222222222222</v>
          </cell>
          <cell r="H14">
            <v>25.925925925925924</v>
          </cell>
          <cell r="I14">
            <v>36.92946058091287</v>
          </cell>
          <cell r="J14">
            <v>9.383378016085791</v>
          </cell>
        </row>
        <row r="18">
          <cell r="E18" t="str">
            <v>unbebaute Grundstücke</v>
          </cell>
          <cell r="F18" t="str">
            <v>Einfamilienhäuser</v>
          </cell>
          <cell r="G18" t="str">
            <v>Zweifamilienhäuser</v>
          </cell>
          <cell r="H18" t="str">
            <v>Wohngebäude mit 3 und mehr Wohnungen</v>
          </cell>
          <cell r="I18" t="str">
            <v>Eigentumswohnungen</v>
          </cell>
          <cell r="J18" t="str">
            <v>sonstige Gebäude</v>
          </cell>
        </row>
        <row r="19">
          <cell r="D19" t="str">
            <v>Thüringen</v>
          </cell>
          <cell r="E19">
            <v>8.060230292294065</v>
          </cell>
          <cell r="F19">
            <v>32.24092116917626</v>
          </cell>
          <cell r="G19">
            <v>4.782993799822853</v>
          </cell>
          <cell r="H19">
            <v>1.771479185119575</v>
          </cell>
          <cell r="I19">
            <v>5.225863596102745</v>
          </cell>
          <cell r="J19">
            <v>8.945969884853854</v>
          </cell>
        </row>
        <row r="20">
          <cell r="D20" t="str">
            <v>Neue Bundesländer einschließlich Berlin-Ost</v>
          </cell>
          <cell r="E20">
            <v>4.160963591568573</v>
          </cell>
          <cell r="F20">
            <v>24.445661100465372</v>
          </cell>
          <cell r="G20">
            <v>3.2575964960306596</v>
          </cell>
          <cell r="H20">
            <v>1.2592389816589105</v>
          </cell>
          <cell r="I20">
            <v>4.722146181220914</v>
          </cell>
          <cell r="J20">
            <v>6.501505611825896</v>
          </cell>
        </row>
        <row r="21">
          <cell r="D21" t="str">
            <v>Früheres Bundesgebiet</v>
          </cell>
          <cell r="E21">
            <v>4.649039974819011</v>
          </cell>
          <cell r="F21">
            <v>29.870947434686812</v>
          </cell>
          <cell r="G21">
            <v>5.690903367957192</v>
          </cell>
          <cell r="H21">
            <v>2.313503305004722</v>
          </cell>
          <cell r="I21">
            <v>15.218759836323576</v>
          </cell>
          <cell r="J21">
            <v>2.5369845766446333</v>
          </cell>
        </row>
        <row r="24">
          <cell r="F24" t="str">
            <v>1-Personenhaushalte</v>
          </cell>
          <cell r="G24" t="str">
            <v>2-Personenhaushalte</v>
          </cell>
          <cell r="H24" t="str">
            <v>3-Personenhaushalte</v>
          </cell>
          <cell r="I24" t="str">
            <v>4-Personenhaushalte</v>
          </cell>
          <cell r="J24" t="str">
            <v>Haushalte mit 5 und mehr Personen</v>
          </cell>
        </row>
        <row r="26">
          <cell r="F26">
            <v>20.503597122302157</v>
          </cell>
          <cell r="G26">
            <v>39.74820143884892</v>
          </cell>
          <cell r="H26">
            <v>24.280575539568343</v>
          </cell>
          <cell r="I26">
            <v>12.410071942446043</v>
          </cell>
          <cell r="J26">
            <v>3.0575539568345325</v>
          </cell>
        </row>
        <row r="30">
          <cell r="F30">
            <v>14.399999999999999</v>
          </cell>
          <cell r="G30">
            <v>29.599999999999998</v>
          </cell>
          <cell r="H30">
            <v>30</v>
          </cell>
          <cell r="I30">
            <v>20</v>
          </cell>
          <cell r="J30">
            <v>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99" customWidth="1"/>
  </cols>
  <sheetData>
    <row r="1" ht="15.75">
      <c r="A1" s="498" t="s">
        <v>286</v>
      </c>
    </row>
    <row r="4" ht="25.5">
      <c r="A4" s="501" t="s">
        <v>300</v>
      </c>
    </row>
    <row r="5" ht="14.25">
      <c r="A5" s="500"/>
    </row>
    <row r="6" ht="14.25">
      <c r="A6" s="500"/>
    </row>
    <row r="7" ht="12.75">
      <c r="A7" s="499" t="s">
        <v>287</v>
      </c>
    </row>
    <row r="10" ht="12.75">
      <c r="A10" s="499" t="s">
        <v>301</v>
      </c>
    </row>
    <row r="11" ht="12.75">
      <c r="A11" s="499" t="s">
        <v>288</v>
      </c>
    </row>
    <row r="14" ht="12.75">
      <c r="A14" s="499" t="s">
        <v>289</v>
      </c>
    </row>
    <row r="17" ht="12.75">
      <c r="A17" s="499" t="s">
        <v>290</v>
      </c>
    </row>
    <row r="18" ht="12.75">
      <c r="A18" s="499" t="s">
        <v>291</v>
      </c>
    </row>
    <row r="19" ht="12.75">
      <c r="A19" s="499" t="s">
        <v>292</v>
      </c>
    </row>
    <row r="20" ht="12.75">
      <c r="A20" s="499" t="s">
        <v>293</v>
      </c>
    </row>
    <row r="21" ht="12.75">
      <c r="A21" s="499" t="s">
        <v>294</v>
      </c>
    </row>
    <row r="24" ht="12.75">
      <c r="A24" s="501" t="s">
        <v>295</v>
      </c>
    </row>
    <row r="25" ht="38.25">
      <c r="A25" s="502" t="s">
        <v>296</v>
      </c>
    </row>
    <row r="28" ht="12.75">
      <c r="A28" s="501" t="s">
        <v>297</v>
      </c>
    </row>
    <row r="29" ht="51">
      <c r="A29" s="502" t="s">
        <v>298</v>
      </c>
    </row>
    <row r="30" ht="12.75">
      <c r="A30" s="499" t="s">
        <v>299</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tabColor indexed="22"/>
  </sheetPr>
  <dimension ref="A1:M64"/>
  <sheetViews>
    <sheetView workbookViewId="0" topLeftCell="A1">
      <selection activeCell="A2" sqref="A2"/>
    </sheetView>
  </sheetViews>
  <sheetFormatPr defaultColWidth="11.421875" defaultRowHeight="12.75"/>
  <cols>
    <col min="1" max="1" width="1.7109375" style="3" customWidth="1"/>
    <col min="2" max="2" width="19.7109375" style="3" customWidth="1"/>
    <col min="3" max="3" width="1.57421875" style="3" customWidth="1"/>
    <col min="4" max="4" width="9.421875" style="3" customWidth="1"/>
    <col min="5" max="5" width="10.28125" style="3" customWidth="1"/>
    <col min="6" max="6" width="9.421875" style="3" customWidth="1"/>
    <col min="7" max="7" width="9.00390625" style="3" customWidth="1"/>
    <col min="8" max="9" width="9.57421875" style="3" customWidth="1"/>
    <col min="10" max="10" width="10.00390625" style="0" customWidth="1"/>
  </cols>
  <sheetData>
    <row r="1" spans="1:10" ht="22.5" customHeight="1">
      <c r="A1" s="1" t="s">
        <v>58</v>
      </c>
      <c r="B1" s="14"/>
      <c r="C1" s="14"/>
      <c r="D1" s="14"/>
      <c r="E1" s="14"/>
      <c r="F1" s="14"/>
      <c r="G1" s="14"/>
      <c r="H1" s="14"/>
      <c r="I1" s="14"/>
      <c r="J1" s="119"/>
    </row>
    <row r="2" spans="1:10" ht="12.75">
      <c r="A2" s="15"/>
      <c r="B2" s="15"/>
      <c r="C2" s="15"/>
      <c r="D2" s="15"/>
      <c r="E2" s="15"/>
      <c r="F2" s="15"/>
      <c r="G2" s="15"/>
      <c r="H2" s="15"/>
      <c r="I2" s="15"/>
      <c r="J2" s="55"/>
    </row>
    <row r="3" spans="1:10" ht="20.25" customHeight="1">
      <c r="A3" s="381" t="s">
        <v>20</v>
      </c>
      <c r="B3" s="402"/>
      <c r="C3" s="402"/>
      <c r="D3" s="413" t="s">
        <v>25</v>
      </c>
      <c r="E3" s="382" t="s">
        <v>26</v>
      </c>
      <c r="F3" s="422" t="s">
        <v>17</v>
      </c>
      <c r="G3" s="425"/>
      <c r="H3" s="425"/>
      <c r="I3" s="425"/>
      <c r="J3" s="425"/>
    </row>
    <row r="4" spans="1:10" ht="35.25" customHeight="1">
      <c r="A4" s="376"/>
      <c r="B4" s="376"/>
      <c r="C4" s="376"/>
      <c r="D4" s="415"/>
      <c r="E4" s="383"/>
      <c r="F4" s="57" t="s">
        <v>229</v>
      </c>
      <c r="G4" s="39" t="s">
        <v>24</v>
      </c>
      <c r="H4" s="39" t="s">
        <v>23</v>
      </c>
      <c r="I4" s="39" t="s">
        <v>27</v>
      </c>
      <c r="J4" s="56" t="s">
        <v>191</v>
      </c>
    </row>
    <row r="5" spans="1:10" ht="12.75">
      <c r="A5" s="51"/>
      <c r="B5" s="52"/>
      <c r="C5" s="52"/>
      <c r="D5" s="106"/>
      <c r="E5" s="53"/>
      <c r="F5" s="53"/>
      <c r="G5" s="53"/>
      <c r="H5" s="53"/>
      <c r="I5" s="53"/>
      <c r="J5" s="54"/>
    </row>
    <row r="6" spans="1:10" ht="12.75">
      <c r="A6" s="424" t="s">
        <v>0</v>
      </c>
      <c r="B6" s="424"/>
      <c r="C6" s="424"/>
      <c r="D6" s="424"/>
      <c r="E6" s="424"/>
      <c r="F6" s="424"/>
      <c r="G6" s="424"/>
      <c r="H6" s="424"/>
      <c r="I6" s="424"/>
      <c r="J6" s="424"/>
    </row>
    <row r="7" spans="1:10" ht="12.75">
      <c r="A7" s="8"/>
      <c r="B7" s="6"/>
      <c r="C7" s="6"/>
      <c r="D7" s="7"/>
      <c r="E7" s="5"/>
      <c r="F7" s="5"/>
      <c r="G7" s="5"/>
      <c r="H7" s="5"/>
      <c r="I7" s="5"/>
      <c r="J7" s="49"/>
    </row>
    <row r="8" spans="1:10" ht="12.75">
      <c r="A8" s="3" t="s">
        <v>50</v>
      </c>
      <c r="B8" s="19"/>
      <c r="C8" s="19"/>
      <c r="D8" s="23" t="s">
        <v>13</v>
      </c>
      <c r="E8" s="135">
        <v>1052</v>
      </c>
      <c r="F8" s="28">
        <v>52</v>
      </c>
      <c r="G8" s="28">
        <v>11</v>
      </c>
      <c r="H8" s="29">
        <v>210</v>
      </c>
      <c r="I8" s="29">
        <v>261</v>
      </c>
      <c r="J8" s="29">
        <v>425</v>
      </c>
    </row>
    <row r="9" spans="1:10" ht="12.75">
      <c r="A9" s="19"/>
      <c r="B9" s="19"/>
      <c r="C9" s="19"/>
      <c r="D9" s="23" t="s">
        <v>12</v>
      </c>
      <c r="E9" s="135">
        <v>1076</v>
      </c>
      <c r="F9" s="28">
        <v>52</v>
      </c>
      <c r="G9" s="29">
        <v>26</v>
      </c>
      <c r="H9" s="29">
        <v>256</v>
      </c>
      <c r="I9" s="29">
        <v>262</v>
      </c>
      <c r="J9" s="29">
        <v>379</v>
      </c>
    </row>
    <row r="10" spans="1:10" ht="12.75">
      <c r="A10" s="19"/>
      <c r="B10" s="19"/>
      <c r="C10" s="19"/>
      <c r="D10" s="23">
        <v>2003</v>
      </c>
      <c r="E10" s="135">
        <v>1095</v>
      </c>
      <c r="F10" s="29">
        <v>58</v>
      </c>
      <c r="G10" s="29">
        <v>28</v>
      </c>
      <c r="H10" s="29">
        <v>266</v>
      </c>
      <c r="I10" s="29">
        <v>235</v>
      </c>
      <c r="J10" s="46">
        <v>407</v>
      </c>
    </row>
    <row r="11" spans="1:10" ht="12.75">
      <c r="A11" s="19"/>
      <c r="B11" s="19"/>
      <c r="C11" s="19"/>
      <c r="D11" s="23" t="s">
        <v>161</v>
      </c>
      <c r="E11" s="135">
        <v>1129</v>
      </c>
      <c r="F11" s="28">
        <v>69</v>
      </c>
      <c r="G11" s="29">
        <v>36</v>
      </c>
      <c r="H11" s="29">
        <v>270</v>
      </c>
      <c r="I11" s="29">
        <v>241</v>
      </c>
      <c r="J11" s="46">
        <v>373</v>
      </c>
    </row>
    <row r="12" spans="1:10" ht="12.75">
      <c r="A12" s="19"/>
      <c r="B12" s="19"/>
      <c r="C12" s="19"/>
      <c r="D12" s="43"/>
      <c r="E12" s="10"/>
      <c r="F12" s="4"/>
      <c r="G12" s="4"/>
      <c r="H12" s="10"/>
      <c r="I12" s="10"/>
      <c r="J12" s="49"/>
    </row>
    <row r="13" spans="1:10" ht="12.75">
      <c r="A13" s="423" t="s">
        <v>2</v>
      </c>
      <c r="B13" s="423"/>
      <c r="C13" s="423"/>
      <c r="D13" s="423"/>
      <c r="E13" s="423"/>
      <c r="F13" s="423"/>
      <c r="G13" s="423"/>
      <c r="H13" s="423"/>
      <c r="I13" s="423"/>
      <c r="J13" s="423"/>
    </row>
    <row r="14" spans="1:10" ht="12.75">
      <c r="A14" s="19"/>
      <c r="B14" s="19"/>
      <c r="C14" s="19"/>
      <c r="D14" s="17"/>
      <c r="E14" s="17"/>
      <c r="F14" s="17"/>
      <c r="G14" s="17"/>
      <c r="H14" s="17"/>
      <c r="I14" s="17"/>
      <c r="J14" s="49"/>
    </row>
    <row r="15" spans="1:10" ht="12.75">
      <c r="A15" s="3" t="s">
        <v>50</v>
      </c>
      <c r="B15" s="6"/>
      <c r="C15" s="6"/>
      <c r="D15" s="23" t="s">
        <v>13</v>
      </c>
      <c r="E15" s="29">
        <v>368</v>
      </c>
      <c r="F15" s="323">
        <v>39</v>
      </c>
      <c r="G15" s="47" t="s">
        <v>15</v>
      </c>
      <c r="H15" s="29">
        <v>78</v>
      </c>
      <c r="I15" s="323">
        <v>95</v>
      </c>
      <c r="J15" s="29">
        <v>129</v>
      </c>
    </row>
    <row r="16" spans="1:10" ht="12.75">
      <c r="A16"/>
      <c r="B16" s="6"/>
      <c r="C16" s="6"/>
      <c r="D16" s="23" t="s">
        <v>12</v>
      </c>
      <c r="E16" s="29">
        <v>423</v>
      </c>
      <c r="F16" s="323">
        <v>30</v>
      </c>
      <c r="G16" s="28">
        <v>11</v>
      </c>
      <c r="H16" s="29">
        <v>125</v>
      </c>
      <c r="I16" s="29">
        <v>124</v>
      </c>
      <c r="J16" s="29">
        <v>99</v>
      </c>
    </row>
    <row r="17" spans="3:10" ht="12.75">
      <c r="C17" s="6"/>
      <c r="D17" s="23">
        <v>2003</v>
      </c>
      <c r="E17" s="29">
        <v>521</v>
      </c>
      <c r="F17" s="323">
        <v>42</v>
      </c>
      <c r="G17" s="28">
        <v>19</v>
      </c>
      <c r="H17" s="29">
        <v>150</v>
      </c>
      <c r="I17" s="29">
        <v>123</v>
      </c>
      <c r="J17" s="46">
        <v>154</v>
      </c>
    </row>
    <row r="18" spans="1:10" ht="12.75">
      <c r="A18" s="19"/>
      <c r="B18" s="19"/>
      <c r="C18" s="19"/>
      <c r="D18" s="23" t="s">
        <v>161</v>
      </c>
      <c r="E18" s="135">
        <v>556</v>
      </c>
      <c r="F18" s="323">
        <v>53</v>
      </c>
      <c r="G18" s="29">
        <v>27</v>
      </c>
      <c r="H18" s="29">
        <v>140</v>
      </c>
      <c r="I18" s="29">
        <v>159</v>
      </c>
      <c r="J18" s="46">
        <v>151</v>
      </c>
    </row>
    <row r="19" spans="3:10" ht="12.75">
      <c r="C19" s="6"/>
      <c r="D19" s="23"/>
      <c r="E19" s="17"/>
      <c r="F19" s="17"/>
      <c r="G19" s="17"/>
      <c r="H19" s="17"/>
      <c r="I19" s="17"/>
      <c r="J19" s="49"/>
    </row>
    <row r="20" spans="1:10" ht="12.75">
      <c r="A20" s="6" t="s">
        <v>14</v>
      </c>
      <c r="B20" s="6"/>
      <c r="C20" s="6"/>
      <c r="D20" s="23" t="s">
        <v>13</v>
      </c>
      <c r="E20" s="45">
        <v>35</v>
      </c>
      <c r="F20" s="354">
        <v>75</v>
      </c>
      <c r="G20" s="47" t="s">
        <v>15</v>
      </c>
      <c r="H20" s="44">
        <v>37.1</v>
      </c>
      <c r="I20" s="354">
        <v>36.4</v>
      </c>
      <c r="J20" s="45">
        <v>30.4</v>
      </c>
    </row>
    <row r="21" spans="1:10" ht="12.75">
      <c r="A21"/>
      <c r="B21" s="6" t="s">
        <v>47</v>
      </c>
      <c r="C21" s="6"/>
      <c r="D21" s="23" t="s">
        <v>12</v>
      </c>
      <c r="E21" s="45">
        <v>39.3</v>
      </c>
      <c r="F21" s="354">
        <v>57.7</v>
      </c>
      <c r="G21" s="354">
        <v>42.3</v>
      </c>
      <c r="H21" s="44">
        <v>48.828125</v>
      </c>
      <c r="I21" s="45">
        <v>47.3</v>
      </c>
      <c r="J21" s="45">
        <v>26.1</v>
      </c>
    </row>
    <row r="22" spans="3:10" ht="12.75">
      <c r="C22" s="6"/>
      <c r="D22" s="23">
        <v>2003</v>
      </c>
      <c r="E22" s="45">
        <f aca="true" t="shared" si="0" ref="E22:J23">E17/E10*100</f>
        <v>47.57990867579909</v>
      </c>
      <c r="F22" s="354">
        <f t="shared" si="0"/>
        <v>72.41379310344827</v>
      </c>
      <c r="G22" s="354">
        <f t="shared" si="0"/>
        <v>67.85714285714286</v>
      </c>
      <c r="H22" s="44">
        <f t="shared" si="0"/>
        <v>56.390977443609025</v>
      </c>
      <c r="I22" s="45">
        <f t="shared" si="0"/>
        <v>52.34042553191489</v>
      </c>
      <c r="J22" s="45">
        <f t="shared" si="0"/>
        <v>37.83783783783784</v>
      </c>
    </row>
    <row r="23" spans="1:10" ht="12.75">
      <c r="A23" s="19"/>
      <c r="B23" s="19"/>
      <c r="C23" s="19"/>
      <c r="D23" s="23" t="s">
        <v>161</v>
      </c>
      <c r="E23" s="45">
        <f t="shared" si="0"/>
        <v>49.24712134632418</v>
      </c>
      <c r="F23" s="354">
        <f t="shared" si="0"/>
        <v>76.81159420289855</v>
      </c>
      <c r="G23" s="279">
        <f t="shared" si="0"/>
        <v>75</v>
      </c>
      <c r="H23" s="44">
        <f t="shared" si="0"/>
        <v>51.85185185185185</v>
      </c>
      <c r="I23" s="45">
        <f t="shared" si="0"/>
        <v>65.97510373443983</v>
      </c>
      <c r="J23" s="45">
        <f t="shared" si="0"/>
        <v>40.48257372654155</v>
      </c>
    </row>
    <row r="24" spans="3:10" ht="12.75">
      <c r="C24" s="6"/>
      <c r="D24" s="17"/>
      <c r="E24" s="17"/>
      <c r="F24" s="17"/>
      <c r="G24" s="17"/>
      <c r="H24" s="17"/>
      <c r="I24" s="17"/>
      <c r="J24" s="49"/>
    </row>
    <row r="25" spans="3:10" ht="12.75">
      <c r="C25" s="6"/>
      <c r="D25" s="17"/>
      <c r="E25" s="17"/>
      <c r="F25" s="17"/>
      <c r="G25" s="17"/>
      <c r="H25" s="17"/>
      <c r="I25" s="17"/>
      <c r="J25" s="49"/>
    </row>
    <row r="26" spans="1:10" ht="12.75">
      <c r="A26" s="423" t="s">
        <v>4</v>
      </c>
      <c r="B26" s="423"/>
      <c r="C26" s="423"/>
      <c r="D26" s="423"/>
      <c r="E26" s="423"/>
      <c r="F26" s="423"/>
      <c r="G26" s="423"/>
      <c r="H26" s="423"/>
      <c r="I26" s="423"/>
      <c r="J26" s="423"/>
    </row>
    <row r="27" spans="3:10" ht="12.75">
      <c r="C27" s="6"/>
      <c r="D27" s="17"/>
      <c r="E27" s="17"/>
      <c r="F27" s="17"/>
      <c r="G27" s="17"/>
      <c r="H27" s="17"/>
      <c r="I27" s="17"/>
      <c r="J27" s="49"/>
    </row>
    <row r="28" spans="1:10" ht="12.75">
      <c r="A28" s="3" t="s">
        <v>50</v>
      </c>
      <c r="B28" s="6"/>
      <c r="C28" s="6"/>
      <c r="D28" s="23" t="s">
        <v>13</v>
      </c>
      <c r="E28" s="29">
        <v>134</v>
      </c>
      <c r="F28" s="47" t="s">
        <v>15</v>
      </c>
      <c r="G28" s="47" t="s">
        <v>15</v>
      </c>
      <c r="H28" s="28">
        <v>36</v>
      </c>
      <c r="I28" s="323">
        <v>48</v>
      </c>
      <c r="J28" s="47" t="s">
        <v>5</v>
      </c>
    </row>
    <row r="29" spans="2:10" ht="12.75">
      <c r="B29" s="6"/>
      <c r="C29" s="6"/>
      <c r="D29" s="23" t="s">
        <v>12</v>
      </c>
      <c r="E29" s="29">
        <v>218</v>
      </c>
      <c r="F29" s="323">
        <v>20</v>
      </c>
      <c r="G29" s="323">
        <v>9</v>
      </c>
      <c r="H29" s="29">
        <v>76</v>
      </c>
      <c r="I29" s="29">
        <v>75</v>
      </c>
      <c r="J29" s="323">
        <v>19</v>
      </c>
    </row>
    <row r="30" spans="1:10" ht="12.75">
      <c r="A30" s="6"/>
      <c r="B30" s="6"/>
      <c r="C30" s="6"/>
      <c r="D30" s="23">
        <v>2003</v>
      </c>
      <c r="E30" s="29">
        <v>241</v>
      </c>
      <c r="F30" s="323">
        <v>30</v>
      </c>
      <c r="G30" s="323">
        <v>13</v>
      </c>
      <c r="H30" s="29">
        <v>82</v>
      </c>
      <c r="I30" s="29">
        <v>68</v>
      </c>
      <c r="J30" s="323">
        <v>32</v>
      </c>
    </row>
    <row r="31" spans="1:10" ht="12.75">
      <c r="A31" s="19"/>
      <c r="B31" s="19"/>
      <c r="C31" s="19"/>
      <c r="D31" s="23" t="s">
        <v>161</v>
      </c>
      <c r="E31" s="135">
        <v>250</v>
      </c>
      <c r="F31" s="323">
        <v>34</v>
      </c>
      <c r="G31" s="323">
        <v>17</v>
      </c>
      <c r="H31" s="29">
        <v>70</v>
      </c>
      <c r="I31" s="29">
        <v>89</v>
      </c>
      <c r="J31" s="323">
        <v>35</v>
      </c>
    </row>
    <row r="32" spans="1:10" ht="12.75">
      <c r="A32" s="6"/>
      <c r="B32" s="6"/>
      <c r="C32" s="6"/>
      <c r="D32" s="23"/>
      <c r="E32" s="17"/>
      <c r="F32" s="17"/>
      <c r="G32" s="17"/>
      <c r="H32" s="17"/>
      <c r="I32" s="17"/>
      <c r="J32" s="49"/>
    </row>
    <row r="33" spans="1:10" ht="12.75">
      <c r="A33" s="6" t="s">
        <v>14</v>
      </c>
      <c r="B33" s="6"/>
      <c r="C33" s="6"/>
      <c r="D33" s="23" t="s">
        <v>13</v>
      </c>
      <c r="E33" s="45">
        <v>12.7</v>
      </c>
      <c r="F33" s="47" t="s">
        <v>15</v>
      </c>
      <c r="G33" s="47" t="s">
        <v>15</v>
      </c>
      <c r="H33" s="32">
        <v>17.1</v>
      </c>
      <c r="I33" s="354">
        <v>18.4</v>
      </c>
      <c r="J33" s="47" t="s">
        <v>5</v>
      </c>
    </row>
    <row r="34" spans="1:10" ht="12.75">
      <c r="A34"/>
      <c r="B34" s="6" t="s">
        <v>47</v>
      </c>
      <c r="C34" s="6"/>
      <c r="D34" s="23" t="s">
        <v>12</v>
      </c>
      <c r="E34" s="45">
        <v>20.3</v>
      </c>
      <c r="F34" s="354">
        <v>38.5</v>
      </c>
      <c r="G34" s="354">
        <v>34.6</v>
      </c>
      <c r="H34" s="45">
        <v>29.7</v>
      </c>
      <c r="I34" s="45">
        <v>28.6</v>
      </c>
      <c r="J34" s="354">
        <v>5</v>
      </c>
    </row>
    <row r="35" spans="3:10" ht="12.75">
      <c r="C35" s="6"/>
      <c r="D35" s="23">
        <v>2003</v>
      </c>
      <c r="E35" s="45">
        <f aca="true" t="shared" si="1" ref="E35:J36">E30/E10*100</f>
        <v>22.009132420091323</v>
      </c>
      <c r="F35" s="354">
        <f t="shared" si="1"/>
        <v>51.724137931034484</v>
      </c>
      <c r="G35" s="354">
        <f t="shared" si="1"/>
        <v>46.42857142857143</v>
      </c>
      <c r="H35" s="45">
        <f t="shared" si="1"/>
        <v>30.82706766917293</v>
      </c>
      <c r="I35" s="45">
        <f t="shared" si="1"/>
        <v>28.936170212765955</v>
      </c>
      <c r="J35" s="354">
        <f t="shared" si="1"/>
        <v>7.862407862407863</v>
      </c>
    </row>
    <row r="36" spans="1:10" ht="12.75">
      <c r="A36" s="19"/>
      <c r="B36" s="19"/>
      <c r="C36" s="19"/>
      <c r="D36" s="23" t="s">
        <v>161</v>
      </c>
      <c r="E36" s="45">
        <f t="shared" si="1"/>
        <v>22.143489813994684</v>
      </c>
      <c r="F36" s="354">
        <f t="shared" si="1"/>
        <v>49.275362318840585</v>
      </c>
      <c r="G36" s="354">
        <f t="shared" si="1"/>
        <v>47.22222222222222</v>
      </c>
      <c r="H36" s="45">
        <f t="shared" si="1"/>
        <v>25.925925925925924</v>
      </c>
      <c r="I36" s="45">
        <f t="shared" si="1"/>
        <v>36.92946058091287</v>
      </c>
      <c r="J36" s="354">
        <f t="shared" si="1"/>
        <v>9.383378016085791</v>
      </c>
    </row>
    <row r="37" spans="3:10" ht="12.75">
      <c r="C37" s="6"/>
      <c r="D37" s="23"/>
      <c r="E37" s="44"/>
      <c r="F37" s="17"/>
      <c r="G37" s="17"/>
      <c r="H37" s="17"/>
      <c r="I37" s="17"/>
      <c r="J37" s="49"/>
    </row>
    <row r="38" spans="1:10" ht="12.75">
      <c r="A38" s="6" t="s">
        <v>16</v>
      </c>
      <c r="B38" s="6"/>
      <c r="C38" s="6"/>
      <c r="D38" s="23" t="s">
        <v>13</v>
      </c>
      <c r="E38" s="45">
        <f>E28/E15*100</f>
        <v>36.41304347826087</v>
      </c>
      <c r="F38" s="47" t="s">
        <v>15</v>
      </c>
      <c r="G38" s="47" t="s">
        <v>15</v>
      </c>
      <c r="H38" s="32">
        <v>46.2</v>
      </c>
      <c r="I38" s="354">
        <v>50.5</v>
      </c>
      <c r="J38" s="47" t="s">
        <v>5</v>
      </c>
    </row>
    <row r="39" spans="1:10" ht="12.75">
      <c r="A39"/>
      <c r="B39" s="6" t="s">
        <v>48</v>
      </c>
      <c r="C39" s="6"/>
      <c r="D39" s="23" t="s">
        <v>12</v>
      </c>
      <c r="E39" s="45">
        <f>E29/E16*100</f>
        <v>51.536643026004725</v>
      </c>
      <c r="F39" s="354">
        <v>66.7</v>
      </c>
      <c r="G39" s="354">
        <v>81.8</v>
      </c>
      <c r="H39" s="45">
        <v>60.8</v>
      </c>
      <c r="I39" s="45">
        <v>60.5</v>
      </c>
      <c r="J39" s="354">
        <v>19.2</v>
      </c>
    </row>
    <row r="40" spans="3:10" ht="12.75">
      <c r="C40" s="6"/>
      <c r="D40" s="23">
        <v>2003</v>
      </c>
      <c r="E40" s="45">
        <f>E30/E17*100</f>
        <v>46.257197696737045</v>
      </c>
      <c r="F40" s="354">
        <f aca="true" t="shared" si="2" ref="F40:I41">F30/F17*100</f>
        <v>71.42857142857143</v>
      </c>
      <c r="G40" s="354">
        <f t="shared" si="2"/>
        <v>68.42105263157895</v>
      </c>
      <c r="H40" s="45">
        <f t="shared" si="2"/>
        <v>54.666666666666664</v>
      </c>
      <c r="I40" s="45">
        <f t="shared" si="2"/>
        <v>55.28455284552846</v>
      </c>
      <c r="J40" s="354">
        <f>J30/J17*100</f>
        <v>20.77922077922078</v>
      </c>
    </row>
    <row r="41" spans="1:10" ht="12.75">
      <c r="A41" s="19"/>
      <c r="B41" s="19"/>
      <c r="C41" s="19"/>
      <c r="D41" s="23" t="s">
        <v>161</v>
      </c>
      <c r="E41" s="45">
        <f>E31/E18*100</f>
        <v>44.96402877697842</v>
      </c>
      <c r="F41" s="354">
        <f t="shared" si="2"/>
        <v>64.15094339622641</v>
      </c>
      <c r="G41" s="354">
        <f t="shared" si="2"/>
        <v>62.96296296296296</v>
      </c>
      <c r="H41" s="45">
        <f t="shared" si="2"/>
        <v>50</v>
      </c>
      <c r="I41" s="45">
        <f t="shared" si="2"/>
        <v>55.9748427672956</v>
      </c>
      <c r="J41" s="354">
        <f>J31/J18*100</f>
        <v>23.178807947019866</v>
      </c>
    </row>
    <row r="42" spans="1:10" ht="12.75">
      <c r="A42" s="19"/>
      <c r="B42" s="19"/>
      <c r="C42" s="19"/>
      <c r="D42" s="7"/>
      <c r="E42" s="45"/>
      <c r="F42" s="354"/>
      <c r="G42" s="354"/>
      <c r="H42" s="45"/>
      <c r="I42" s="45"/>
      <c r="J42" s="354"/>
    </row>
    <row r="43" spans="1:10" ht="12.75">
      <c r="A43" s="19"/>
      <c r="B43" s="19"/>
      <c r="C43" s="19"/>
      <c r="D43" s="7"/>
      <c r="E43" s="45"/>
      <c r="F43" s="354"/>
      <c r="G43" s="354"/>
      <c r="H43" s="45"/>
      <c r="I43" s="45"/>
      <c r="J43" s="354"/>
    </row>
    <row r="44" spans="1:10" ht="12.75">
      <c r="A44" s="19"/>
      <c r="B44" s="19"/>
      <c r="C44" s="19"/>
      <c r="D44" s="7"/>
      <c r="E44" s="45"/>
      <c r="F44" s="354"/>
      <c r="G44" s="354"/>
      <c r="H44" s="45"/>
      <c r="I44" s="45"/>
      <c r="J44" s="354"/>
    </row>
    <row r="45" spans="1:10" ht="12.75">
      <c r="A45" s="19"/>
      <c r="B45" s="19"/>
      <c r="C45" s="19"/>
      <c r="D45" s="7"/>
      <c r="E45" s="45"/>
      <c r="F45" s="354"/>
      <c r="G45" s="354"/>
      <c r="H45" s="45"/>
      <c r="I45" s="45"/>
      <c r="J45" s="354"/>
    </row>
    <row r="46" spans="1:10" ht="12.75">
      <c r="A46" s="19"/>
      <c r="B46" s="19"/>
      <c r="C46" s="19"/>
      <c r="D46" s="7"/>
      <c r="E46" s="45"/>
      <c r="F46" s="354"/>
      <c r="G46" s="354"/>
      <c r="H46" s="45"/>
      <c r="I46" s="45"/>
      <c r="J46" s="354"/>
    </row>
    <row r="47" spans="1:10" ht="12.75">
      <c r="A47" s="19"/>
      <c r="B47" s="19"/>
      <c r="C47" s="19"/>
      <c r="D47" s="7"/>
      <c r="E47" s="45"/>
      <c r="F47" s="354"/>
      <c r="G47" s="354"/>
      <c r="H47" s="45"/>
      <c r="I47" s="45"/>
      <c r="J47" s="354"/>
    </row>
    <row r="48" spans="1:10" ht="12.75">
      <c r="A48" s="19"/>
      <c r="B48" s="19"/>
      <c r="C48" s="19"/>
      <c r="D48" s="7"/>
      <c r="E48" s="45"/>
      <c r="F48" s="354"/>
      <c r="G48" s="354"/>
      <c r="H48" s="45"/>
      <c r="I48" s="45"/>
      <c r="J48" s="354"/>
    </row>
    <row r="49" spans="1:9" ht="12.75">
      <c r="A49"/>
      <c r="B49" s="6"/>
      <c r="C49" s="6"/>
      <c r="D49" s="7"/>
      <c r="E49" s="16"/>
      <c r="F49" s="16"/>
      <c r="G49" s="16"/>
      <c r="H49" s="16"/>
      <c r="I49" s="16"/>
    </row>
    <row r="50" spans="1:9" ht="12.75">
      <c r="A50"/>
      <c r="B50" s="6"/>
      <c r="C50" s="6"/>
      <c r="D50" s="7"/>
      <c r="E50" s="16"/>
      <c r="F50" s="16"/>
      <c r="G50" s="16"/>
      <c r="H50" s="16"/>
      <c r="I50" s="16"/>
    </row>
    <row r="51" spans="1:3" s="270" customFormat="1" ht="12.75">
      <c r="A51" s="3" t="s">
        <v>42</v>
      </c>
      <c r="B51" s="3"/>
      <c r="C51" s="3"/>
    </row>
    <row r="52" spans="1:13" s="3" customFormat="1" ht="12.75" customHeight="1">
      <c r="A52" s="3" t="s">
        <v>230</v>
      </c>
      <c r="B52" s="59"/>
      <c r="G52" s="231"/>
      <c r="I52" s="353"/>
      <c r="K52" s="270"/>
      <c r="M52" s="270"/>
    </row>
    <row r="53" spans="1:9" ht="12.75">
      <c r="A53"/>
      <c r="B53" s="6"/>
      <c r="C53" s="6"/>
      <c r="D53" s="7"/>
      <c r="E53" s="16"/>
      <c r="F53" s="16"/>
      <c r="G53" s="16"/>
      <c r="H53" s="16"/>
      <c r="I53" s="16"/>
    </row>
    <row r="54" spans="1:9" ht="12.75">
      <c r="A54"/>
      <c r="B54" s="6"/>
      <c r="C54" s="6"/>
      <c r="D54" s="7"/>
      <c r="E54" s="16"/>
      <c r="F54" s="16"/>
      <c r="G54" s="16"/>
      <c r="H54" s="16"/>
      <c r="I54" s="16"/>
    </row>
    <row r="55" spans="1:9" ht="12.75">
      <c r="A55"/>
      <c r="B55" s="6"/>
      <c r="C55" s="6"/>
      <c r="D55" s="7"/>
      <c r="E55" s="16"/>
      <c r="F55" s="16"/>
      <c r="G55" s="16"/>
      <c r="H55" s="16"/>
      <c r="I55" s="16"/>
    </row>
    <row r="56" spans="1:9" ht="12.75">
      <c r="A56"/>
      <c r="B56" s="6"/>
      <c r="C56" s="6"/>
      <c r="D56" s="7"/>
      <c r="E56" s="16"/>
      <c r="F56" s="16"/>
      <c r="G56" s="16"/>
      <c r="H56" s="16"/>
      <c r="I56" s="16"/>
    </row>
    <row r="57" spans="1:9" ht="12.75">
      <c r="A57"/>
      <c r="B57" s="6"/>
      <c r="C57" s="6"/>
      <c r="D57" s="7"/>
      <c r="E57" s="16"/>
      <c r="F57" s="16"/>
      <c r="G57" s="16"/>
      <c r="H57" s="16"/>
      <c r="I57" s="16"/>
    </row>
    <row r="58" spans="1:9" ht="12.75">
      <c r="A58"/>
      <c r="B58" s="6"/>
      <c r="C58" s="6"/>
      <c r="D58" s="7"/>
      <c r="E58" s="16"/>
      <c r="F58" s="16"/>
      <c r="G58" s="16"/>
      <c r="H58" s="16"/>
      <c r="I58" s="16"/>
    </row>
    <row r="59" spans="1:9" ht="12.75">
      <c r="A59"/>
      <c r="B59" s="6"/>
      <c r="C59" s="6"/>
      <c r="D59" s="7"/>
      <c r="E59" s="16"/>
      <c r="F59" s="16"/>
      <c r="G59" s="16"/>
      <c r="H59" s="16"/>
      <c r="I59" s="16"/>
    </row>
    <row r="60" spans="1:9" ht="12.75">
      <c r="A60"/>
      <c r="B60" s="6"/>
      <c r="C60" s="6"/>
      <c r="D60" s="7"/>
      <c r="E60" s="16"/>
      <c r="F60" s="16"/>
      <c r="G60" s="16"/>
      <c r="H60" s="16"/>
      <c r="I60" s="16"/>
    </row>
    <row r="61" spans="1:9" ht="12.75">
      <c r="A61"/>
      <c r="B61" s="6"/>
      <c r="C61" s="6"/>
      <c r="D61" s="7"/>
      <c r="E61" s="16"/>
      <c r="F61" s="16"/>
      <c r="G61" s="16"/>
      <c r="H61" s="16"/>
      <c r="I61" s="16"/>
    </row>
    <row r="62" spans="1:9" ht="12.75">
      <c r="A62"/>
      <c r="B62" s="6"/>
      <c r="C62" s="6"/>
      <c r="D62" s="7"/>
      <c r="E62" s="16"/>
      <c r="F62" s="16"/>
      <c r="G62" s="16"/>
      <c r="H62" s="16"/>
      <c r="I62" s="16"/>
    </row>
    <row r="63" spans="1:4" ht="12.75">
      <c r="A63"/>
      <c r="B63" s="6"/>
      <c r="C63" s="6"/>
      <c r="D63" s="10"/>
    </row>
    <row r="64" ht="12.75">
      <c r="A64"/>
    </row>
  </sheetData>
  <mergeCells count="7">
    <mergeCell ref="A13:J13"/>
    <mergeCell ref="A26:J26"/>
    <mergeCell ref="A6:J6"/>
    <mergeCell ref="F3:J3"/>
    <mergeCell ref="D3:D4"/>
    <mergeCell ref="A3:C4"/>
    <mergeCell ref="E3:E4"/>
  </mergeCells>
  <printOptions/>
  <pageMargins left="0.3937007874015748" right="0.3937007874015748" top="0.984251968503937" bottom="0.984251968503937" header="0.5118110236220472" footer="0.5118110236220472"/>
  <pageSetup firstPageNumber="14" useFirstPageNumber="1" horizontalDpi="600" verticalDpi="600" orientation="portrait" paperSize="9" r:id="rId1"/>
  <headerFooter alignWithMargins="0">
    <oddHeader>&amp;C&amp;9- &amp;P -</oddHeader>
  </headerFooter>
</worksheet>
</file>

<file path=xl/worksheets/sheet11.xml><?xml version="1.0" encoding="utf-8"?>
<worksheet xmlns="http://schemas.openxmlformats.org/spreadsheetml/2006/main" xmlns:r="http://schemas.openxmlformats.org/officeDocument/2006/relationships">
  <sheetPr>
    <tabColor indexed="22"/>
  </sheetPr>
  <dimension ref="A1:K52"/>
  <sheetViews>
    <sheetView workbookViewId="0" topLeftCell="A1">
      <selection activeCell="A2" sqref="A2"/>
    </sheetView>
  </sheetViews>
  <sheetFormatPr defaultColWidth="11.421875" defaultRowHeight="12.75" customHeight="1"/>
  <cols>
    <col min="1" max="1" width="1.1484375" style="3" customWidth="1"/>
    <col min="2" max="2" width="19.7109375" style="3" customWidth="1"/>
    <col min="3" max="3" width="0.85546875" style="3" customWidth="1"/>
    <col min="4" max="4" width="6.7109375" style="3" customWidth="1"/>
    <col min="5" max="5" width="7.7109375" style="3" customWidth="1"/>
    <col min="6" max="8" width="8.421875" style="3" customWidth="1"/>
    <col min="9" max="9" width="7.7109375" style="3" customWidth="1"/>
    <col min="10" max="10" width="7.00390625" style="3" customWidth="1"/>
    <col min="11" max="11" width="8.7109375" style="3" customWidth="1"/>
    <col min="12" max="16384" width="11.421875" style="3" customWidth="1"/>
  </cols>
  <sheetData>
    <row r="1" spans="1:11" ht="24" customHeight="1">
      <c r="A1" s="426" t="s">
        <v>238</v>
      </c>
      <c r="B1" s="426"/>
      <c r="C1" s="426"/>
      <c r="D1" s="426"/>
      <c r="E1" s="426"/>
      <c r="F1" s="426"/>
      <c r="G1" s="426"/>
      <c r="H1" s="426"/>
      <c r="I1" s="426"/>
      <c r="J1" s="426"/>
      <c r="K1" s="426"/>
    </row>
    <row r="2" spans="1:11" ht="12.75" customHeight="1">
      <c r="A2" s="15"/>
      <c r="B2" s="15"/>
      <c r="C2" s="15"/>
      <c r="D2" s="15"/>
      <c r="E2" s="15"/>
      <c r="F2" s="15"/>
      <c r="G2" s="15"/>
      <c r="H2" s="15"/>
      <c r="I2" s="15"/>
      <c r="J2" s="15"/>
      <c r="K2" s="15"/>
    </row>
    <row r="3" spans="1:11" ht="29.25" customHeight="1">
      <c r="A3" s="410" t="s">
        <v>20</v>
      </c>
      <c r="B3" s="402"/>
      <c r="C3" s="408"/>
      <c r="D3" s="427" t="s">
        <v>25</v>
      </c>
      <c r="E3" s="429" t="s">
        <v>26</v>
      </c>
      <c r="F3" s="430" t="s">
        <v>246</v>
      </c>
      <c r="G3" s="431"/>
      <c r="H3" s="431"/>
      <c r="I3" s="431"/>
      <c r="J3" s="431"/>
      <c r="K3" s="431"/>
    </row>
    <row r="4" spans="1:11" ht="29.25" customHeight="1">
      <c r="A4" s="376"/>
      <c r="B4" s="376"/>
      <c r="C4" s="412"/>
      <c r="D4" s="428"/>
      <c r="E4" s="383"/>
      <c r="F4" s="150" t="s">
        <v>59</v>
      </c>
      <c r="G4" s="143"/>
      <c r="H4" s="143"/>
      <c r="I4" s="143"/>
      <c r="J4" s="143"/>
      <c r="K4" s="280" t="s">
        <v>193</v>
      </c>
    </row>
    <row r="5" spans="3:4" ht="12.75" customHeight="1">
      <c r="C5" s="17"/>
      <c r="D5" s="17"/>
    </row>
    <row r="6" spans="1:11" ht="12.75" customHeight="1">
      <c r="A6" s="80" t="s">
        <v>0</v>
      </c>
      <c r="B6" s="2"/>
      <c r="C6" s="104"/>
      <c r="D6" s="104"/>
      <c r="E6" s="2"/>
      <c r="F6" s="2"/>
      <c r="G6" s="2"/>
      <c r="H6" s="2"/>
      <c r="I6" s="2"/>
      <c r="J6" s="2"/>
      <c r="K6" s="2"/>
    </row>
    <row r="7" spans="3:4" ht="12.75" customHeight="1">
      <c r="C7" s="17"/>
      <c r="D7" s="17"/>
    </row>
    <row r="8" spans="1:11" ht="12.75" customHeight="1">
      <c r="A8" s="3" t="s">
        <v>50</v>
      </c>
      <c r="B8" s="82"/>
      <c r="C8" s="91"/>
      <c r="D8" s="148" t="s">
        <v>12</v>
      </c>
      <c r="E8" s="135">
        <v>1076</v>
      </c>
      <c r="F8" s="28">
        <v>35</v>
      </c>
      <c r="G8" s="135">
        <v>158</v>
      </c>
      <c r="H8" s="135">
        <v>263</v>
      </c>
      <c r="I8" s="135">
        <v>184</v>
      </c>
      <c r="J8" s="135">
        <v>192</v>
      </c>
      <c r="K8" s="135">
        <v>58</v>
      </c>
    </row>
    <row r="9" spans="3:11" ht="12.75" customHeight="1">
      <c r="C9" s="17"/>
      <c r="D9" s="141">
        <v>2003</v>
      </c>
      <c r="E9" s="135">
        <v>1095</v>
      </c>
      <c r="F9" s="28">
        <v>33</v>
      </c>
      <c r="G9" s="135">
        <v>111</v>
      </c>
      <c r="H9" s="135">
        <v>241</v>
      </c>
      <c r="I9" s="135">
        <v>260</v>
      </c>
      <c r="J9" s="135">
        <v>165</v>
      </c>
      <c r="K9" s="75">
        <v>85</v>
      </c>
    </row>
    <row r="10" spans="3:11" ht="12.75" customHeight="1">
      <c r="C10" s="17"/>
      <c r="D10" s="141">
        <v>2008</v>
      </c>
      <c r="E10" s="135">
        <v>1129</v>
      </c>
      <c r="F10" s="28">
        <v>15</v>
      </c>
      <c r="G10" s="135">
        <v>70</v>
      </c>
      <c r="H10" s="135">
        <v>208</v>
      </c>
      <c r="I10" s="135">
        <v>314</v>
      </c>
      <c r="J10" s="135">
        <v>241</v>
      </c>
      <c r="K10" s="75">
        <v>118</v>
      </c>
    </row>
    <row r="11" spans="3:11" ht="12.75" customHeight="1">
      <c r="C11" s="17"/>
      <c r="D11" s="59"/>
      <c r="E11" s="21"/>
      <c r="F11" s="21"/>
      <c r="G11" s="21"/>
      <c r="H11" s="21"/>
      <c r="I11" s="21"/>
      <c r="J11" s="21"/>
      <c r="K11" s="21"/>
    </row>
    <row r="12" spans="1:11" s="69" customFormat="1" ht="12.75" customHeight="1">
      <c r="A12" s="68" t="s">
        <v>2</v>
      </c>
      <c r="B12" s="68"/>
      <c r="C12" s="78"/>
      <c r="D12" s="78"/>
      <c r="E12" s="68"/>
      <c r="F12" s="68"/>
      <c r="G12" s="68"/>
      <c r="H12" s="68"/>
      <c r="I12" s="68"/>
      <c r="J12" s="68"/>
      <c r="K12" s="68"/>
    </row>
    <row r="13" spans="3:11" ht="12.75" customHeight="1">
      <c r="C13" s="17"/>
      <c r="D13" s="59"/>
      <c r="E13" s="21"/>
      <c r="F13" s="21"/>
      <c r="G13" s="21"/>
      <c r="H13" s="21"/>
      <c r="I13" s="21"/>
      <c r="J13" s="21"/>
      <c r="K13" s="21"/>
    </row>
    <row r="14" spans="1:11" ht="12.75" customHeight="1">
      <c r="A14" s="3" t="s">
        <v>50</v>
      </c>
      <c r="C14" s="17"/>
      <c r="D14" s="142" t="s">
        <v>12</v>
      </c>
      <c r="E14" s="135">
        <v>423</v>
      </c>
      <c r="F14" s="47" t="s">
        <v>15</v>
      </c>
      <c r="G14" s="135">
        <v>55</v>
      </c>
      <c r="H14" s="135">
        <v>135</v>
      </c>
      <c r="I14" s="135">
        <v>88</v>
      </c>
      <c r="J14" s="135">
        <v>77</v>
      </c>
      <c r="K14" s="28">
        <v>21</v>
      </c>
    </row>
    <row r="15" spans="3:11" ht="12.75" customHeight="1">
      <c r="C15" s="17"/>
      <c r="D15" s="142" t="s">
        <v>22</v>
      </c>
      <c r="E15" s="135">
        <v>521</v>
      </c>
      <c r="F15" s="47" t="s">
        <v>15</v>
      </c>
      <c r="G15" s="28">
        <v>36</v>
      </c>
      <c r="H15" s="135">
        <v>145</v>
      </c>
      <c r="I15" s="135">
        <v>146</v>
      </c>
      <c r="J15" s="135">
        <v>90</v>
      </c>
      <c r="K15" s="28">
        <v>45</v>
      </c>
    </row>
    <row r="16" spans="3:11" ht="12.75" customHeight="1">
      <c r="C16" s="17"/>
      <c r="D16" s="141">
        <v>2008</v>
      </c>
      <c r="E16" s="135">
        <v>556</v>
      </c>
      <c r="F16" s="47" t="s">
        <v>15</v>
      </c>
      <c r="G16" s="28">
        <v>19</v>
      </c>
      <c r="H16" s="135">
        <v>106</v>
      </c>
      <c r="I16" s="135">
        <v>192</v>
      </c>
      <c r="J16" s="135">
        <v>121</v>
      </c>
      <c r="K16" s="28">
        <v>52</v>
      </c>
    </row>
    <row r="17" spans="3:11" ht="12.75" customHeight="1">
      <c r="C17" s="17"/>
      <c r="D17" s="142"/>
      <c r="E17" s="71"/>
      <c r="F17" s="76"/>
      <c r="G17" s="71"/>
      <c r="H17" s="71"/>
      <c r="I17" s="71"/>
      <c r="J17" s="71"/>
      <c r="K17" s="76"/>
    </row>
    <row r="18" spans="1:11" ht="12.75" customHeight="1">
      <c r="A18" s="3" t="s">
        <v>54</v>
      </c>
      <c r="C18" s="17"/>
      <c r="D18" s="142" t="s">
        <v>12</v>
      </c>
      <c r="E18" s="136">
        <v>39.3</v>
      </c>
      <c r="F18" s="47" t="s">
        <v>15</v>
      </c>
      <c r="G18" s="136">
        <v>34.8</v>
      </c>
      <c r="H18" s="136">
        <v>51.3</v>
      </c>
      <c r="I18" s="136">
        <v>47.8</v>
      </c>
      <c r="J18" s="136">
        <v>40.1</v>
      </c>
      <c r="K18" s="139">
        <v>36.2</v>
      </c>
    </row>
    <row r="19" spans="2:11" ht="12.75" customHeight="1">
      <c r="B19" s="3" t="s">
        <v>47</v>
      </c>
      <c r="C19" s="17"/>
      <c r="D19" s="142" t="s">
        <v>22</v>
      </c>
      <c r="E19" s="136">
        <v>47.57990867579909</v>
      </c>
      <c r="F19" s="27" t="s">
        <v>15</v>
      </c>
      <c r="G19" s="139">
        <v>32.432432432432435</v>
      </c>
      <c r="H19" s="136">
        <v>60.16597510373444</v>
      </c>
      <c r="I19" s="136">
        <v>56.15384615384615</v>
      </c>
      <c r="J19" s="136">
        <v>54.54545454545454</v>
      </c>
      <c r="K19" s="139">
        <v>52.94117647058824</v>
      </c>
    </row>
    <row r="20" spans="3:11" ht="12.75" customHeight="1">
      <c r="C20" s="17"/>
      <c r="D20" s="141">
        <v>2008</v>
      </c>
      <c r="E20" s="136">
        <f>E16/E10*100</f>
        <v>49.24712134632418</v>
      </c>
      <c r="F20" s="27" t="s">
        <v>15</v>
      </c>
      <c r="G20" s="139">
        <f>G16/G10*100</f>
        <v>27.142857142857142</v>
      </c>
      <c r="H20" s="137">
        <f>H16/H10*100</f>
        <v>50.96153846153846</v>
      </c>
      <c r="I20" s="136">
        <f>I16/I10*100</f>
        <v>61.146496815286625</v>
      </c>
      <c r="J20" s="136">
        <f>J16/J10*100</f>
        <v>50.20746887966805</v>
      </c>
      <c r="K20" s="139">
        <f>K16/K10*100</f>
        <v>44.06779661016949</v>
      </c>
    </row>
    <row r="21" spans="3:11" ht="12.75" customHeight="1">
      <c r="C21" s="17"/>
      <c r="D21" s="59"/>
      <c r="E21" s="21"/>
      <c r="F21" s="21"/>
      <c r="G21" s="21"/>
      <c r="H21" s="21"/>
      <c r="I21" s="21"/>
      <c r="J21" s="21"/>
      <c r="K21" s="21"/>
    </row>
    <row r="22" spans="3:11" ht="12.75" customHeight="1">
      <c r="C22" s="17"/>
      <c r="D22" s="59"/>
      <c r="E22" s="21"/>
      <c r="F22" s="21"/>
      <c r="G22" s="21"/>
      <c r="H22" s="21"/>
      <c r="I22" s="21"/>
      <c r="J22" s="21"/>
      <c r="K22" s="21"/>
    </row>
    <row r="23" spans="1:11" s="69" customFormat="1" ht="12.75" customHeight="1">
      <c r="A23" s="68" t="s">
        <v>4</v>
      </c>
      <c r="B23" s="68"/>
      <c r="C23" s="78"/>
      <c r="D23" s="78"/>
      <c r="E23" s="68"/>
      <c r="F23" s="68"/>
      <c r="G23" s="68"/>
      <c r="H23" s="68"/>
      <c r="I23" s="68"/>
      <c r="J23" s="68"/>
      <c r="K23" s="68"/>
    </row>
    <row r="24" spans="3:11" ht="12.75" customHeight="1">
      <c r="C24" s="17"/>
      <c r="D24" s="59"/>
      <c r="E24" s="21"/>
      <c r="F24" s="21"/>
      <c r="G24" s="21"/>
      <c r="H24" s="21"/>
      <c r="I24" s="21"/>
      <c r="J24" s="21"/>
      <c r="K24" s="21"/>
    </row>
    <row r="25" spans="1:11" ht="12.75" customHeight="1">
      <c r="A25" s="3" t="s">
        <v>50</v>
      </c>
      <c r="C25" s="17"/>
      <c r="D25" s="142" t="s">
        <v>12</v>
      </c>
      <c r="E25" s="135">
        <v>218</v>
      </c>
      <c r="F25" s="47" t="s">
        <v>15</v>
      </c>
      <c r="G25" s="135">
        <v>39</v>
      </c>
      <c r="H25" s="135">
        <v>91</v>
      </c>
      <c r="I25" s="28">
        <v>46</v>
      </c>
      <c r="J25" s="323">
        <v>34</v>
      </c>
      <c r="K25" s="47" t="s">
        <v>15</v>
      </c>
    </row>
    <row r="26" spans="3:11" ht="12.75" customHeight="1">
      <c r="C26" s="17"/>
      <c r="D26" s="142" t="s">
        <v>22</v>
      </c>
      <c r="E26" s="135">
        <v>241</v>
      </c>
      <c r="F26" s="47" t="s">
        <v>5</v>
      </c>
      <c r="G26" s="28">
        <v>18</v>
      </c>
      <c r="H26" s="135">
        <v>98</v>
      </c>
      <c r="I26" s="135">
        <v>78</v>
      </c>
      <c r="J26" s="323">
        <v>35</v>
      </c>
      <c r="K26" s="47" t="s">
        <v>15</v>
      </c>
    </row>
    <row r="27" spans="3:11" ht="12.75" customHeight="1">
      <c r="C27" s="17"/>
      <c r="D27" s="141">
        <v>2008</v>
      </c>
      <c r="E27" s="135">
        <v>250</v>
      </c>
      <c r="F27" s="47" t="s">
        <v>15</v>
      </c>
      <c r="G27" s="28">
        <v>13</v>
      </c>
      <c r="H27" s="135">
        <v>70</v>
      </c>
      <c r="I27" s="135">
        <v>105</v>
      </c>
      <c r="J27" s="323">
        <v>40</v>
      </c>
      <c r="K27" s="47" t="s">
        <v>15</v>
      </c>
    </row>
    <row r="28" spans="3:11" ht="12.75" customHeight="1">
      <c r="C28" s="17"/>
      <c r="D28" s="142"/>
      <c r="E28" s="71"/>
      <c r="F28" s="47"/>
      <c r="G28" s="71"/>
      <c r="H28" s="71"/>
      <c r="I28" s="76"/>
      <c r="J28" s="76"/>
      <c r="K28" s="47"/>
    </row>
    <row r="29" spans="1:11" ht="12.75" customHeight="1">
      <c r="A29" s="3" t="s">
        <v>14</v>
      </c>
      <c r="C29" s="17"/>
      <c r="D29" s="142" t="s">
        <v>12</v>
      </c>
      <c r="E29" s="136">
        <v>20.3</v>
      </c>
      <c r="F29" s="47" t="s">
        <v>15</v>
      </c>
      <c r="G29" s="136">
        <v>24.7</v>
      </c>
      <c r="H29" s="136">
        <v>34.6</v>
      </c>
      <c r="I29" s="355">
        <v>25</v>
      </c>
      <c r="J29" s="355">
        <v>17.7</v>
      </c>
      <c r="K29" s="47" t="s">
        <v>15</v>
      </c>
    </row>
    <row r="30" spans="2:11" ht="12.75" customHeight="1">
      <c r="B30" s="3" t="s">
        <v>47</v>
      </c>
      <c r="C30" s="17"/>
      <c r="D30" s="142" t="s">
        <v>22</v>
      </c>
      <c r="E30" s="137">
        <v>22.009132420091323</v>
      </c>
      <c r="F30" s="47" t="s">
        <v>5</v>
      </c>
      <c r="G30" s="139">
        <v>16.216216216216218</v>
      </c>
      <c r="H30" s="136">
        <v>40.66390041493776</v>
      </c>
      <c r="I30" s="137">
        <v>30</v>
      </c>
      <c r="J30" s="355">
        <v>21.21212121212121</v>
      </c>
      <c r="K30" s="47" t="s">
        <v>15</v>
      </c>
    </row>
    <row r="31" spans="3:11" ht="12.75" customHeight="1">
      <c r="C31" s="17"/>
      <c r="D31" s="141">
        <v>2008</v>
      </c>
      <c r="E31" s="137">
        <f>E27/E10*100</f>
        <v>22.143489813994684</v>
      </c>
      <c r="F31" s="47" t="s">
        <v>15</v>
      </c>
      <c r="G31" s="139">
        <f>G27/G10*100</f>
        <v>18.571428571428573</v>
      </c>
      <c r="H31" s="137">
        <f>H27/H10*100</f>
        <v>33.65384615384615</v>
      </c>
      <c r="I31" s="136">
        <f>I27/I10*100</f>
        <v>33.43949044585987</v>
      </c>
      <c r="J31" s="139">
        <f>J27/J10*100</f>
        <v>16.59751037344398</v>
      </c>
      <c r="K31" s="47" t="s">
        <v>15</v>
      </c>
    </row>
    <row r="32" spans="3:11" ht="12.75" customHeight="1">
      <c r="C32" s="17"/>
      <c r="D32" s="141"/>
      <c r="E32" s="74"/>
      <c r="F32" s="47"/>
      <c r="G32" s="74"/>
      <c r="H32" s="74"/>
      <c r="I32" s="76"/>
      <c r="J32" s="76"/>
      <c r="K32" s="47"/>
    </row>
    <row r="33" spans="1:11" ht="12.75" customHeight="1">
      <c r="A33" s="3" t="s">
        <v>194</v>
      </c>
      <c r="C33" s="17"/>
      <c r="D33" s="142" t="s">
        <v>12</v>
      </c>
      <c r="E33" s="136">
        <v>51.5</v>
      </c>
      <c r="F33" s="47" t="s">
        <v>15</v>
      </c>
      <c r="G33" s="136">
        <v>70.9</v>
      </c>
      <c r="H33" s="136">
        <v>67.4</v>
      </c>
      <c r="I33" s="355">
        <v>52.3</v>
      </c>
      <c r="J33" s="355">
        <v>44.2</v>
      </c>
      <c r="K33" s="47" t="s">
        <v>15</v>
      </c>
    </row>
    <row r="34" spans="1:11" ht="12.75" customHeight="1">
      <c r="A34"/>
      <c r="B34" s="3" t="s">
        <v>48</v>
      </c>
      <c r="C34" s="17"/>
      <c r="D34" s="142" t="s">
        <v>22</v>
      </c>
      <c r="E34" s="138">
        <v>46.257197696737045</v>
      </c>
      <c r="F34" s="47" t="s">
        <v>5</v>
      </c>
      <c r="G34" s="140">
        <v>50</v>
      </c>
      <c r="H34" s="138">
        <v>67.58620689655173</v>
      </c>
      <c r="I34" s="136">
        <v>53.42465753424658</v>
      </c>
      <c r="J34" s="355">
        <v>38.88888888888889</v>
      </c>
      <c r="K34" s="47" t="s">
        <v>15</v>
      </c>
    </row>
    <row r="35" spans="3:11" ht="12.75" customHeight="1">
      <c r="C35" s="17"/>
      <c r="D35" s="141">
        <v>2008</v>
      </c>
      <c r="E35" s="281">
        <f>E27/E16*100</f>
        <v>44.96402877697842</v>
      </c>
      <c r="F35" s="47" t="s">
        <v>15</v>
      </c>
      <c r="G35" s="139">
        <f>G27/G16*100</f>
        <v>68.42105263157895</v>
      </c>
      <c r="H35" s="281">
        <f>H27/H16*100</f>
        <v>66.0377358490566</v>
      </c>
      <c r="I35" s="136">
        <f>I27/I16*100</f>
        <v>54.6875</v>
      </c>
      <c r="J35" s="139">
        <f>J27/J16*100</f>
        <v>33.057851239669425</v>
      </c>
      <c r="K35" s="47" t="s">
        <v>15</v>
      </c>
    </row>
    <row r="36" spans="3:11" ht="12.75" customHeight="1">
      <c r="C36" s="17"/>
      <c r="D36" s="59"/>
      <c r="E36" s="281"/>
      <c r="F36" s="47"/>
      <c r="G36" s="281"/>
      <c r="H36" s="281"/>
      <c r="I36" s="136"/>
      <c r="J36" s="136"/>
      <c r="K36" s="47"/>
    </row>
    <row r="37" spans="3:11" ht="12.75" customHeight="1">
      <c r="C37" s="17"/>
      <c r="D37" s="59"/>
      <c r="E37" s="281"/>
      <c r="F37" s="47"/>
      <c r="G37" s="281"/>
      <c r="H37" s="281"/>
      <c r="I37" s="136"/>
      <c r="J37" s="136"/>
      <c r="K37" s="47"/>
    </row>
    <row r="38" spans="3:11" ht="12.75" customHeight="1">
      <c r="C38" s="17"/>
      <c r="D38" s="59"/>
      <c r="E38" s="281"/>
      <c r="F38" s="47"/>
      <c r="G38" s="281"/>
      <c r="H38" s="281"/>
      <c r="I38" s="136"/>
      <c r="J38" s="136"/>
      <c r="K38" s="47"/>
    </row>
    <row r="39" spans="3:11" ht="12.75" customHeight="1">
      <c r="C39" s="17"/>
      <c r="D39" s="59"/>
      <c r="E39" s="281"/>
      <c r="F39" s="47"/>
      <c r="G39" s="281"/>
      <c r="H39" s="281"/>
      <c r="I39" s="136"/>
      <c r="J39" s="136"/>
      <c r="K39" s="47"/>
    </row>
    <row r="40" spans="3:11" ht="12.75" customHeight="1">
      <c r="C40" s="17"/>
      <c r="D40" s="59"/>
      <c r="E40" s="281"/>
      <c r="F40" s="47"/>
      <c r="G40" s="281"/>
      <c r="H40" s="281"/>
      <c r="I40" s="136"/>
      <c r="J40" s="136"/>
      <c r="K40" s="47"/>
    </row>
    <row r="41" spans="3:11" ht="12.75" customHeight="1">
      <c r="C41" s="17"/>
      <c r="D41" s="59"/>
      <c r="E41" s="281"/>
      <c r="F41" s="47"/>
      <c r="G41" s="281"/>
      <c r="H41" s="281"/>
      <c r="I41" s="136"/>
      <c r="J41" s="136"/>
      <c r="K41" s="47"/>
    </row>
    <row r="42" spans="3:11" ht="12.75" customHeight="1">
      <c r="C42" s="17"/>
      <c r="D42" s="59"/>
      <c r="E42" s="281"/>
      <c r="F42" s="47"/>
      <c r="G42" s="281"/>
      <c r="H42" s="281"/>
      <c r="I42" s="136"/>
      <c r="J42" s="136"/>
      <c r="K42" s="47"/>
    </row>
    <row r="43" spans="3:11" ht="12.75" customHeight="1">
      <c r="C43" s="17"/>
      <c r="D43" s="59"/>
      <c r="E43" s="281"/>
      <c r="F43" s="47"/>
      <c r="G43" s="281"/>
      <c r="H43" s="281"/>
      <c r="I43" s="136"/>
      <c r="J43" s="136"/>
      <c r="K43" s="47"/>
    </row>
    <row r="44" spans="3:11" ht="12.75" customHeight="1">
      <c r="C44" s="17"/>
      <c r="D44" s="59"/>
      <c r="E44" s="281"/>
      <c r="F44" s="47"/>
      <c r="G44" s="281"/>
      <c r="H44" s="281"/>
      <c r="I44" s="136"/>
      <c r="J44" s="136"/>
      <c r="K44" s="47"/>
    </row>
    <row r="45" spans="3:11" ht="12.75" customHeight="1">
      <c r="C45" s="17"/>
      <c r="D45" s="59"/>
      <c r="E45" s="281"/>
      <c r="F45" s="47"/>
      <c r="G45" s="281"/>
      <c r="H45" s="281"/>
      <c r="I45" s="136"/>
      <c r="J45" s="136"/>
      <c r="K45" s="47"/>
    </row>
    <row r="46" spans="3:11" ht="12.75" customHeight="1">
      <c r="C46" s="17"/>
      <c r="D46" s="59"/>
      <c r="E46" s="281"/>
      <c r="F46" s="47"/>
      <c r="G46" s="281"/>
      <c r="H46" s="281"/>
      <c r="I46" s="136"/>
      <c r="J46" s="136"/>
      <c r="K46" s="47"/>
    </row>
    <row r="47" spans="3:11" ht="12.75" customHeight="1">
      <c r="C47" s="17"/>
      <c r="D47" s="59"/>
      <c r="E47" s="281"/>
      <c r="F47" s="47"/>
      <c r="G47" s="281"/>
      <c r="H47" s="281"/>
      <c r="I47" s="136"/>
      <c r="J47" s="136"/>
      <c r="K47" s="47"/>
    </row>
    <row r="48" spans="3:11" ht="12.75" customHeight="1">
      <c r="C48" s="17"/>
      <c r="D48" s="59"/>
      <c r="E48" s="281"/>
      <c r="F48" s="47"/>
      <c r="G48" s="281"/>
      <c r="H48" s="281"/>
      <c r="I48" s="136"/>
      <c r="J48" s="136"/>
      <c r="K48" s="47"/>
    </row>
    <row r="49" spans="3:11" ht="12.75" customHeight="1">
      <c r="C49" s="17"/>
      <c r="D49" s="59"/>
      <c r="E49" s="21"/>
      <c r="F49" s="21"/>
      <c r="G49" s="21"/>
      <c r="H49" s="21"/>
      <c r="I49" s="21"/>
      <c r="J49" s="21"/>
      <c r="K49" s="21"/>
    </row>
    <row r="50" spans="3:5" ht="12.75" customHeight="1">
      <c r="C50" s="17"/>
      <c r="D50" s="59"/>
      <c r="E50" s="17"/>
    </row>
    <row r="51" spans="1:6" ht="12.75" customHeight="1">
      <c r="A51" s="81" t="s">
        <v>42</v>
      </c>
      <c r="B51" s="81"/>
      <c r="C51" s="81"/>
      <c r="D51" s="81"/>
      <c r="E51" s="81"/>
      <c r="F51" s="81"/>
    </row>
    <row r="52" spans="1:6" ht="12.75" customHeight="1">
      <c r="A52" s="81" t="s">
        <v>57</v>
      </c>
      <c r="B52" s="81"/>
      <c r="C52" s="81"/>
      <c r="D52" s="81"/>
      <c r="E52" s="81"/>
      <c r="F52" s="81"/>
    </row>
    <row r="54" ht="13.5" customHeight="1"/>
  </sheetData>
  <mergeCells count="5">
    <mergeCell ref="A1:K1"/>
    <mergeCell ref="D3:D4"/>
    <mergeCell ref="A3:C4"/>
    <mergeCell ref="E3:E4"/>
    <mergeCell ref="F3:K3"/>
  </mergeCells>
  <printOptions horizontalCentered="1"/>
  <pageMargins left="0.3937007874015748" right="0.3937007874015748" top="0.984251968503937" bottom="0.984251968503937" header="0.5118110236220472" footer="0.5118110236220472"/>
  <pageSetup firstPageNumber="15" useFirstPageNumber="1" horizontalDpi="600" verticalDpi="600" orientation="portrait" paperSize="9" r:id="rId2"/>
  <headerFooter alignWithMargins="0">
    <oddHeader>&amp;C&amp;9- &amp;P -</oddHeader>
  </headerFooter>
  <drawing r:id="rId1"/>
</worksheet>
</file>

<file path=xl/worksheets/sheet12.xml><?xml version="1.0" encoding="utf-8"?>
<worksheet xmlns="http://schemas.openxmlformats.org/spreadsheetml/2006/main" xmlns:r="http://schemas.openxmlformats.org/officeDocument/2006/relationships">
  <sheetPr>
    <tabColor indexed="22"/>
  </sheetPr>
  <dimension ref="A1:O52"/>
  <sheetViews>
    <sheetView workbookViewId="0" topLeftCell="A1">
      <selection activeCell="A2" sqref="A2"/>
    </sheetView>
  </sheetViews>
  <sheetFormatPr defaultColWidth="11.421875" defaultRowHeight="12.75"/>
  <cols>
    <col min="1" max="7" width="1.7109375" style="3" customWidth="1"/>
    <col min="8" max="8" width="17.57421875" style="77" customWidth="1"/>
    <col min="9" max="9" width="1.7109375" style="3" customWidth="1"/>
    <col min="10" max="13" width="10.57421875" style="3" customWidth="1"/>
    <col min="14" max="15" width="10.7109375" style="3" customWidth="1"/>
    <col min="16" max="16384" width="11.421875" style="3" customWidth="1"/>
  </cols>
  <sheetData>
    <row r="1" spans="1:15" ht="24" customHeight="1">
      <c r="A1" s="1" t="s">
        <v>215</v>
      </c>
      <c r="B1" s="1"/>
      <c r="C1" s="1"/>
      <c r="D1" s="1"/>
      <c r="E1" s="1"/>
      <c r="F1" s="1"/>
      <c r="G1" s="1"/>
      <c r="H1" s="2"/>
      <c r="I1" s="2"/>
      <c r="J1" s="2"/>
      <c r="K1" s="2"/>
      <c r="L1" s="2"/>
      <c r="M1" s="2"/>
      <c r="N1" s="2"/>
      <c r="O1" s="2"/>
    </row>
    <row r="2" ht="12.75" customHeight="1"/>
    <row r="3" spans="1:15" ht="12.75" customHeight="1">
      <c r="A3" s="1" t="s">
        <v>218</v>
      </c>
      <c r="B3" s="1"/>
      <c r="C3" s="1"/>
      <c r="D3" s="1"/>
      <c r="E3" s="1"/>
      <c r="F3" s="1"/>
      <c r="G3" s="1"/>
      <c r="H3" s="1"/>
      <c r="I3" s="1"/>
      <c r="J3" s="1"/>
      <c r="K3" s="67"/>
      <c r="L3" s="2"/>
      <c r="M3" s="2"/>
      <c r="N3" s="2"/>
      <c r="O3" s="2"/>
    </row>
    <row r="4" spans="1:11" ht="12.75" customHeight="1">
      <c r="A4" s="5"/>
      <c r="B4" s="5"/>
      <c r="C4" s="5"/>
      <c r="D4" s="5"/>
      <c r="E4" s="5"/>
      <c r="F4" s="5"/>
      <c r="G4" s="5"/>
      <c r="H4" s="6"/>
      <c r="I4" s="4"/>
      <c r="J4" s="4"/>
      <c r="K4" s="17"/>
    </row>
    <row r="5" spans="1:15" ht="21" customHeight="1">
      <c r="A5" s="388" t="s">
        <v>20</v>
      </c>
      <c r="B5" s="389"/>
      <c r="C5" s="389"/>
      <c r="D5" s="389"/>
      <c r="E5" s="389"/>
      <c r="F5" s="389"/>
      <c r="G5" s="389"/>
      <c r="H5" s="389"/>
      <c r="I5" s="390"/>
      <c r="J5" s="384" t="s">
        <v>81</v>
      </c>
      <c r="K5" s="385"/>
      <c r="L5" s="401" t="s">
        <v>82</v>
      </c>
      <c r="M5" s="408"/>
      <c r="N5" s="410" t="s">
        <v>83</v>
      </c>
      <c r="O5" s="402"/>
    </row>
    <row r="6" spans="1:15" ht="21" customHeight="1">
      <c r="A6" s="391"/>
      <c r="B6" s="392"/>
      <c r="C6" s="392"/>
      <c r="D6" s="392"/>
      <c r="E6" s="392"/>
      <c r="F6" s="392"/>
      <c r="G6" s="392"/>
      <c r="H6" s="392"/>
      <c r="I6" s="393"/>
      <c r="J6" s="386"/>
      <c r="K6" s="387"/>
      <c r="L6" s="403"/>
      <c r="M6" s="409"/>
      <c r="N6" s="411"/>
      <c r="O6" s="411"/>
    </row>
    <row r="7" spans="1:15" ht="21" customHeight="1">
      <c r="A7" s="391"/>
      <c r="B7" s="392"/>
      <c r="C7" s="392"/>
      <c r="D7" s="392"/>
      <c r="E7" s="392"/>
      <c r="F7" s="392"/>
      <c r="G7" s="392"/>
      <c r="H7" s="392"/>
      <c r="I7" s="393"/>
      <c r="J7" s="399" t="s">
        <v>26</v>
      </c>
      <c r="K7" s="397" t="s">
        <v>29</v>
      </c>
      <c r="L7" s="405" t="s">
        <v>26</v>
      </c>
      <c r="M7" s="397" t="s">
        <v>29</v>
      </c>
      <c r="N7" s="405" t="s">
        <v>26</v>
      </c>
      <c r="O7" s="407" t="s">
        <v>29</v>
      </c>
    </row>
    <row r="8" spans="1:15" ht="21" customHeight="1">
      <c r="A8" s="391"/>
      <c r="B8" s="392"/>
      <c r="C8" s="392"/>
      <c r="D8" s="392"/>
      <c r="E8" s="392"/>
      <c r="F8" s="392"/>
      <c r="G8" s="392"/>
      <c r="H8" s="392"/>
      <c r="I8" s="393"/>
      <c r="J8" s="400"/>
      <c r="K8" s="398"/>
      <c r="L8" s="406"/>
      <c r="M8" s="398"/>
      <c r="N8" s="406"/>
      <c r="O8" s="403"/>
    </row>
    <row r="9" spans="1:15" ht="21" customHeight="1">
      <c r="A9" s="394"/>
      <c r="B9" s="395"/>
      <c r="C9" s="395"/>
      <c r="D9" s="395"/>
      <c r="E9" s="395"/>
      <c r="F9" s="395"/>
      <c r="G9" s="395"/>
      <c r="H9" s="395"/>
      <c r="I9" s="396"/>
      <c r="J9" s="257">
        <v>1000</v>
      </c>
      <c r="K9" s="146" t="s">
        <v>3</v>
      </c>
      <c r="L9" s="147">
        <v>1000</v>
      </c>
      <c r="M9" s="146" t="s">
        <v>3</v>
      </c>
      <c r="N9" s="147">
        <v>1000</v>
      </c>
      <c r="O9" s="83" t="s">
        <v>3</v>
      </c>
    </row>
    <row r="10" spans="1:15" ht="12.75" customHeight="1">
      <c r="A10" s="5"/>
      <c r="B10" s="5"/>
      <c r="C10" s="5"/>
      <c r="D10" s="5"/>
      <c r="E10" s="5"/>
      <c r="F10" s="5"/>
      <c r="G10" s="5"/>
      <c r="H10" s="84"/>
      <c r="I10" s="85"/>
      <c r="J10" s="86"/>
      <c r="K10" s="50"/>
      <c r="O10" s="87"/>
    </row>
    <row r="11" spans="1:15" s="82" customFormat="1" ht="12.75" customHeight="1">
      <c r="A11" s="19"/>
      <c r="B11" s="19"/>
      <c r="C11" s="19"/>
      <c r="D11" s="19"/>
      <c r="E11" s="19"/>
      <c r="F11" s="19"/>
      <c r="G11" s="19"/>
      <c r="H11" s="19"/>
      <c r="I11" s="88"/>
      <c r="J11" s="89"/>
      <c r="K11" s="90"/>
      <c r="L11" s="89"/>
      <c r="M11" s="90"/>
      <c r="N11" s="89"/>
      <c r="O11" s="90"/>
    </row>
    <row r="12" spans="1:15" s="82" customFormat="1" ht="12.75" customHeight="1">
      <c r="A12" s="19" t="s">
        <v>0</v>
      </c>
      <c r="B12" s="19"/>
      <c r="C12" s="19"/>
      <c r="D12" s="19"/>
      <c r="E12" s="19"/>
      <c r="F12" s="19"/>
      <c r="G12" s="19"/>
      <c r="H12" s="19"/>
      <c r="I12" s="88"/>
      <c r="J12" s="89">
        <v>1129</v>
      </c>
      <c r="K12" s="90">
        <v>100</v>
      </c>
      <c r="L12" s="89">
        <v>7306</v>
      </c>
      <c r="M12" s="90">
        <v>100</v>
      </c>
      <c r="N12" s="89">
        <v>31770</v>
      </c>
      <c r="O12" s="90">
        <v>100</v>
      </c>
    </row>
    <row r="13" spans="1:14" s="82" customFormat="1" ht="12.75" customHeight="1">
      <c r="A13" s="19"/>
      <c r="B13" s="19"/>
      <c r="C13" s="19"/>
      <c r="D13" s="19"/>
      <c r="E13" s="19"/>
      <c r="F13" s="19"/>
      <c r="G13" s="19"/>
      <c r="H13" s="19"/>
      <c r="I13" s="88"/>
      <c r="J13" s="24"/>
      <c r="K13" s="91"/>
      <c r="L13" s="258"/>
      <c r="N13" s="258"/>
    </row>
    <row r="14" spans="1:15" ht="12.75" customHeight="1">
      <c r="A14" s="8" t="s">
        <v>2</v>
      </c>
      <c r="B14" s="8"/>
      <c r="C14" s="8"/>
      <c r="D14" s="8"/>
      <c r="E14" s="8"/>
      <c r="F14" s="8"/>
      <c r="G14" s="8"/>
      <c r="H14" s="8"/>
      <c r="I14" s="92"/>
      <c r="J14" s="75">
        <v>556</v>
      </c>
      <c r="K14" s="325">
        <f>J14/J12*100</f>
        <v>49.24712134632418</v>
      </c>
      <c r="L14" s="135">
        <v>2851</v>
      </c>
      <c r="M14" s="325">
        <f>L14/$L$12*100</f>
        <v>39.0227210511908</v>
      </c>
      <c r="N14" s="135">
        <v>15914</v>
      </c>
      <c r="O14" s="325">
        <f>N14/$N$12*100</f>
        <v>50.0912810827825</v>
      </c>
    </row>
    <row r="15" spans="1:15" ht="12.75" customHeight="1">
      <c r="A15"/>
      <c r="B15" s="6" t="s">
        <v>30</v>
      </c>
      <c r="C15" s="6"/>
      <c r="D15" s="6"/>
      <c r="E15" s="6"/>
      <c r="F15" s="6"/>
      <c r="G15" s="6"/>
      <c r="H15" s="6"/>
      <c r="I15" s="94"/>
      <c r="J15" s="95" t="s">
        <v>31</v>
      </c>
      <c r="K15" s="325"/>
      <c r="L15" s="95" t="s">
        <v>31</v>
      </c>
      <c r="M15" s="73"/>
      <c r="N15" s="95" t="s">
        <v>31</v>
      </c>
      <c r="O15" s="73"/>
    </row>
    <row r="16" spans="2:15" ht="12.75" customHeight="1">
      <c r="B16" s="6" t="s">
        <v>32</v>
      </c>
      <c r="C16" s="6"/>
      <c r="D16" s="6"/>
      <c r="E16" s="6"/>
      <c r="F16" s="6"/>
      <c r="G16" s="6"/>
      <c r="H16" s="6"/>
      <c r="I16" s="94"/>
      <c r="J16" s="75">
        <v>91</v>
      </c>
      <c r="K16" s="325">
        <f>J16/$J$12*100</f>
        <v>8.060230292294065</v>
      </c>
      <c r="L16" s="75">
        <v>304</v>
      </c>
      <c r="M16" s="325">
        <f>L16/$L$12*100</f>
        <v>4.160963591568573</v>
      </c>
      <c r="N16" s="135">
        <v>1477</v>
      </c>
      <c r="O16" s="325">
        <f>N16/$N$12*100</f>
        <v>4.649039974819011</v>
      </c>
    </row>
    <row r="17" spans="1:15" ht="12.75" customHeight="1">
      <c r="A17" s="6"/>
      <c r="B17" s="6"/>
      <c r="C17" s="6"/>
      <c r="D17" s="6"/>
      <c r="E17" s="6"/>
      <c r="F17" s="6"/>
      <c r="G17" s="6"/>
      <c r="H17" s="6"/>
      <c r="I17" s="94"/>
      <c r="J17" s="75"/>
      <c r="K17" s="325"/>
      <c r="L17" s="75"/>
      <c r="M17" s="325"/>
      <c r="N17" s="135"/>
      <c r="O17" s="325"/>
    </row>
    <row r="18" spans="2:15" ht="12.75" customHeight="1">
      <c r="B18" s="6" t="s">
        <v>35</v>
      </c>
      <c r="C18" s="6"/>
      <c r="D18" s="6"/>
      <c r="E18" s="6"/>
      <c r="F18" s="6"/>
      <c r="G18" s="6"/>
      <c r="H18" s="6"/>
      <c r="I18" s="97"/>
      <c r="J18" s="75">
        <v>364</v>
      </c>
      <c r="K18" s="325">
        <f>J18/$J$12*100</f>
        <v>32.24092116917626</v>
      </c>
      <c r="L18" s="75">
        <v>1786</v>
      </c>
      <c r="M18" s="325">
        <f>L18/$L$12*100</f>
        <v>24.445661100465372</v>
      </c>
      <c r="N18" s="135">
        <v>9490</v>
      </c>
      <c r="O18" s="325">
        <f>N18/$N$12*100</f>
        <v>29.870947434686812</v>
      </c>
    </row>
    <row r="19" spans="1:15" ht="12.75" customHeight="1">
      <c r="A19" s="6"/>
      <c r="B19" s="6"/>
      <c r="C19" s="6"/>
      <c r="D19" s="6"/>
      <c r="E19" s="6"/>
      <c r="F19" s="6"/>
      <c r="G19" s="6"/>
      <c r="H19" s="6"/>
      <c r="I19" s="97"/>
      <c r="J19" s="75"/>
      <c r="K19" s="325"/>
      <c r="L19" s="75"/>
      <c r="M19" s="325"/>
      <c r="N19" s="135"/>
      <c r="O19" s="325"/>
    </row>
    <row r="20" spans="2:15" ht="12.75" customHeight="1">
      <c r="B20" s="6" t="s">
        <v>37</v>
      </c>
      <c r="C20" s="6"/>
      <c r="D20" s="6"/>
      <c r="E20" s="6"/>
      <c r="F20" s="6"/>
      <c r="G20" s="6"/>
      <c r="H20" s="6"/>
      <c r="I20" s="97"/>
      <c r="J20" s="98">
        <v>54</v>
      </c>
      <c r="K20" s="325">
        <f>J20/$J$12*100</f>
        <v>4.782993799822853</v>
      </c>
      <c r="L20" s="75">
        <v>238</v>
      </c>
      <c r="M20" s="325">
        <f>L20/$L$12*100</f>
        <v>3.2575964960306596</v>
      </c>
      <c r="N20" s="135">
        <v>1808</v>
      </c>
      <c r="O20" s="325">
        <f>N20/$N$12*100</f>
        <v>5.690903367957192</v>
      </c>
    </row>
    <row r="21" spans="1:15" ht="12.75" customHeight="1">
      <c r="A21" s="6"/>
      <c r="B21" s="6"/>
      <c r="C21" s="6"/>
      <c r="D21" s="6"/>
      <c r="E21" s="6"/>
      <c r="F21" s="6"/>
      <c r="G21" s="6"/>
      <c r="H21" s="6"/>
      <c r="I21" s="97"/>
      <c r="J21" s="28"/>
      <c r="K21" s="99"/>
      <c r="L21" s="75"/>
      <c r="M21" s="325"/>
      <c r="N21" s="75"/>
      <c r="O21" s="325"/>
    </row>
    <row r="22" spans="1:15" ht="12.75" customHeight="1">
      <c r="A22" s="6"/>
      <c r="B22" s="6" t="s">
        <v>38</v>
      </c>
      <c r="C22" s="6"/>
      <c r="D22" s="6"/>
      <c r="E22" s="6"/>
      <c r="F22" s="6"/>
      <c r="G22" s="6"/>
      <c r="H22" s="6"/>
      <c r="I22" s="97"/>
      <c r="J22" s="28">
        <v>20</v>
      </c>
      <c r="K22" s="326">
        <f>J22/$J$12*100</f>
        <v>1.771479185119575</v>
      </c>
      <c r="L22" s="75">
        <v>92</v>
      </c>
      <c r="M22" s="325">
        <f>L22/$L$12*100</f>
        <v>1.2592389816589105</v>
      </c>
      <c r="N22" s="75">
        <v>735</v>
      </c>
      <c r="O22" s="325">
        <f>N22/$N$12*100</f>
        <v>2.313503305004722</v>
      </c>
    </row>
    <row r="23" spans="1:15" ht="12.75" customHeight="1">
      <c r="A23" s="6"/>
      <c r="B23" s="6"/>
      <c r="C23" s="6"/>
      <c r="D23" s="6"/>
      <c r="E23" s="6"/>
      <c r="F23" s="6"/>
      <c r="G23" s="6"/>
      <c r="H23" s="6"/>
      <c r="I23" s="97"/>
      <c r="J23" s="47"/>
      <c r="K23" s="47"/>
      <c r="L23" s="28"/>
      <c r="M23" s="325"/>
      <c r="N23" s="75"/>
      <c r="O23" s="325"/>
    </row>
    <row r="24" spans="2:15" ht="12.75" customHeight="1">
      <c r="B24" s="6" t="s">
        <v>39</v>
      </c>
      <c r="C24" s="6"/>
      <c r="D24" s="6"/>
      <c r="E24" s="6"/>
      <c r="F24" s="6"/>
      <c r="G24" s="6"/>
      <c r="H24" s="6"/>
      <c r="I24" s="100"/>
      <c r="J24" s="75">
        <v>59</v>
      </c>
      <c r="K24" s="325">
        <f>J24/$J$12*100</f>
        <v>5.225863596102745</v>
      </c>
      <c r="L24" s="75">
        <v>345</v>
      </c>
      <c r="M24" s="325">
        <f>L24/$L$12*100</f>
        <v>4.722146181220914</v>
      </c>
      <c r="N24" s="135">
        <v>4835</v>
      </c>
      <c r="O24" s="325">
        <f>N24/$N$12*100</f>
        <v>15.218759836323576</v>
      </c>
    </row>
    <row r="25" spans="1:15" ht="12.75" customHeight="1">
      <c r="A25" s="6"/>
      <c r="B25" s="6"/>
      <c r="C25" s="6"/>
      <c r="D25" s="6"/>
      <c r="E25" s="6"/>
      <c r="F25" s="6"/>
      <c r="G25" s="6"/>
      <c r="H25" s="6"/>
      <c r="I25" s="100"/>
      <c r="J25" s="47"/>
      <c r="K25" s="325"/>
      <c r="L25" s="28"/>
      <c r="M25" s="325"/>
      <c r="N25" s="75"/>
      <c r="O25" s="325"/>
    </row>
    <row r="26" spans="2:15" ht="12.75" customHeight="1">
      <c r="B26" s="6" t="s">
        <v>40</v>
      </c>
      <c r="C26" s="6"/>
      <c r="D26" s="6"/>
      <c r="E26" s="6"/>
      <c r="F26" s="6"/>
      <c r="G26" s="6"/>
      <c r="H26" s="6"/>
      <c r="I26" s="100"/>
      <c r="J26" s="75">
        <v>101</v>
      </c>
      <c r="K26" s="325">
        <f>J26/$J$12*100</f>
        <v>8.945969884853854</v>
      </c>
      <c r="L26" s="75">
        <v>475</v>
      </c>
      <c r="M26" s="325">
        <f>L26/$L$12*100</f>
        <v>6.501505611825896</v>
      </c>
      <c r="N26" s="75">
        <v>806</v>
      </c>
      <c r="O26" s="325">
        <f>N26/$N$12*100</f>
        <v>2.5369845766446333</v>
      </c>
    </row>
    <row r="27" spans="1:14" ht="12.75" customHeight="1">
      <c r="A27" s="8"/>
      <c r="B27" s="8"/>
      <c r="C27" s="8"/>
      <c r="D27" s="8"/>
      <c r="E27" s="8"/>
      <c r="F27" s="8"/>
      <c r="G27" s="8"/>
      <c r="H27" s="6"/>
      <c r="I27" s="7"/>
      <c r="J27" s="95" t="s">
        <v>31</v>
      </c>
      <c r="K27" s="76"/>
      <c r="M27" s="73"/>
      <c r="N27" s="95" t="s">
        <v>31</v>
      </c>
    </row>
    <row r="28" spans="1:14" ht="12.75" customHeight="1">
      <c r="A28" s="8"/>
      <c r="B28" s="8"/>
      <c r="C28" s="8"/>
      <c r="D28" s="8"/>
      <c r="E28" s="8"/>
      <c r="F28" s="8"/>
      <c r="G28" s="8"/>
      <c r="H28" s="6"/>
      <c r="I28" s="7"/>
      <c r="J28" s="95"/>
      <c r="K28" s="76"/>
      <c r="M28" s="73"/>
      <c r="N28" s="95"/>
    </row>
    <row r="29" spans="1:13" ht="12.75" customHeight="1">
      <c r="A29" s="8"/>
      <c r="B29" s="8"/>
      <c r="C29" s="8"/>
      <c r="D29" s="8"/>
      <c r="E29" s="8"/>
      <c r="F29" s="8"/>
      <c r="G29" s="8"/>
      <c r="H29" s="6"/>
      <c r="I29" s="7"/>
      <c r="J29" s="95"/>
      <c r="K29" s="76"/>
      <c r="M29" s="73"/>
    </row>
    <row r="30" spans="1:13" ht="12.75" customHeight="1">
      <c r="A30" s="8"/>
      <c r="B30" s="8"/>
      <c r="C30" s="8"/>
      <c r="D30" s="8"/>
      <c r="E30" s="8"/>
      <c r="F30" s="8"/>
      <c r="G30" s="8"/>
      <c r="H30" s="6"/>
      <c r="I30" s="7"/>
      <c r="J30" s="95"/>
      <c r="K30" s="76"/>
      <c r="M30" s="73"/>
    </row>
    <row r="31" spans="1:13" ht="12.75" customHeight="1">
      <c r="A31" s="8"/>
      <c r="B31" s="8"/>
      <c r="C31" s="8"/>
      <c r="D31" s="8"/>
      <c r="E31" s="8"/>
      <c r="F31" s="8"/>
      <c r="G31" s="8"/>
      <c r="H31" s="6"/>
      <c r="I31" s="7"/>
      <c r="J31" s="95"/>
      <c r="K31" s="76"/>
      <c r="M31" s="73"/>
    </row>
    <row r="32" spans="1:13" ht="12.75" customHeight="1">
      <c r="A32" s="8"/>
      <c r="B32" s="8"/>
      <c r="C32" s="8"/>
      <c r="D32" s="8"/>
      <c r="E32" s="8"/>
      <c r="F32" s="8"/>
      <c r="G32" s="8"/>
      <c r="H32" s="6"/>
      <c r="I32" s="7"/>
      <c r="J32" s="95"/>
      <c r="K32" s="76"/>
      <c r="M32" s="73"/>
    </row>
    <row r="33" spans="1:13" ht="12.75" customHeight="1">
      <c r="A33" s="8"/>
      <c r="B33" s="8"/>
      <c r="C33" s="8"/>
      <c r="D33" s="8"/>
      <c r="E33" s="8"/>
      <c r="F33" s="8"/>
      <c r="G33" s="8"/>
      <c r="H33" s="6"/>
      <c r="I33" s="7"/>
      <c r="J33" s="95"/>
      <c r="K33" s="76"/>
      <c r="M33" s="73"/>
    </row>
    <row r="34" spans="1:11" ht="12.75" customHeight="1">
      <c r="A34" s="8"/>
      <c r="B34" s="8"/>
      <c r="C34" s="8"/>
      <c r="D34" s="8"/>
      <c r="E34" s="8"/>
      <c r="F34" s="8"/>
      <c r="G34" s="8"/>
      <c r="H34" s="6"/>
      <c r="I34" s="7"/>
      <c r="J34" s="10"/>
      <c r="K34" s="76"/>
    </row>
    <row r="35" spans="1:11" ht="12.75" customHeight="1">
      <c r="A35" s="8"/>
      <c r="B35" s="8"/>
      <c r="C35" s="8"/>
      <c r="D35" s="8"/>
      <c r="E35" s="8"/>
      <c r="F35" s="8"/>
      <c r="G35" s="8"/>
      <c r="H35" s="6"/>
      <c r="I35" s="7"/>
      <c r="J35" s="10"/>
      <c r="K35" s="76"/>
    </row>
    <row r="36" spans="1:11" ht="12.75" customHeight="1">
      <c r="A36" s="8"/>
      <c r="B36" s="8"/>
      <c r="C36" s="8"/>
      <c r="D36" s="8"/>
      <c r="E36" s="8"/>
      <c r="F36" s="8"/>
      <c r="G36" s="8"/>
      <c r="H36" s="6"/>
      <c r="I36" s="7"/>
      <c r="J36" s="10"/>
      <c r="K36" s="76"/>
    </row>
    <row r="37" spans="1:11" ht="12.75" customHeight="1">
      <c r="A37" s="8"/>
      <c r="B37" s="8"/>
      <c r="C37" s="8"/>
      <c r="D37" s="8"/>
      <c r="E37" s="8"/>
      <c r="F37" s="8"/>
      <c r="G37" s="8"/>
      <c r="H37" s="6"/>
      <c r="I37" s="7"/>
      <c r="J37" s="10"/>
      <c r="K37" s="76"/>
    </row>
    <row r="38" spans="1:11" ht="12.75" customHeight="1">
      <c r="A38" s="8"/>
      <c r="B38" s="8"/>
      <c r="C38" s="8"/>
      <c r="D38" s="8"/>
      <c r="E38" s="8"/>
      <c r="F38" s="8"/>
      <c r="G38" s="8"/>
      <c r="H38" s="6"/>
      <c r="I38" s="7"/>
      <c r="J38" s="10"/>
      <c r="K38" s="76"/>
    </row>
    <row r="39" spans="1:11" ht="12.75" customHeight="1">
      <c r="A39" s="8"/>
      <c r="B39" s="8"/>
      <c r="C39" s="8"/>
      <c r="D39" s="8"/>
      <c r="E39" s="8"/>
      <c r="F39" s="8"/>
      <c r="G39" s="8"/>
      <c r="H39" s="6"/>
      <c r="I39" s="7"/>
      <c r="J39" s="10"/>
      <c r="K39" s="76"/>
    </row>
    <row r="40" spans="1:11" ht="12.75" customHeight="1">
      <c r="A40" s="8"/>
      <c r="B40" s="8"/>
      <c r="C40" s="8"/>
      <c r="D40" s="8"/>
      <c r="E40" s="8"/>
      <c r="F40" s="8"/>
      <c r="G40" s="8"/>
      <c r="H40" s="6"/>
      <c r="I40" s="7"/>
      <c r="J40" s="10"/>
      <c r="K40" s="76"/>
    </row>
    <row r="41" spans="1:11" ht="12.75" customHeight="1">
      <c r="A41" s="8"/>
      <c r="B41" s="8"/>
      <c r="C41" s="8"/>
      <c r="D41" s="8"/>
      <c r="E41" s="8"/>
      <c r="F41" s="8"/>
      <c r="G41" s="8"/>
      <c r="H41" s="6"/>
      <c r="I41" s="7"/>
      <c r="J41" s="10"/>
      <c r="K41" s="76"/>
    </row>
    <row r="42" spans="1:11" ht="12.75" customHeight="1">
      <c r="A42" s="8"/>
      <c r="B42" s="8"/>
      <c r="C42" s="8"/>
      <c r="D42" s="8"/>
      <c r="E42" s="8"/>
      <c r="F42" s="8"/>
      <c r="G42" s="8"/>
      <c r="H42" s="6"/>
      <c r="I42" s="7"/>
      <c r="J42" s="10"/>
      <c r="K42" s="76"/>
    </row>
    <row r="43" spans="1:11" ht="12.75" customHeight="1">
      <c r="A43" s="8"/>
      <c r="B43" s="8"/>
      <c r="C43" s="8"/>
      <c r="D43" s="8"/>
      <c r="E43" s="8"/>
      <c r="F43" s="8"/>
      <c r="G43" s="8"/>
      <c r="H43" s="6"/>
      <c r="I43" s="7"/>
      <c r="J43" s="10"/>
      <c r="K43" s="76"/>
    </row>
    <row r="44" spans="1:11" ht="12.75" customHeight="1">
      <c r="A44" s="8"/>
      <c r="B44" s="8"/>
      <c r="C44" s="8"/>
      <c r="D44" s="8"/>
      <c r="E44" s="8"/>
      <c r="F44" s="8"/>
      <c r="G44" s="8"/>
      <c r="H44" s="6"/>
      <c r="I44" s="7"/>
      <c r="J44" s="10"/>
      <c r="K44" s="76"/>
    </row>
    <row r="45" spans="1:11" ht="12.75" customHeight="1">
      <c r="A45" s="8"/>
      <c r="B45" s="8"/>
      <c r="C45" s="8"/>
      <c r="D45" s="8"/>
      <c r="E45" s="8"/>
      <c r="F45" s="8"/>
      <c r="G45" s="8"/>
      <c r="H45" s="6"/>
      <c r="I45" s="7"/>
      <c r="J45" s="10"/>
      <c r="K45" s="76"/>
    </row>
    <row r="46" spans="1:11" ht="12.75" customHeight="1">
      <c r="A46" s="8"/>
      <c r="B46" s="8"/>
      <c r="C46" s="8"/>
      <c r="D46" s="8"/>
      <c r="E46" s="8"/>
      <c r="F46" s="8"/>
      <c r="G46" s="8"/>
      <c r="H46" s="6"/>
      <c r="I46" s="7"/>
      <c r="J46" s="10"/>
      <c r="K46" s="76"/>
    </row>
    <row r="47" spans="1:11" ht="12.75" customHeight="1">
      <c r="A47" s="8"/>
      <c r="B47" s="8"/>
      <c r="C47" s="8"/>
      <c r="D47" s="8"/>
      <c r="E47" s="8"/>
      <c r="F47" s="8"/>
      <c r="G47" s="8"/>
      <c r="H47" s="6"/>
      <c r="I47" s="7"/>
      <c r="J47" s="10"/>
      <c r="K47" s="76"/>
    </row>
    <row r="48" spans="1:11" ht="12.75" customHeight="1">
      <c r="A48" s="8"/>
      <c r="B48" s="8"/>
      <c r="C48" s="8"/>
      <c r="D48" s="8"/>
      <c r="E48" s="8"/>
      <c r="F48" s="8"/>
      <c r="G48" s="8"/>
      <c r="H48" s="6"/>
      <c r="I48" s="7"/>
      <c r="J48" s="10"/>
      <c r="K48" s="76"/>
    </row>
    <row r="49" spans="1:11" s="17" customFormat="1" ht="12.75" customHeight="1">
      <c r="A49" s="8"/>
      <c r="B49" s="8"/>
      <c r="C49" s="8"/>
      <c r="D49" s="8"/>
      <c r="E49" s="8"/>
      <c r="F49" s="8"/>
      <c r="G49" s="8"/>
      <c r="H49" s="6"/>
      <c r="I49" s="7"/>
      <c r="J49" s="10"/>
      <c r="K49" s="79"/>
    </row>
    <row r="50" spans="1:11" s="17" customFormat="1" ht="12.75" customHeight="1">
      <c r="A50" s="8"/>
      <c r="B50" s="8"/>
      <c r="C50" s="8"/>
      <c r="D50" s="8"/>
      <c r="E50" s="8"/>
      <c r="F50" s="8"/>
      <c r="G50" s="8"/>
      <c r="H50" s="6"/>
      <c r="I50" s="7"/>
      <c r="J50" s="10"/>
      <c r="K50" s="79"/>
    </row>
    <row r="51" s="17" customFormat="1" ht="12.75" customHeight="1">
      <c r="H51" s="70"/>
    </row>
    <row r="52" s="17" customFormat="1" ht="12.75" customHeight="1">
      <c r="H52" s="70"/>
    </row>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sheetData>
  <mergeCells count="10">
    <mergeCell ref="M7:M8"/>
    <mergeCell ref="O7:O8"/>
    <mergeCell ref="L5:M6"/>
    <mergeCell ref="N5:O6"/>
    <mergeCell ref="N7:N8"/>
    <mergeCell ref="L7:L8"/>
    <mergeCell ref="J5:K6"/>
    <mergeCell ref="A5:I9"/>
    <mergeCell ref="K7:K8"/>
    <mergeCell ref="J7:J8"/>
  </mergeCells>
  <printOptions/>
  <pageMargins left="0.3937007874015748" right="0.3937007874015748" top="0.984251968503937" bottom="0.984251968503937" header="0.5118110236220472" footer="0.5118110236220472"/>
  <pageSetup firstPageNumber="16" useFirstPageNumber="1" horizontalDpi="600" verticalDpi="600" orientation="portrait" paperSize="9" r:id="rId1"/>
  <headerFooter alignWithMargins="0">
    <oddHeader>&amp;C&amp;9- &amp;P -</oddHeader>
  </headerFooter>
  <rowBreaks count="1" manualBreakCount="1">
    <brk id="57" max="65535" man="1"/>
  </rowBreaks>
</worksheet>
</file>

<file path=xl/worksheets/sheet13.xml><?xml version="1.0" encoding="utf-8"?>
<worksheet xmlns="http://schemas.openxmlformats.org/spreadsheetml/2006/main" xmlns:r="http://schemas.openxmlformats.org/officeDocument/2006/relationships">
  <sheetPr>
    <tabColor indexed="22"/>
  </sheetPr>
  <dimension ref="A1:O48"/>
  <sheetViews>
    <sheetView workbookViewId="0" topLeftCell="A1">
      <selection activeCell="A2" sqref="A2"/>
    </sheetView>
  </sheetViews>
  <sheetFormatPr defaultColWidth="11.421875" defaultRowHeight="12.75" customHeight="1"/>
  <cols>
    <col min="1" max="1" width="2.140625" style="3" customWidth="1"/>
    <col min="2" max="2" width="1.7109375" style="3" customWidth="1"/>
    <col min="3" max="4" width="8.28125" style="3" customWidth="1"/>
    <col min="5" max="5" width="6.8515625" style="3" customWidth="1"/>
    <col min="6" max="6" width="3.140625" style="3" customWidth="1"/>
    <col min="7" max="7" width="10.8515625" style="3" customWidth="1"/>
    <col min="8" max="8" width="11.421875" style="3" customWidth="1"/>
    <col min="9" max="9" width="10.28125" style="3" customWidth="1"/>
    <col min="10" max="10" width="11.57421875" style="3" customWidth="1"/>
    <col min="11" max="11" width="10.00390625" style="3" customWidth="1"/>
    <col min="12" max="12" width="11.140625" style="3" customWidth="1"/>
    <col min="13" max="16384" width="11.421875" style="3" customWidth="1"/>
  </cols>
  <sheetData>
    <row r="1" spans="2:12" s="69" customFormat="1" ht="15" customHeight="1">
      <c r="B1" s="67" t="s">
        <v>162</v>
      </c>
      <c r="C1" s="68"/>
      <c r="D1" s="68"/>
      <c r="E1" s="68"/>
      <c r="F1" s="68"/>
      <c r="G1" s="68"/>
      <c r="H1" s="68"/>
      <c r="I1" s="68"/>
      <c r="J1" s="68"/>
      <c r="K1" s="68"/>
      <c r="L1" s="68"/>
    </row>
    <row r="2" spans="2:12" ht="12.75" customHeight="1">
      <c r="B2" s="17"/>
      <c r="C2" s="17"/>
      <c r="D2" s="17"/>
      <c r="E2" s="17"/>
      <c r="F2" s="17"/>
      <c r="G2" s="15"/>
      <c r="H2" s="15"/>
      <c r="I2" s="15"/>
      <c r="J2" s="15"/>
      <c r="K2" s="15"/>
      <c r="L2" s="15"/>
    </row>
    <row r="3" spans="1:12" ht="24" customHeight="1">
      <c r="A3" s="410" t="s">
        <v>214</v>
      </c>
      <c r="B3" s="433"/>
      <c r="C3" s="433"/>
      <c r="D3" s="433"/>
      <c r="E3" s="433"/>
      <c r="F3" s="434"/>
      <c r="G3" s="209" t="s">
        <v>81</v>
      </c>
      <c r="H3" s="210"/>
      <c r="I3" s="430" t="s">
        <v>82</v>
      </c>
      <c r="J3" s="432"/>
      <c r="K3" s="211" t="s">
        <v>83</v>
      </c>
      <c r="L3" s="212"/>
    </row>
    <row r="4" spans="1:12" ht="48.75" customHeight="1">
      <c r="A4" s="435"/>
      <c r="B4" s="435"/>
      <c r="C4" s="435"/>
      <c r="D4" s="435"/>
      <c r="E4" s="435"/>
      <c r="F4" s="436"/>
      <c r="G4" s="213" t="s">
        <v>26</v>
      </c>
      <c r="H4" s="214"/>
      <c r="I4" s="215" t="s">
        <v>26</v>
      </c>
      <c r="J4" s="17"/>
      <c r="K4" s="215" t="s">
        <v>26</v>
      </c>
      <c r="L4" s="216" t="s">
        <v>84</v>
      </c>
    </row>
    <row r="5" spans="1:12" ht="19.5" customHeight="1">
      <c r="A5" s="437"/>
      <c r="B5" s="437"/>
      <c r="C5" s="437"/>
      <c r="D5" s="437"/>
      <c r="E5" s="437"/>
      <c r="F5" s="438"/>
      <c r="G5" s="217">
        <v>1000</v>
      </c>
      <c r="H5" s="218" t="s">
        <v>3</v>
      </c>
      <c r="I5" s="219">
        <v>1000</v>
      </c>
      <c r="J5" s="155" t="s">
        <v>3</v>
      </c>
      <c r="K5" s="219">
        <v>1000</v>
      </c>
      <c r="L5" s="220" t="s">
        <v>3</v>
      </c>
    </row>
    <row r="6" spans="2:12" ht="14.25" customHeight="1">
      <c r="B6" s="17"/>
      <c r="C6" s="17"/>
      <c r="D6" s="17"/>
      <c r="E6" s="17"/>
      <c r="F6" s="17"/>
      <c r="G6" s="221"/>
      <c r="H6" s="222"/>
      <c r="I6" s="221"/>
      <c r="J6" s="223"/>
      <c r="K6" s="221"/>
      <c r="L6" s="223"/>
    </row>
    <row r="7" spans="1:12" ht="14.25" customHeight="1">
      <c r="A7" s="78" t="s">
        <v>2</v>
      </c>
      <c r="B7" s="2"/>
      <c r="C7" s="104"/>
      <c r="D7" s="104"/>
      <c r="E7" s="104"/>
      <c r="F7" s="104"/>
      <c r="G7" s="224"/>
      <c r="H7" s="225"/>
      <c r="I7" s="224"/>
      <c r="J7" s="210"/>
      <c r="K7" s="224"/>
      <c r="L7" s="210"/>
    </row>
    <row r="8" spans="2:12" ht="12" customHeight="1">
      <c r="B8" s="17"/>
      <c r="C8" s="17"/>
      <c r="D8" s="17"/>
      <c r="E8" s="17"/>
      <c r="F8" s="17"/>
      <c r="G8" s="226"/>
      <c r="H8" s="201"/>
      <c r="I8" s="226"/>
      <c r="J8" s="227"/>
      <c r="K8" s="226"/>
      <c r="L8" s="227"/>
    </row>
    <row r="9" spans="1:12" s="228" customFormat="1" ht="16.5" customHeight="1">
      <c r="A9" s="228" t="s">
        <v>85</v>
      </c>
      <c r="F9" s="229"/>
      <c r="G9" s="230">
        <v>556</v>
      </c>
      <c r="H9" s="329">
        <v>100</v>
      </c>
      <c r="I9" s="48">
        <v>2851</v>
      </c>
      <c r="J9" s="329">
        <v>100</v>
      </c>
      <c r="K9" s="48">
        <v>15914</v>
      </c>
      <c r="L9" s="310">
        <v>100</v>
      </c>
    </row>
    <row r="10" spans="4:10" ht="15" customHeight="1">
      <c r="D10" s="231"/>
      <c r="E10" s="77"/>
      <c r="F10" s="70"/>
      <c r="G10" s="17"/>
      <c r="H10" s="71"/>
      <c r="I10" s="232"/>
      <c r="J10" s="74"/>
    </row>
    <row r="11" spans="1:12" ht="13.5" customHeight="1">
      <c r="A11" s="233" t="s">
        <v>115</v>
      </c>
      <c r="B11" s="2"/>
      <c r="C11" s="68"/>
      <c r="D11" s="68"/>
      <c r="E11" s="68"/>
      <c r="F11" s="78"/>
      <c r="G11" s="78"/>
      <c r="H11" s="234"/>
      <c r="I11" s="235"/>
      <c r="J11" s="236"/>
      <c r="K11" s="2"/>
      <c r="L11" s="2"/>
    </row>
    <row r="12" spans="2:12" ht="13.5" customHeight="1">
      <c r="B12" s="233"/>
      <c r="C12" s="68"/>
      <c r="D12" s="68"/>
      <c r="E12" s="68"/>
      <c r="F12" s="78"/>
      <c r="G12" s="78"/>
      <c r="H12" s="234"/>
      <c r="I12" s="235"/>
      <c r="J12" s="236"/>
      <c r="K12" s="2"/>
      <c r="L12" s="2"/>
    </row>
    <row r="13" spans="2:12" ht="15" customHeight="1">
      <c r="B13" s="77" t="s">
        <v>86</v>
      </c>
      <c r="C13" s="68"/>
      <c r="D13" s="68"/>
      <c r="E13" s="68"/>
      <c r="F13" s="78"/>
      <c r="G13" s="72">
        <v>496</v>
      </c>
      <c r="H13" s="328">
        <f>G13/$G$9*100</f>
        <v>89.20863309352518</v>
      </c>
      <c r="I13" s="25">
        <v>2339</v>
      </c>
      <c r="J13" s="333">
        <f>I13/$I$9*100</f>
        <v>82.04138898632058</v>
      </c>
      <c r="K13" s="25">
        <v>13615</v>
      </c>
      <c r="L13" s="237">
        <f>K13/$K$9*100</f>
        <v>85.55360060324243</v>
      </c>
    </row>
    <row r="14" spans="2:12" ht="15" customHeight="1">
      <c r="B14" s="77"/>
      <c r="C14" s="77" t="s">
        <v>30</v>
      </c>
      <c r="D14" s="68"/>
      <c r="E14" s="68"/>
      <c r="F14" s="78"/>
      <c r="G14" s="72"/>
      <c r="H14" s="237"/>
      <c r="I14" s="235"/>
      <c r="J14" s="237"/>
      <c r="K14" s="2"/>
      <c r="L14" s="237"/>
    </row>
    <row r="15" spans="4:12" ht="12.75" customHeight="1">
      <c r="D15" s="21" t="s">
        <v>87</v>
      </c>
      <c r="E15" s="71" t="s">
        <v>88</v>
      </c>
      <c r="F15" s="70"/>
      <c r="G15" s="72">
        <v>113</v>
      </c>
      <c r="H15" s="328">
        <f aca="true" t="shared" si="0" ref="H15:H20">G15/$G$9*100</f>
        <v>20.323741007194247</v>
      </c>
      <c r="I15" s="25">
        <v>490</v>
      </c>
      <c r="J15" s="333">
        <f aca="true" t="shared" si="1" ref="J15:J24">I15/$I$9*100</f>
        <v>17.186951946685376</v>
      </c>
      <c r="K15" s="25">
        <v>503</v>
      </c>
      <c r="L15" s="237">
        <f aca="true" t="shared" si="2" ref="L15:L24">K15/$K$9*100</f>
        <v>3.1607389719743626</v>
      </c>
    </row>
    <row r="16" spans="3:12" ht="12.75" customHeight="1">
      <c r="C16" s="21" t="s">
        <v>89</v>
      </c>
      <c r="D16" s="231" t="s">
        <v>90</v>
      </c>
      <c r="E16" s="71" t="s">
        <v>91</v>
      </c>
      <c r="F16" s="70"/>
      <c r="G16" s="72">
        <v>131</v>
      </c>
      <c r="H16" s="328">
        <f t="shared" si="0"/>
        <v>23.561151079136692</v>
      </c>
      <c r="I16" s="25">
        <v>536</v>
      </c>
      <c r="J16" s="333">
        <f t="shared" si="1"/>
        <v>18.800420904945632</v>
      </c>
      <c r="K16" s="25">
        <v>1488</v>
      </c>
      <c r="L16" s="237">
        <f t="shared" si="2"/>
        <v>9.350257634786981</v>
      </c>
    </row>
    <row r="17" spans="3:12" ht="12.75" customHeight="1">
      <c r="C17" s="21" t="s">
        <v>92</v>
      </c>
      <c r="D17" s="231" t="s">
        <v>90</v>
      </c>
      <c r="E17" s="71" t="s">
        <v>93</v>
      </c>
      <c r="F17" s="70"/>
      <c r="G17" s="72">
        <v>92</v>
      </c>
      <c r="H17" s="328">
        <f t="shared" si="0"/>
        <v>16.546762589928058</v>
      </c>
      <c r="I17" s="25">
        <v>472</v>
      </c>
      <c r="J17" s="333">
        <f t="shared" si="1"/>
        <v>16.555594528235705</v>
      </c>
      <c r="K17" s="25">
        <v>2203</v>
      </c>
      <c r="L17" s="237">
        <f t="shared" si="2"/>
        <v>13.843156968706799</v>
      </c>
    </row>
    <row r="18" spans="3:14" ht="12.75" customHeight="1">
      <c r="C18" s="21" t="s">
        <v>94</v>
      </c>
      <c r="D18" s="231" t="s">
        <v>90</v>
      </c>
      <c r="E18" s="71" t="s">
        <v>95</v>
      </c>
      <c r="F18" s="70"/>
      <c r="G18" s="72">
        <v>71</v>
      </c>
      <c r="H18" s="328">
        <f t="shared" si="0"/>
        <v>12.769784172661872</v>
      </c>
      <c r="I18" s="25">
        <v>372</v>
      </c>
      <c r="J18" s="333">
        <f t="shared" si="1"/>
        <v>13.048053314626449</v>
      </c>
      <c r="K18" s="25">
        <v>2449</v>
      </c>
      <c r="L18" s="238">
        <f t="shared" si="2"/>
        <v>15.388965690586906</v>
      </c>
      <c r="N18" s="87"/>
    </row>
    <row r="19" spans="3:12" ht="12.75" customHeight="1">
      <c r="C19" s="21" t="s">
        <v>96</v>
      </c>
      <c r="D19" s="231" t="s">
        <v>90</v>
      </c>
      <c r="E19" s="71" t="s">
        <v>97</v>
      </c>
      <c r="F19" s="70"/>
      <c r="G19" s="327">
        <v>34</v>
      </c>
      <c r="H19" s="330">
        <f t="shared" si="0"/>
        <v>6.115107913669065</v>
      </c>
      <c r="I19" s="25">
        <v>198</v>
      </c>
      <c r="J19" s="333">
        <f t="shared" si="1"/>
        <v>6.944931602946334</v>
      </c>
      <c r="K19" s="25">
        <v>1938</v>
      </c>
      <c r="L19" s="237">
        <f t="shared" si="2"/>
        <v>12.177956516274978</v>
      </c>
    </row>
    <row r="20" spans="3:14" ht="12.75" customHeight="1">
      <c r="C20" s="21" t="s">
        <v>97</v>
      </c>
      <c r="D20" s="231" t="s">
        <v>90</v>
      </c>
      <c r="E20" s="71" t="s">
        <v>98</v>
      </c>
      <c r="F20" s="70"/>
      <c r="G20" s="72">
        <v>44</v>
      </c>
      <c r="H20" s="330">
        <f t="shared" si="0"/>
        <v>7.913669064748201</v>
      </c>
      <c r="I20" s="25">
        <v>203</v>
      </c>
      <c r="J20" s="333">
        <f t="shared" si="1"/>
        <v>7.1203086636267985</v>
      </c>
      <c r="K20" s="25">
        <v>3010</v>
      </c>
      <c r="L20" s="237">
        <f t="shared" si="2"/>
        <v>18.91416362950861</v>
      </c>
      <c r="N20" s="87"/>
    </row>
    <row r="21" spans="3:14" ht="12.75" customHeight="1">
      <c r="C21" s="21" t="s">
        <v>98</v>
      </c>
      <c r="D21" s="231" t="s">
        <v>90</v>
      </c>
      <c r="E21" s="71" t="s">
        <v>99</v>
      </c>
      <c r="F21" s="70"/>
      <c r="G21" s="311" t="s">
        <v>15</v>
      </c>
      <c r="H21" s="331" t="s">
        <v>15</v>
      </c>
      <c r="I21" s="308">
        <v>35</v>
      </c>
      <c r="J21" s="330">
        <f t="shared" si="1"/>
        <v>1.227639424763241</v>
      </c>
      <c r="K21" s="25">
        <v>854</v>
      </c>
      <c r="L21" s="237">
        <f t="shared" si="2"/>
        <v>5.3663440995350005</v>
      </c>
      <c r="N21" s="87"/>
    </row>
    <row r="22" spans="3:12" ht="12.75" customHeight="1">
      <c r="C22" s="21" t="s">
        <v>99</v>
      </c>
      <c r="D22" s="231" t="s">
        <v>90</v>
      </c>
      <c r="E22" s="71" t="s">
        <v>100</v>
      </c>
      <c r="F22" s="70"/>
      <c r="G22" s="311" t="s">
        <v>15</v>
      </c>
      <c r="H22" s="331" t="s">
        <v>15</v>
      </c>
      <c r="I22" s="308">
        <v>30</v>
      </c>
      <c r="J22" s="330">
        <f t="shared" si="1"/>
        <v>1.052262364082778</v>
      </c>
      <c r="K22" s="25">
        <v>921</v>
      </c>
      <c r="L22" s="237">
        <f t="shared" si="2"/>
        <v>5.7873570441121025</v>
      </c>
    </row>
    <row r="23" spans="3:12" ht="12.75" customHeight="1">
      <c r="C23" s="21" t="s">
        <v>100</v>
      </c>
      <c r="D23" s="77" t="s">
        <v>101</v>
      </c>
      <c r="E23" s="239"/>
      <c r="F23" s="70"/>
      <c r="G23" s="311" t="s">
        <v>15</v>
      </c>
      <c r="H23" s="331" t="s">
        <v>15</v>
      </c>
      <c r="I23" s="309" t="s">
        <v>15</v>
      </c>
      <c r="J23" s="331" t="s">
        <v>15</v>
      </c>
      <c r="K23" s="25">
        <v>250</v>
      </c>
      <c r="L23" s="237">
        <f t="shared" si="2"/>
        <v>1.5709438230488877</v>
      </c>
    </row>
    <row r="24" spans="2:12" ht="15" customHeight="1">
      <c r="B24" s="240" t="s">
        <v>102</v>
      </c>
      <c r="D24" s="241"/>
      <c r="E24" s="241"/>
      <c r="F24" s="70"/>
      <c r="G24" s="72">
        <v>60</v>
      </c>
      <c r="H24" s="328">
        <f>G24/$G$9*100</f>
        <v>10.79136690647482</v>
      </c>
      <c r="I24" s="25">
        <v>512</v>
      </c>
      <c r="J24" s="333">
        <f t="shared" si="1"/>
        <v>17.95861101367941</v>
      </c>
      <c r="K24" s="25">
        <v>2299</v>
      </c>
      <c r="L24" s="237">
        <f t="shared" si="2"/>
        <v>14.446399396757572</v>
      </c>
    </row>
    <row r="25" spans="1:12" s="69" customFormat="1" ht="18.75" customHeight="1">
      <c r="A25" s="242" t="s">
        <v>103</v>
      </c>
      <c r="D25" s="243"/>
      <c r="E25" s="243"/>
      <c r="F25" s="242"/>
      <c r="G25" s="186">
        <f>G24+G13</f>
        <v>556</v>
      </c>
      <c r="H25" s="329">
        <v>100</v>
      </c>
      <c r="I25" s="187">
        <f>I24+I13</f>
        <v>2851</v>
      </c>
      <c r="J25" s="329">
        <v>100</v>
      </c>
      <c r="K25" s="187">
        <f>K24+K13</f>
        <v>15914</v>
      </c>
      <c r="L25" s="310">
        <v>100</v>
      </c>
    </row>
    <row r="26" spans="2:12" s="69" customFormat="1" ht="16.5" customHeight="1">
      <c r="B26" s="242"/>
      <c r="D26" s="243"/>
      <c r="E26" s="243"/>
      <c r="F26" s="242"/>
      <c r="G26" s="48"/>
      <c r="H26" s="244"/>
      <c r="I26" s="26"/>
      <c r="J26" s="244"/>
      <c r="K26" s="26"/>
      <c r="L26" s="244"/>
    </row>
    <row r="27" spans="1:12" ht="14.25" customHeight="1">
      <c r="A27" s="245" t="s">
        <v>4</v>
      </c>
      <c r="B27" s="2"/>
      <c r="C27" s="80"/>
      <c r="D27" s="80"/>
      <c r="E27" s="246"/>
      <c r="F27" s="245"/>
      <c r="G27" s="245"/>
      <c r="H27" s="246"/>
      <c r="I27" s="80"/>
      <c r="J27" s="236"/>
      <c r="K27" s="2"/>
      <c r="L27" s="2"/>
    </row>
    <row r="28" spans="2:12" ht="12.75" customHeight="1">
      <c r="B28" s="245"/>
      <c r="C28" s="80"/>
      <c r="D28" s="80"/>
      <c r="E28" s="246"/>
      <c r="F28" s="245"/>
      <c r="G28" s="245"/>
      <c r="H28" s="246"/>
      <c r="I28" s="80"/>
      <c r="J28" s="236"/>
      <c r="K28" s="2"/>
      <c r="L28" s="2"/>
    </row>
    <row r="29" spans="2:12" ht="17.25" customHeight="1">
      <c r="B29" s="77" t="s">
        <v>104</v>
      </c>
      <c r="C29" s="80"/>
      <c r="D29" s="80"/>
      <c r="E29" s="246"/>
      <c r="F29" s="245"/>
      <c r="G29" s="72">
        <v>238</v>
      </c>
      <c r="H29" s="328">
        <f>G29/$G$9*100</f>
        <v>42.805755395683455</v>
      </c>
      <c r="I29" s="25">
        <v>1304</v>
      </c>
      <c r="J29" s="328">
        <f>I29/$I$9*100</f>
        <v>45.73833742546475</v>
      </c>
      <c r="K29" s="25">
        <v>8349</v>
      </c>
      <c r="L29" s="237">
        <f>K29/$K$9*100</f>
        <v>52.46323991454066</v>
      </c>
    </row>
    <row r="30" spans="2:12" ht="14.25" customHeight="1">
      <c r="B30" s="77"/>
      <c r="C30" s="77" t="s">
        <v>30</v>
      </c>
      <c r="D30" s="80"/>
      <c r="E30" s="246"/>
      <c r="F30" s="245"/>
      <c r="G30" s="248"/>
      <c r="H30" s="249"/>
      <c r="I30" s="80"/>
      <c r="J30" s="247"/>
      <c r="K30" s="2"/>
      <c r="L30" s="237"/>
    </row>
    <row r="31" spans="4:12" ht="12.75" customHeight="1">
      <c r="D31" s="21" t="s">
        <v>105</v>
      </c>
      <c r="E31" s="71" t="s">
        <v>106</v>
      </c>
      <c r="F31" s="70"/>
      <c r="G31" s="311" t="s">
        <v>15</v>
      </c>
      <c r="H31" s="331" t="s">
        <v>15</v>
      </c>
      <c r="I31" s="308">
        <v>44</v>
      </c>
      <c r="J31" s="330">
        <f aca="true" t="shared" si="3" ref="J31:J43">I31/$I$9*100</f>
        <v>1.5433181339880744</v>
      </c>
      <c r="K31" s="25">
        <v>140</v>
      </c>
      <c r="L31" s="312">
        <f aca="true" t="shared" si="4" ref="L31:L43">K31/$K$9*100</f>
        <v>0.8797285409073772</v>
      </c>
    </row>
    <row r="32" spans="3:12" ht="12.75" customHeight="1">
      <c r="C32" s="21" t="s">
        <v>106</v>
      </c>
      <c r="D32" s="231" t="s">
        <v>90</v>
      </c>
      <c r="E32" s="71" t="s">
        <v>107</v>
      </c>
      <c r="F32" s="70"/>
      <c r="G32" s="311" t="s">
        <v>15</v>
      </c>
      <c r="H32" s="331" t="s">
        <v>15</v>
      </c>
      <c r="I32" s="25">
        <v>42</v>
      </c>
      <c r="J32" s="328">
        <f t="shared" si="3"/>
        <v>1.473167309715889</v>
      </c>
      <c r="K32" s="25">
        <v>155</v>
      </c>
      <c r="L32" s="312">
        <f t="shared" si="4"/>
        <v>0.9739851702903104</v>
      </c>
    </row>
    <row r="33" spans="3:12" ht="12.75" customHeight="1">
      <c r="C33" s="21" t="s">
        <v>107</v>
      </c>
      <c r="D33" s="231" t="s">
        <v>90</v>
      </c>
      <c r="E33" s="71" t="s">
        <v>108</v>
      </c>
      <c r="F33" s="70"/>
      <c r="G33" s="327">
        <v>29</v>
      </c>
      <c r="H33" s="330">
        <f>G33/$G$9*100</f>
        <v>5.215827338129497</v>
      </c>
      <c r="I33" s="25">
        <v>88</v>
      </c>
      <c r="J33" s="328">
        <f t="shared" si="3"/>
        <v>3.0866362679761488</v>
      </c>
      <c r="K33" s="25">
        <v>283</v>
      </c>
      <c r="L33" s="237">
        <f t="shared" si="4"/>
        <v>1.7783084076913411</v>
      </c>
    </row>
    <row r="34" spans="3:14" ht="12.75" customHeight="1">
      <c r="C34" s="21" t="s">
        <v>108</v>
      </c>
      <c r="D34" s="231" t="s">
        <v>90</v>
      </c>
      <c r="E34" s="71" t="s">
        <v>109</v>
      </c>
      <c r="F34" s="70"/>
      <c r="G34" s="327">
        <v>16</v>
      </c>
      <c r="H34" s="330">
        <f>G34/$G$9*100</f>
        <v>2.877697841726619</v>
      </c>
      <c r="I34" s="25">
        <v>64</v>
      </c>
      <c r="J34" s="328">
        <f t="shared" si="3"/>
        <v>2.244826376709926</v>
      </c>
      <c r="K34" s="25">
        <v>291</v>
      </c>
      <c r="L34" s="237">
        <f t="shared" si="4"/>
        <v>1.8285786100289054</v>
      </c>
      <c r="N34" s="87"/>
    </row>
    <row r="35" spans="3:14" ht="12.75" customHeight="1">
      <c r="C35" s="21" t="s">
        <v>109</v>
      </c>
      <c r="D35" s="231" t="s">
        <v>90</v>
      </c>
      <c r="E35" s="71" t="s">
        <v>110</v>
      </c>
      <c r="F35" s="70"/>
      <c r="G35" s="327">
        <v>19</v>
      </c>
      <c r="H35" s="330">
        <f>G35/$G$9*100</f>
        <v>3.41726618705036</v>
      </c>
      <c r="I35" s="25">
        <v>67</v>
      </c>
      <c r="J35" s="328">
        <f t="shared" si="3"/>
        <v>2.350052613118204</v>
      </c>
      <c r="K35" s="25">
        <v>264</v>
      </c>
      <c r="L35" s="237">
        <f t="shared" si="4"/>
        <v>1.6589166771396255</v>
      </c>
      <c r="N35" s="87"/>
    </row>
    <row r="36" spans="3:14" ht="12.75" customHeight="1">
      <c r="C36" s="21" t="s">
        <v>110</v>
      </c>
      <c r="D36" s="231" t="s">
        <v>90</v>
      </c>
      <c r="E36" s="71" t="s">
        <v>111</v>
      </c>
      <c r="F36" s="70"/>
      <c r="G36" s="311" t="s">
        <v>15</v>
      </c>
      <c r="H36" s="331" t="s">
        <v>15</v>
      </c>
      <c r="I36" s="25">
        <v>55</v>
      </c>
      <c r="J36" s="328">
        <f t="shared" si="3"/>
        <v>1.9291476674850931</v>
      </c>
      <c r="K36" s="25">
        <v>282</v>
      </c>
      <c r="L36" s="238">
        <f t="shared" si="4"/>
        <v>1.7720246323991453</v>
      </c>
      <c r="N36" s="87"/>
    </row>
    <row r="37" spans="3:12" ht="12.75" customHeight="1">
      <c r="C37" s="21" t="s">
        <v>111</v>
      </c>
      <c r="D37" s="231" t="s">
        <v>90</v>
      </c>
      <c r="E37" s="71" t="s">
        <v>89</v>
      </c>
      <c r="F37" s="70"/>
      <c r="G37" s="327">
        <v>43</v>
      </c>
      <c r="H37" s="328">
        <f>G37/$G$9*100</f>
        <v>7.7338129496402885</v>
      </c>
      <c r="I37" s="25">
        <v>213</v>
      </c>
      <c r="J37" s="328">
        <f t="shared" si="3"/>
        <v>7.471062784987724</v>
      </c>
      <c r="K37" s="25">
        <v>1372</v>
      </c>
      <c r="L37" s="237">
        <f t="shared" si="4"/>
        <v>8.621339700892296</v>
      </c>
    </row>
    <row r="38" spans="3:14" ht="12.75" customHeight="1">
      <c r="C38" s="21" t="s">
        <v>89</v>
      </c>
      <c r="D38" s="231" t="s">
        <v>90</v>
      </c>
      <c r="E38" s="71" t="s">
        <v>112</v>
      </c>
      <c r="F38" s="70"/>
      <c r="G38" s="327">
        <v>35</v>
      </c>
      <c r="H38" s="330">
        <f>G38/$G$9*100</f>
        <v>6.294964028776978</v>
      </c>
      <c r="I38" s="25">
        <v>214</v>
      </c>
      <c r="J38" s="328">
        <f t="shared" si="3"/>
        <v>7.506138197123816</v>
      </c>
      <c r="K38" s="25">
        <v>1234</v>
      </c>
      <c r="L38" s="237">
        <f t="shared" si="4"/>
        <v>7.75417871056931</v>
      </c>
      <c r="N38" s="87"/>
    </row>
    <row r="39" spans="3:14" ht="12.75" customHeight="1">
      <c r="C39" s="21" t="s">
        <v>112</v>
      </c>
      <c r="D39" s="231" t="s">
        <v>90</v>
      </c>
      <c r="E39" s="71" t="s">
        <v>92</v>
      </c>
      <c r="F39" s="70"/>
      <c r="G39" s="327">
        <v>22</v>
      </c>
      <c r="H39" s="332">
        <f>G39/$G$9*100</f>
        <v>3.9568345323741005</v>
      </c>
      <c r="I39" s="25">
        <v>158</v>
      </c>
      <c r="J39" s="328">
        <f t="shared" si="3"/>
        <v>5.54191511750263</v>
      </c>
      <c r="K39" s="25">
        <v>1050</v>
      </c>
      <c r="L39" s="237">
        <f t="shared" si="4"/>
        <v>6.5979640568053295</v>
      </c>
      <c r="N39" s="87"/>
    </row>
    <row r="40" spans="3:14" ht="12.75" customHeight="1">
      <c r="C40" s="21" t="s">
        <v>92</v>
      </c>
      <c r="D40" s="231" t="s">
        <v>90</v>
      </c>
      <c r="E40" s="71" t="s">
        <v>97</v>
      </c>
      <c r="F40" s="70"/>
      <c r="G40" s="72">
        <v>40</v>
      </c>
      <c r="H40" s="328">
        <f>G40/$G$9*100</f>
        <v>7.194244604316546</v>
      </c>
      <c r="I40" s="25">
        <v>328</v>
      </c>
      <c r="J40" s="328">
        <f t="shared" si="3"/>
        <v>11.504735180638374</v>
      </c>
      <c r="K40" s="25">
        <v>2775</v>
      </c>
      <c r="L40" s="237">
        <f t="shared" si="4"/>
        <v>17.437476435842655</v>
      </c>
      <c r="N40" s="87"/>
    </row>
    <row r="41" spans="3:12" ht="12.75" customHeight="1">
      <c r="C41" s="21" t="s">
        <v>97</v>
      </c>
      <c r="D41" s="77" t="s">
        <v>101</v>
      </c>
      <c r="E41" s="71"/>
      <c r="F41" s="70"/>
      <c r="G41" s="311" t="s">
        <v>15</v>
      </c>
      <c r="H41" s="331" t="s">
        <v>15</v>
      </c>
      <c r="I41" s="308">
        <v>31</v>
      </c>
      <c r="J41" s="328">
        <f t="shared" si="3"/>
        <v>1.0873377762188707</v>
      </c>
      <c r="K41" s="25">
        <v>503</v>
      </c>
      <c r="L41" s="237">
        <f t="shared" si="4"/>
        <v>3.1607389719743626</v>
      </c>
    </row>
    <row r="42" spans="2:15" s="77" customFormat="1" ht="12" customHeight="1">
      <c r="B42" s="240" t="s">
        <v>113</v>
      </c>
      <c r="D42" s="241"/>
      <c r="E42" s="241"/>
      <c r="F42" s="250"/>
      <c r="G42" s="311" t="s">
        <v>15</v>
      </c>
      <c r="H42" s="331" t="s">
        <v>15</v>
      </c>
      <c r="I42" s="25">
        <v>44</v>
      </c>
      <c r="J42" s="330">
        <f t="shared" si="3"/>
        <v>1.5433181339880744</v>
      </c>
      <c r="K42" s="25">
        <v>342</v>
      </c>
      <c r="L42" s="251">
        <f t="shared" si="4"/>
        <v>2.1490511499308784</v>
      </c>
      <c r="O42" s="3"/>
    </row>
    <row r="43" spans="1:12" s="69" customFormat="1" ht="15.75" customHeight="1">
      <c r="A43" s="252" t="s">
        <v>103</v>
      </c>
      <c r="C43" s="253"/>
      <c r="D43" s="254"/>
      <c r="E43" s="255"/>
      <c r="F43" s="242"/>
      <c r="G43" s="230">
        <v>250</v>
      </c>
      <c r="H43" s="335">
        <f>G43/$G$9*100</f>
        <v>44.96402877697842</v>
      </c>
      <c r="I43" s="187">
        <v>1348</v>
      </c>
      <c r="J43" s="334">
        <f t="shared" si="3"/>
        <v>47.28165555945282</v>
      </c>
      <c r="K43" s="26">
        <v>8691</v>
      </c>
      <c r="L43" s="118">
        <f t="shared" si="4"/>
        <v>54.61229106447153</v>
      </c>
    </row>
    <row r="44" spans="1:12" s="69" customFormat="1" ht="15.75" customHeight="1">
      <c r="A44" s="252"/>
      <c r="C44" s="253"/>
      <c r="D44" s="254"/>
      <c r="E44" s="255"/>
      <c r="F44" s="242"/>
      <c r="G44" s="48"/>
      <c r="H44" s="335"/>
      <c r="I44" s="187"/>
      <c r="J44" s="334"/>
      <c r="K44" s="26"/>
      <c r="L44" s="118"/>
    </row>
    <row r="45" spans="2:12" s="69" customFormat="1" ht="15.75" customHeight="1">
      <c r="B45" s="252"/>
      <c r="C45" s="253"/>
      <c r="D45" s="254"/>
      <c r="E45" s="255"/>
      <c r="F45" s="242"/>
      <c r="G45" s="48"/>
      <c r="H45" s="256"/>
      <c r="I45" s="26"/>
      <c r="J45" s="236"/>
      <c r="K45" s="26"/>
      <c r="L45" s="118"/>
    </row>
    <row r="46" ht="12.75" customHeight="1">
      <c r="J46" s="330"/>
    </row>
    <row r="47" spans="1:10" ht="12.75" customHeight="1">
      <c r="A47" s="17" t="s">
        <v>70</v>
      </c>
      <c r="D47" s="231"/>
      <c r="E47" s="239"/>
      <c r="F47" s="77"/>
      <c r="H47" s="21"/>
      <c r="J47" s="330"/>
    </row>
    <row r="48" spans="1:10" ht="12.75" customHeight="1">
      <c r="A48" s="3" t="s">
        <v>114</v>
      </c>
      <c r="D48" s="231"/>
      <c r="E48" s="239"/>
      <c r="F48" s="77"/>
      <c r="H48" s="21"/>
      <c r="J48" s="21"/>
    </row>
  </sheetData>
  <mergeCells count="2">
    <mergeCell ref="I3:J3"/>
    <mergeCell ref="A3:F5"/>
  </mergeCells>
  <printOptions/>
  <pageMargins left="0.3937007874015748" right="0.3937007874015748" top="0.984251968503937" bottom="0.984251968503937" header="0.5118110236220472" footer="0.5118110236220472"/>
  <pageSetup firstPageNumber="17" useFirstPageNumber="1" horizontalDpi="600" verticalDpi="600" orientation="portrait" paperSize="9" r:id="rId2"/>
  <headerFooter alignWithMargins="0">
    <oddHeader>&amp;C&amp;9- &amp;P -</oddHeader>
  </headerFooter>
  <drawing r:id="rId1"/>
</worksheet>
</file>

<file path=xl/worksheets/sheet14.xml><?xml version="1.0" encoding="utf-8"?>
<worksheet xmlns="http://schemas.openxmlformats.org/spreadsheetml/2006/main" xmlns:r="http://schemas.openxmlformats.org/officeDocument/2006/relationships">
  <sheetPr>
    <tabColor indexed="22"/>
  </sheetPr>
  <dimension ref="A1:M61"/>
  <sheetViews>
    <sheetView workbookViewId="0" topLeftCell="A1">
      <selection activeCell="A2" sqref="A2"/>
    </sheetView>
  </sheetViews>
  <sheetFormatPr defaultColWidth="11.421875" defaultRowHeight="12.75" customHeight="1"/>
  <cols>
    <col min="1" max="1" width="1.7109375" style="3" customWidth="1"/>
    <col min="2" max="2" width="28.8515625" style="3" customWidth="1"/>
    <col min="3" max="3" width="1.8515625" style="3" customWidth="1"/>
    <col min="4" max="12" width="8.7109375" style="3" customWidth="1"/>
    <col min="13" max="16384" width="11.421875" style="3" customWidth="1"/>
  </cols>
  <sheetData>
    <row r="1" spans="1:10" ht="10.5" customHeight="1">
      <c r="A1" s="1" t="s">
        <v>163</v>
      </c>
      <c r="B1" s="105"/>
      <c r="C1" s="105"/>
      <c r="D1" s="105"/>
      <c r="E1" s="105"/>
      <c r="F1" s="194"/>
      <c r="G1" s="2"/>
      <c r="H1" s="2"/>
      <c r="I1" s="2"/>
      <c r="J1" s="2"/>
    </row>
    <row r="2" spans="1:10" ht="8.25" customHeight="1">
      <c r="A2" s="15"/>
      <c r="B2" s="15"/>
      <c r="C2" s="15"/>
      <c r="D2" s="15"/>
      <c r="E2" s="15"/>
      <c r="F2" s="15"/>
      <c r="G2" s="15"/>
      <c r="H2" s="15"/>
      <c r="I2" s="15"/>
      <c r="J2" s="15"/>
    </row>
    <row r="3" spans="1:10" ht="16.5" customHeight="1">
      <c r="A3" s="381" t="s">
        <v>20</v>
      </c>
      <c r="B3" s="402"/>
      <c r="C3" s="402"/>
      <c r="D3" s="379" t="s">
        <v>61</v>
      </c>
      <c r="E3" s="382" t="s">
        <v>26</v>
      </c>
      <c r="F3" s="195" t="s">
        <v>6</v>
      </c>
      <c r="G3" s="195"/>
      <c r="H3" s="5"/>
      <c r="I3" s="5"/>
      <c r="J3" s="5"/>
    </row>
    <row r="4" spans="1:10" ht="16.5" customHeight="1">
      <c r="A4" s="376"/>
      <c r="B4" s="376"/>
      <c r="C4" s="376"/>
      <c r="D4" s="380"/>
      <c r="E4" s="383"/>
      <c r="F4" s="184">
        <v>1</v>
      </c>
      <c r="G4" s="184">
        <v>2</v>
      </c>
      <c r="H4" s="184">
        <v>3</v>
      </c>
      <c r="I4" s="184">
        <v>4</v>
      </c>
      <c r="J4" s="40" t="s">
        <v>11</v>
      </c>
    </row>
    <row r="5" spans="1:9" ht="7.5" customHeight="1">
      <c r="A5" s="52"/>
      <c r="B5" s="52"/>
      <c r="C5" s="106"/>
      <c r="D5" s="196"/>
      <c r="E5" s="185"/>
      <c r="F5" s="22"/>
      <c r="G5" s="22"/>
      <c r="H5" s="22"/>
      <c r="I5" s="22"/>
    </row>
    <row r="6" spans="1:10" ht="12.75" customHeight="1">
      <c r="A6" s="8" t="s">
        <v>216</v>
      </c>
      <c r="B6" s="6"/>
      <c r="C6" s="7"/>
      <c r="D6" s="199" t="s">
        <v>213</v>
      </c>
      <c r="E6" s="26">
        <v>1879</v>
      </c>
      <c r="F6" s="26">
        <v>415</v>
      </c>
      <c r="G6" s="26">
        <v>827</v>
      </c>
      <c r="H6" s="26">
        <v>364</v>
      </c>
      <c r="I6" s="48">
        <v>220</v>
      </c>
      <c r="J6" s="357">
        <v>53</v>
      </c>
    </row>
    <row r="7" spans="1:10" ht="6" customHeight="1">
      <c r="A7" s="8"/>
      <c r="B7" s="6"/>
      <c r="C7" s="7"/>
      <c r="D7" s="199"/>
      <c r="E7" s="26"/>
      <c r="F7" s="26"/>
      <c r="G7" s="26"/>
      <c r="H7" s="26"/>
      <c r="I7" s="48"/>
      <c r="J7" s="315"/>
    </row>
    <row r="8" spans="1:10" s="200" customFormat="1" ht="12.75" customHeight="1">
      <c r="A8" s="197"/>
      <c r="B8" s="197"/>
      <c r="C8" s="198"/>
      <c r="D8" s="199"/>
      <c r="E8" s="26"/>
      <c r="F8" s="26"/>
      <c r="G8" s="26"/>
      <c r="H8" s="26"/>
      <c r="I8" s="48"/>
      <c r="J8" s="283"/>
    </row>
    <row r="9" spans="1:10" s="200" customFormat="1" ht="12.75" customHeight="1">
      <c r="A9" s="197" t="s">
        <v>239</v>
      </c>
      <c r="B9" s="197"/>
      <c r="C9" s="198"/>
      <c r="D9" s="199">
        <v>1000</v>
      </c>
      <c r="E9" s="26">
        <v>1129</v>
      </c>
      <c r="F9" s="26">
        <v>423</v>
      </c>
      <c r="G9" s="26">
        <v>410</v>
      </c>
      <c r="H9" s="26">
        <v>182</v>
      </c>
      <c r="I9" s="48">
        <v>91</v>
      </c>
      <c r="J9" s="358">
        <v>23</v>
      </c>
    </row>
    <row r="10" spans="1:10" ht="12.75" customHeight="1">
      <c r="A10" s="6"/>
      <c r="B10" s="6"/>
      <c r="C10" s="7"/>
      <c r="D10" s="23"/>
      <c r="E10" s="11"/>
      <c r="F10" s="10"/>
      <c r="G10" s="10"/>
      <c r="H10" s="10"/>
      <c r="I10" s="10"/>
      <c r="J10" s="10"/>
    </row>
    <row r="11" spans="1:10" s="200" customFormat="1" ht="12.75" customHeight="1">
      <c r="A11" s="173" t="s">
        <v>2</v>
      </c>
      <c r="B11" s="173"/>
      <c r="C11" s="201"/>
      <c r="D11" s="23">
        <v>1000</v>
      </c>
      <c r="E11" s="72">
        <v>556</v>
      </c>
      <c r="F11" s="356">
        <v>114</v>
      </c>
      <c r="G11" s="25">
        <v>221</v>
      </c>
      <c r="H11" s="25">
        <v>135</v>
      </c>
      <c r="I11" s="29">
        <v>69</v>
      </c>
      <c r="J11" s="359">
        <v>17</v>
      </c>
    </row>
    <row r="12" spans="1:10" s="73" customFormat="1" ht="12.75" customHeight="1">
      <c r="A12" s="202" t="s">
        <v>63</v>
      </c>
      <c r="B12" s="202"/>
      <c r="C12" s="202"/>
      <c r="D12" s="23" t="s">
        <v>3</v>
      </c>
      <c r="E12" s="192">
        <f aca="true" t="shared" si="0" ref="E12:J12">E11/E9*100</f>
        <v>49.24712134632418</v>
      </c>
      <c r="F12" s="127">
        <f t="shared" si="0"/>
        <v>26.95035460992908</v>
      </c>
      <c r="G12" s="123">
        <f t="shared" si="0"/>
        <v>53.90243902439025</v>
      </c>
      <c r="H12" s="123">
        <f t="shared" si="0"/>
        <v>74.17582417582418</v>
      </c>
      <c r="I12" s="123">
        <f t="shared" si="0"/>
        <v>75.82417582417582</v>
      </c>
      <c r="J12" s="324">
        <f t="shared" si="0"/>
        <v>73.91304347826086</v>
      </c>
    </row>
    <row r="13" spans="1:10" ht="12.75" customHeight="1">
      <c r="A13" s="6"/>
      <c r="B13" s="6"/>
      <c r="C13" s="6"/>
      <c r="D13" s="23"/>
      <c r="E13" s="113"/>
      <c r="F13" s="12"/>
      <c r="G13" s="10"/>
      <c r="H13" s="10"/>
      <c r="I13" s="10"/>
      <c r="J13" s="10"/>
    </row>
    <row r="14" spans="1:10" s="200" customFormat="1" ht="12.75" customHeight="1">
      <c r="A14" s="173" t="s">
        <v>4</v>
      </c>
      <c r="B14" s="173"/>
      <c r="C14" s="201"/>
      <c r="D14" s="23">
        <v>1000</v>
      </c>
      <c r="E14" s="25">
        <v>250</v>
      </c>
      <c r="F14" s="323">
        <v>36</v>
      </c>
      <c r="G14" s="25">
        <v>74</v>
      </c>
      <c r="H14" s="25">
        <v>75</v>
      </c>
      <c r="I14" s="29">
        <v>50</v>
      </c>
      <c r="J14" s="359">
        <v>15</v>
      </c>
    </row>
    <row r="15" spans="1:10" s="73" customFormat="1" ht="12.75" customHeight="1">
      <c r="A15" s="202" t="s">
        <v>29</v>
      </c>
      <c r="B15" s="202"/>
      <c r="C15" s="203"/>
      <c r="D15" s="23" t="s">
        <v>3</v>
      </c>
      <c r="E15" s="204">
        <f>E14/E9*100</f>
        <v>22.143489813994684</v>
      </c>
      <c r="F15" s="364" t="s">
        <v>265</v>
      </c>
      <c r="G15" s="204">
        <f>G14/G9*100</f>
        <v>18.048780487804876</v>
      </c>
      <c r="H15" s="123">
        <f>H14/H9*100</f>
        <v>41.208791208791204</v>
      </c>
      <c r="I15" s="204">
        <f>I14/I9*100</f>
        <v>54.94505494505495</v>
      </c>
      <c r="J15" s="324">
        <f>J14/J9*100</f>
        <v>65.21739130434783</v>
      </c>
    </row>
    <row r="16" spans="1:10" ht="12.75" customHeight="1">
      <c r="A16" s="6" t="s">
        <v>80</v>
      </c>
      <c r="B16" s="6"/>
      <c r="C16" s="6"/>
      <c r="D16" s="23"/>
      <c r="E16" s="205"/>
      <c r="F16" s="79"/>
      <c r="G16" s="12"/>
      <c r="H16" s="12"/>
      <c r="I16" s="12"/>
      <c r="J16" s="12"/>
    </row>
    <row r="17" spans="2:10" s="73" customFormat="1" ht="12.75" customHeight="1">
      <c r="B17" s="202" t="s">
        <v>79</v>
      </c>
      <c r="C17" s="202"/>
      <c r="D17" s="23" t="s">
        <v>3</v>
      </c>
      <c r="E17" s="204">
        <f>E14/E11*100</f>
        <v>44.96402877697842</v>
      </c>
      <c r="F17" s="364" t="s">
        <v>266</v>
      </c>
      <c r="G17" s="204">
        <f>G14/G11*100</f>
        <v>33.4841628959276</v>
      </c>
      <c r="H17" s="204">
        <f>H14/H11*100</f>
        <v>55.55555555555556</v>
      </c>
      <c r="I17" s="204">
        <f>I14/I11*100</f>
        <v>72.46376811594203</v>
      </c>
      <c r="J17" s="324">
        <f>J14/J11*100</f>
        <v>88.23529411764706</v>
      </c>
    </row>
    <row r="18" spans="4:5" s="200" customFormat="1" ht="12.75" customHeight="1">
      <c r="D18" s="206"/>
      <c r="E18" s="207"/>
    </row>
    <row r="19" spans="1:10" ht="12.75" customHeight="1">
      <c r="A19" s="6" t="s">
        <v>65</v>
      </c>
      <c r="B19" s="6"/>
      <c r="C19" s="10"/>
      <c r="D19" s="23"/>
      <c r="E19" s="11"/>
      <c r="F19" s="10"/>
      <c r="G19" s="10"/>
      <c r="H19" s="10"/>
      <c r="I19" s="10"/>
      <c r="J19" s="10"/>
    </row>
    <row r="20" spans="1:10" ht="12.75" customHeight="1">
      <c r="A20"/>
      <c r="B20" s="6" t="s">
        <v>66</v>
      </c>
      <c r="C20" s="10"/>
      <c r="D20" s="23"/>
      <c r="E20" s="11"/>
      <c r="F20" s="10"/>
      <c r="G20" s="10"/>
      <c r="H20" s="10"/>
      <c r="I20" s="10"/>
      <c r="J20" s="10"/>
    </row>
    <row r="21" spans="1:10" s="200" customFormat="1" ht="12.75" customHeight="1">
      <c r="A21" s="173"/>
      <c r="B21" s="173" t="s">
        <v>73</v>
      </c>
      <c r="C21" s="95"/>
      <c r="D21" s="23" t="s">
        <v>67</v>
      </c>
      <c r="E21" s="192">
        <v>21.1</v>
      </c>
      <c r="F21" s="324">
        <v>16.1</v>
      </c>
      <c r="G21" s="123">
        <v>21.1</v>
      </c>
      <c r="H21" s="123">
        <v>17.2</v>
      </c>
      <c r="I21" s="123">
        <v>35.1</v>
      </c>
      <c r="J21" s="324">
        <v>27.9</v>
      </c>
    </row>
    <row r="22" spans="1:10" s="200" customFormat="1" ht="12.75" customHeight="1">
      <c r="A22" s="173"/>
      <c r="B22" s="173" t="s">
        <v>74</v>
      </c>
      <c r="C22" s="95"/>
      <c r="D22" s="23" t="s">
        <v>67</v>
      </c>
      <c r="E22" s="192">
        <v>119.2</v>
      </c>
      <c r="F22" s="360">
        <v>74.9</v>
      </c>
      <c r="G22" s="123">
        <v>110.4</v>
      </c>
      <c r="H22" s="123">
        <v>128.1</v>
      </c>
      <c r="I22" s="123">
        <v>183.6</v>
      </c>
      <c r="J22" s="324">
        <v>179</v>
      </c>
    </row>
    <row r="23" spans="1:10" s="200" customFormat="1" ht="12.75" customHeight="1">
      <c r="A23" s="173"/>
      <c r="B23" s="173" t="s">
        <v>68</v>
      </c>
      <c r="C23" s="95"/>
      <c r="D23" s="23" t="s">
        <v>67</v>
      </c>
      <c r="E23" s="192">
        <v>57.2</v>
      </c>
      <c r="F23" s="324">
        <v>37.3</v>
      </c>
      <c r="G23" s="123">
        <v>48.9</v>
      </c>
      <c r="H23" s="123">
        <v>57.6</v>
      </c>
      <c r="I23" s="123">
        <v>71.9</v>
      </c>
      <c r="J23" s="324">
        <v>91.9</v>
      </c>
    </row>
    <row r="24" spans="1:10" s="200" customFormat="1" ht="12.75" customHeight="1">
      <c r="A24" s="173"/>
      <c r="B24" s="173"/>
      <c r="C24" s="95"/>
      <c r="D24" s="23"/>
      <c r="E24" s="192"/>
      <c r="F24" s="123"/>
      <c r="G24" s="123"/>
      <c r="H24" s="123"/>
      <c r="I24" s="123"/>
      <c r="J24" s="123"/>
    </row>
    <row r="25" spans="1:10" s="200" customFormat="1" ht="12.75" customHeight="1">
      <c r="A25" s="6" t="s">
        <v>69</v>
      </c>
      <c r="B25" s="6"/>
      <c r="C25" s="10"/>
      <c r="D25" s="23"/>
      <c r="E25" s="192"/>
      <c r="F25" s="123"/>
      <c r="G25" s="123"/>
      <c r="H25" s="123"/>
      <c r="I25" s="123"/>
      <c r="J25" s="123"/>
    </row>
    <row r="26" spans="1:10" ht="12.75" customHeight="1">
      <c r="A26" s="174"/>
      <c r="B26" s="173" t="s">
        <v>75</v>
      </c>
      <c r="C26" s="95"/>
      <c r="D26" s="23" t="s">
        <v>67</v>
      </c>
      <c r="E26" s="282">
        <v>8</v>
      </c>
      <c r="F26" s="324">
        <v>3.4</v>
      </c>
      <c r="G26" s="123">
        <v>8.7</v>
      </c>
      <c r="H26" s="123">
        <v>9.6</v>
      </c>
      <c r="I26" s="123">
        <v>20.7</v>
      </c>
      <c r="J26" s="324">
        <v>16.8</v>
      </c>
    </row>
    <row r="27" spans="1:10" ht="12.75" customHeight="1">
      <c r="A27" s="174"/>
      <c r="B27" s="173" t="s">
        <v>76</v>
      </c>
      <c r="C27" s="95"/>
      <c r="D27" s="23" t="s">
        <v>67</v>
      </c>
      <c r="E27" s="192">
        <v>52.4</v>
      </c>
      <c r="F27" s="360">
        <v>17.7</v>
      </c>
      <c r="G27" s="123">
        <v>52.4</v>
      </c>
      <c r="H27" s="127">
        <v>86</v>
      </c>
      <c r="I27" s="123">
        <v>127.2</v>
      </c>
      <c r="J27" s="324">
        <v>126.3</v>
      </c>
    </row>
    <row r="28" spans="1:10" s="200" customFormat="1" ht="12.75" customHeight="1">
      <c r="A28" s="174"/>
      <c r="B28" s="173" t="s">
        <v>68</v>
      </c>
      <c r="C28" s="95"/>
      <c r="D28" s="23" t="s">
        <v>67</v>
      </c>
      <c r="E28" s="192">
        <v>12.1</v>
      </c>
      <c r="F28" s="324">
        <v>2.7</v>
      </c>
      <c r="G28" s="123">
        <v>8.7</v>
      </c>
      <c r="H28" s="123">
        <v>23.1</v>
      </c>
      <c r="I28" s="123">
        <v>37.1</v>
      </c>
      <c r="J28" s="324">
        <v>58.7</v>
      </c>
    </row>
    <row r="29" spans="1:10" s="200" customFormat="1" ht="12.75" customHeight="1">
      <c r="A29" s="174"/>
      <c r="B29" s="173"/>
      <c r="C29" s="95"/>
      <c r="D29" s="7"/>
      <c r="E29" s="123"/>
      <c r="F29" s="168"/>
      <c r="G29" s="123"/>
      <c r="H29" s="204"/>
      <c r="I29" s="204"/>
      <c r="J29" s="124"/>
    </row>
    <row r="30" spans="1:10" s="200" customFormat="1" ht="12.75" customHeight="1">
      <c r="A30" s="174"/>
      <c r="B30" s="173"/>
      <c r="C30" s="95"/>
      <c r="D30" s="7"/>
      <c r="E30" s="123"/>
      <c r="F30" s="168"/>
      <c r="G30" s="123"/>
      <c r="H30" s="204"/>
      <c r="I30" s="204"/>
      <c r="J30" s="124"/>
    </row>
    <row r="31" spans="1:10" ht="12.75" customHeight="1">
      <c r="A31" s="447" t="s">
        <v>197</v>
      </c>
      <c r="B31" s="447"/>
      <c r="C31" s="447"/>
      <c r="D31" s="447"/>
      <c r="E31" s="447"/>
      <c r="F31" s="447"/>
      <c r="G31" s="447"/>
      <c r="H31" s="447"/>
      <c r="I31" s="447"/>
      <c r="J31" s="50"/>
    </row>
    <row r="32" spans="1:9" ht="9.75" customHeight="1">
      <c r="A32" s="1"/>
      <c r="B32" s="50"/>
      <c r="C32" s="50"/>
      <c r="D32" s="50"/>
      <c r="E32" s="50"/>
      <c r="F32" s="50"/>
      <c r="G32" s="50"/>
      <c r="H32" s="50"/>
      <c r="I32" s="50"/>
    </row>
    <row r="33" spans="1:9" ht="12.75" customHeight="1">
      <c r="A33" s="448" t="s">
        <v>20</v>
      </c>
      <c r="B33" s="433"/>
      <c r="C33" s="449"/>
      <c r="D33" s="445" t="s">
        <v>61</v>
      </c>
      <c r="E33" s="442" t="s">
        <v>26</v>
      </c>
      <c r="F33" s="440" t="s">
        <v>195</v>
      </c>
      <c r="G33" s="441"/>
      <c r="H33" s="441"/>
      <c r="I33" s="441"/>
    </row>
    <row r="34" spans="1:9" ht="12.75" customHeight="1">
      <c r="A34" s="437"/>
      <c r="B34" s="437"/>
      <c r="C34" s="450"/>
      <c r="D34" s="446"/>
      <c r="E34" s="443"/>
      <c r="F34" s="453" t="s">
        <v>196</v>
      </c>
      <c r="G34" s="454"/>
      <c r="H34" s="455" t="s">
        <v>267</v>
      </c>
      <c r="I34" s="456"/>
    </row>
    <row r="35" spans="1:10" ht="6.75" customHeight="1">
      <c r="A35" s="6"/>
      <c r="B35" s="6"/>
      <c r="C35" s="7"/>
      <c r="D35" s="196"/>
      <c r="E35" s="7"/>
      <c r="F35" s="4"/>
      <c r="G35" s="4"/>
      <c r="H35" s="4"/>
      <c r="I35" s="4"/>
      <c r="J35" s="4"/>
    </row>
    <row r="36" spans="1:10" ht="12.75" customHeight="1">
      <c r="A36" s="8" t="s">
        <v>212</v>
      </c>
      <c r="B36" s="6"/>
      <c r="C36" s="7"/>
      <c r="D36" s="199" t="s">
        <v>213</v>
      </c>
      <c r="E36" s="179">
        <v>1879</v>
      </c>
      <c r="F36" s="439">
        <v>930</v>
      </c>
      <c r="G36" s="439"/>
      <c r="H36" s="439">
        <v>949</v>
      </c>
      <c r="I36" s="439"/>
      <c r="J36" s="4"/>
    </row>
    <row r="37" spans="1:10" ht="3" customHeight="1">
      <c r="A37" s="8"/>
      <c r="B37" s="6"/>
      <c r="C37" s="7"/>
      <c r="D37" s="199"/>
      <c r="E37" s="179"/>
      <c r="F37" s="317"/>
      <c r="G37" s="317"/>
      <c r="H37" s="317"/>
      <c r="I37" s="317"/>
      <c r="J37" s="4"/>
    </row>
    <row r="38" spans="1:10" ht="12.75" customHeight="1">
      <c r="A38" s="8"/>
      <c r="B38" s="6"/>
      <c r="C38" s="7"/>
      <c r="D38" s="178"/>
      <c r="E38" s="179"/>
      <c r="F38" s="439"/>
      <c r="G38" s="439"/>
      <c r="H38" s="439"/>
      <c r="I38" s="439"/>
      <c r="J38" s="179"/>
    </row>
    <row r="39" spans="1:10" ht="12.75" customHeight="1">
      <c r="A39" s="8" t="s">
        <v>0</v>
      </c>
      <c r="B39" s="6"/>
      <c r="C39" s="7"/>
      <c r="D39" s="178">
        <v>1000</v>
      </c>
      <c r="E39" s="179">
        <v>1129</v>
      </c>
      <c r="F39" s="439">
        <v>643</v>
      </c>
      <c r="G39" s="439"/>
      <c r="H39" s="439">
        <v>486</v>
      </c>
      <c r="I39" s="439"/>
      <c r="J39" s="179"/>
    </row>
    <row r="40" spans="1:10" ht="12.75" customHeight="1">
      <c r="A40" s="6"/>
      <c r="B40" s="6"/>
      <c r="C40" s="7"/>
      <c r="D40" s="23"/>
      <c r="E40" s="172"/>
      <c r="F40" s="10"/>
      <c r="G40" s="10"/>
      <c r="H40" s="10"/>
      <c r="I40" s="10"/>
      <c r="J40" s="10"/>
    </row>
    <row r="41" spans="1:10" ht="12.75" customHeight="1">
      <c r="A41" s="6" t="s">
        <v>2</v>
      </c>
      <c r="B41" s="6"/>
      <c r="C41" s="7"/>
      <c r="D41" s="181">
        <v>1000</v>
      </c>
      <c r="E41" s="135">
        <v>556</v>
      </c>
      <c r="F41" s="457">
        <v>71</v>
      </c>
      <c r="G41" s="457"/>
      <c r="H41" s="452">
        <v>485</v>
      </c>
      <c r="I41" s="452"/>
      <c r="J41" s="135"/>
    </row>
    <row r="42" spans="1:9" ht="12.75" customHeight="1">
      <c r="A42" s="6" t="s">
        <v>63</v>
      </c>
      <c r="B42" s="6"/>
      <c r="C42" s="6"/>
      <c r="D42" s="23" t="s">
        <v>3</v>
      </c>
      <c r="E42" s="208">
        <f>E41/E39*100</f>
        <v>49.24712134632418</v>
      </c>
      <c r="F42" s="451">
        <f>F41/F39*100</f>
        <v>11.04199066874028</v>
      </c>
      <c r="G42" s="451"/>
      <c r="H42" s="451">
        <f>H41/H39*100</f>
        <v>99.79423868312757</v>
      </c>
      <c r="I42" s="451"/>
    </row>
    <row r="43" spans="1:5" ht="12.75" customHeight="1">
      <c r="A43" s="6"/>
      <c r="B43" s="6"/>
      <c r="C43" s="6"/>
      <c r="D43" s="189"/>
      <c r="E43" s="172"/>
    </row>
    <row r="44" spans="1:9" ht="12.75" customHeight="1">
      <c r="A44" s="6" t="s">
        <v>4</v>
      </c>
      <c r="B44" s="6"/>
      <c r="C44" s="7"/>
      <c r="D44" s="181">
        <v>1000</v>
      </c>
      <c r="E44" s="135">
        <v>250</v>
      </c>
      <c r="F44" s="458" t="s">
        <v>15</v>
      </c>
      <c r="G44" s="458"/>
      <c r="H44" s="452">
        <v>243</v>
      </c>
      <c r="I44" s="452"/>
    </row>
    <row r="45" spans="1:9" ht="12.75" customHeight="1">
      <c r="A45" s="6" t="s">
        <v>63</v>
      </c>
      <c r="B45" s="6"/>
      <c r="C45" s="10"/>
      <c r="D45" s="23" t="s">
        <v>3</v>
      </c>
      <c r="E45" s="208">
        <f>E44/E39*100</f>
        <v>22.143489813994684</v>
      </c>
      <c r="F45" s="458" t="s">
        <v>15</v>
      </c>
      <c r="G45" s="458"/>
      <c r="H45" s="451">
        <f>H44/H39*100</f>
        <v>50</v>
      </c>
      <c r="I45" s="451"/>
    </row>
    <row r="46" spans="1:8" ht="12.75" customHeight="1">
      <c r="A46" s="6" t="s">
        <v>80</v>
      </c>
      <c r="B46" s="6"/>
      <c r="C46" s="10"/>
      <c r="D46" s="23"/>
      <c r="E46" s="20"/>
      <c r="F46" s="12"/>
      <c r="G46" s="12"/>
      <c r="H46" s="12"/>
    </row>
    <row r="47" spans="2:9" ht="12.75" customHeight="1">
      <c r="B47" s="6" t="s">
        <v>79</v>
      </c>
      <c r="C47" s="10"/>
      <c r="D47" s="148" t="s">
        <v>3</v>
      </c>
      <c r="E47" s="208">
        <f>E44/E41*100</f>
        <v>44.96402877697842</v>
      </c>
      <c r="F47" s="458" t="s">
        <v>15</v>
      </c>
      <c r="G47" s="458"/>
      <c r="H47" s="451">
        <f>H44/H41*100</f>
        <v>50.103092783505154</v>
      </c>
      <c r="I47" s="451"/>
    </row>
    <row r="48" spans="4:5" ht="12.75" customHeight="1">
      <c r="D48" s="180"/>
      <c r="E48" s="13"/>
    </row>
    <row r="49" spans="1:9" ht="12.75" customHeight="1">
      <c r="A49" s="6" t="s">
        <v>65</v>
      </c>
      <c r="B49" s="6"/>
      <c r="C49" s="10"/>
      <c r="D49" s="191"/>
      <c r="E49" s="20"/>
      <c r="F49" s="17"/>
      <c r="G49" s="17"/>
      <c r="H49" s="17"/>
      <c r="I49" s="123"/>
    </row>
    <row r="50" spans="1:10" ht="12.75" customHeight="1">
      <c r="A50"/>
      <c r="B50" s="6" t="s">
        <v>66</v>
      </c>
      <c r="C50" s="10"/>
      <c r="D50" s="191"/>
      <c r="E50" s="10"/>
      <c r="F50" s="10"/>
      <c r="G50" s="10"/>
      <c r="H50" s="10"/>
      <c r="I50" s="10"/>
      <c r="J50" s="10"/>
    </row>
    <row r="51" spans="1:13" ht="12.75" customHeight="1">
      <c r="A51" s="173"/>
      <c r="B51" s="173" t="s">
        <v>73</v>
      </c>
      <c r="C51" s="10"/>
      <c r="D51" s="23" t="s">
        <v>67</v>
      </c>
      <c r="E51" s="123">
        <v>21.1</v>
      </c>
      <c r="F51" s="461">
        <v>6.5</v>
      </c>
      <c r="G51" s="461"/>
      <c r="H51" s="460">
        <v>22.9</v>
      </c>
      <c r="I51" s="460"/>
      <c r="J51" s="125"/>
      <c r="M51" s="87"/>
    </row>
    <row r="52" spans="1:10" ht="12.75" customHeight="1">
      <c r="A52" s="173"/>
      <c r="B52" s="173" t="s">
        <v>74</v>
      </c>
      <c r="C52" s="10"/>
      <c r="D52" s="23" t="s">
        <v>67</v>
      </c>
      <c r="E52" s="123">
        <v>119.2</v>
      </c>
      <c r="F52" s="460">
        <v>21.7</v>
      </c>
      <c r="G52" s="460"/>
      <c r="H52" s="459">
        <v>132</v>
      </c>
      <c r="I52" s="459"/>
      <c r="J52" s="125"/>
    </row>
    <row r="53" spans="1:10" ht="12.75" customHeight="1">
      <c r="A53" s="173"/>
      <c r="B53" s="173" t="s">
        <v>68</v>
      </c>
      <c r="C53" s="10"/>
      <c r="D53" s="23" t="s">
        <v>67</v>
      </c>
      <c r="E53" s="123">
        <v>57.2</v>
      </c>
      <c r="F53" s="458" t="s">
        <v>15</v>
      </c>
      <c r="G53" s="458"/>
      <c r="H53" s="460">
        <v>57.4</v>
      </c>
      <c r="I53" s="460"/>
      <c r="J53" s="124"/>
    </row>
    <row r="54" spans="1:10" ht="12.75" customHeight="1">
      <c r="A54" s="173"/>
      <c r="B54" s="173"/>
      <c r="C54" s="10"/>
      <c r="D54" s="23"/>
      <c r="E54" s="123"/>
      <c r="F54" s="123"/>
      <c r="G54" s="123"/>
      <c r="H54" s="123"/>
      <c r="I54" s="123"/>
      <c r="J54" s="124"/>
    </row>
    <row r="55" spans="1:10" ht="12.75" customHeight="1">
      <c r="A55" s="6" t="s">
        <v>69</v>
      </c>
      <c r="B55" s="6"/>
      <c r="C55" s="10"/>
      <c r="D55" s="191"/>
      <c r="E55" s="123"/>
      <c r="G55" s="12"/>
      <c r="H55" s="12"/>
      <c r="I55" s="12"/>
      <c r="J55" s="12"/>
    </row>
    <row r="56" spans="1:13" ht="12.75" customHeight="1">
      <c r="A56" s="174"/>
      <c r="B56" s="173" t="s">
        <v>75</v>
      </c>
      <c r="C56" s="10"/>
      <c r="D56" s="23" t="s">
        <v>67</v>
      </c>
      <c r="E56" s="127">
        <v>8</v>
      </c>
      <c r="F56" s="444">
        <v>0.5</v>
      </c>
      <c r="G56" s="444"/>
      <c r="H56" s="460">
        <v>18</v>
      </c>
      <c r="I56" s="460"/>
      <c r="J56" s="123"/>
      <c r="M56" s="87"/>
    </row>
    <row r="57" spans="1:10" ht="12.75" customHeight="1">
      <c r="A57" s="174"/>
      <c r="B57" s="173" t="s">
        <v>76</v>
      </c>
      <c r="C57" s="10"/>
      <c r="D57" s="23" t="s">
        <v>67</v>
      </c>
      <c r="E57" s="123">
        <v>52.4</v>
      </c>
      <c r="F57" s="444">
        <v>1.9</v>
      </c>
      <c r="G57" s="444"/>
      <c r="H57" s="459">
        <v>119.1</v>
      </c>
      <c r="I57" s="459"/>
      <c r="J57" s="125"/>
    </row>
    <row r="58" spans="1:10" ht="12.75" customHeight="1">
      <c r="A58" s="174"/>
      <c r="B58" s="173" t="s">
        <v>68</v>
      </c>
      <c r="C58" s="10"/>
      <c r="D58" s="23" t="s">
        <v>67</v>
      </c>
      <c r="E58" s="123">
        <v>12.1</v>
      </c>
      <c r="F58" s="458" t="s">
        <v>15</v>
      </c>
      <c r="G58" s="458"/>
      <c r="H58" s="460">
        <v>27.5</v>
      </c>
      <c r="I58" s="460"/>
      <c r="J58" s="124"/>
    </row>
    <row r="59" ht="12.75" customHeight="1">
      <c r="A59" s="17" t="s">
        <v>70</v>
      </c>
    </row>
    <row r="60" ht="12.75" customHeight="1">
      <c r="A60" s="3" t="s">
        <v>71</v>
      </c>
    </row>
    <row r="61" ht="12.75" customHeight="1">
      <c r="A61" s="3" t="s">
        <v>72</v>
      </c>
    </row>
  </sheetData>
  <mergeCells count="38">
    <mergeCell ref="F58:G58"/>
    <mergeCell ref="H56:I56"/>
    <mergeCell ref="H57:I57"/>
    <mergeCell ref="H58:I58"/>
    <mergeCell ref="F47:G47"/>
    <mergeCell ref="H47:I47"/>
    <mergeCell ref="F57:G57"/>
    <mergeCell ref="F53:G53"/>
    <mergeCell ref="H52:I52"/>
    <mergeCell ref="H53:I53"/>
    <mergeCell ref="H51:I51"/>
    <mergeCell ref="F51:G51"/>
    <mergeCell ref="F52:G52"/>
    <mergeCell ref="H42:I42"/>
    <mergeCell ref="H45:I45"/>
    <mergeCell ref="F39:G39"/>
    <mergeCell ref="H39:I39"/>
    <mergeCell ref="F41:G41"/>
    <mergeCell ref="F44:G44"/>
    <mergeCell ref="H44:I44"/>
    <mergeCell ref="F45:G45"/>
    <mergeCell ref="A3:C4"/>
    <mergeCell ref="F56:G56"/>
    <mergeCell ref="D33:D34"/>
    <mergeCell ref="A31:I31"/>
    <mergeCell ref="A33:C34"/>
    <mergeCell ref="F42:G42"/>
    <mergeCell ref="H41:I41"/>
    <mergeCell ref="F36:G36"/>
    <mergeCell ref="F34:G34"/>
    <mergeCell ref="H34:I34"/>
    <mergeCell ref="F38:G38"/>
    <mergeCell ref="H38:I38"/>
    <mergeCell ref="D3:D4"/>
    <mergeCell ref="E3:E4"/>
    <mergeCell ref="H36:I36"/>
    <mergeCell ref="F33:I33"/>
    <mergeCell ref="E33:E34"/>
  </mergeCells>
  <printOptions horizontalCentered="1"/>
  <pageMargins left="0.3937007874015748" right="0.3937007874015748" top="0.984251968503937" bottom="0" header="0.5118110236220472" footer="0.5118110236220472"/>
  <pageSetup firstPageNumber="18" useFirstPageNumber="1" horizontalDpi="600" verticalDpi="600" orientation="portrait" paperSize="9" r:id="rId1"/>
  <headerFooter alignWithMargins="0">
    <oddHeader>&amp;C&amp;9- &amp;P -</oddHeader>
  </headerFooter>
</worksheet>
</file>

<file path=xl/worksheets/sheet15.xml><?xml version="1.0" encoding="utf-8"?>
<worksheet xmlns="http://schemas.openxmlformats.org/spreadsheetml/2006/main" xmlns:r="http://schemas.openxmlformats.org/officeDocument/2006/relationships">
  <sheetPr>
    <tabColor indexed="22"/>
  </sheetPr>
  <dimension ref="A1:Q53"/>
  <sheetViews>
    <sheetView workbookViewId="0" topLeftCell="A1">
      <selection activeCell="A2" sqref="A2"/>
    </sheetView>
  </sheetViews>
  <sheetFormatPr defaultColWidth="11.421875" defaultRowHeight="12.75" customHeight="1"/>
  <cols>
    <col min="1" max="1" width="1.7109375" style="3" customWidth="1"/>
    <col min="2" max="2" width="27.7109375" style="3" customWidth="1"/>
    <col min="3" max="3" width="1.7109375" style="3" customWidth="1"/>
    <col min="4" max="4" width="8.421875" style="3" customWidth="1"/>
    <col min="5" max="6" width="8.57421875" style="3" customWidth="1"/>
    <col min="7" max="7" width="8.28125" style="3" customWidth="1"/>
    <col min="8" max="8" width="9.140625" style="3" customWidth="1"/>
    <col min="9" max="9" width="9.8515625" style="3" customWidth="1"/>
    <col min="10" max="10" width="8.421875" style="3" customWidth="1"/>
    <col min="11" max="11" width="11.421875" style="3" customWidth="1"/>
    <col min="12" max="12" width="4.421875" style="3" bestFit="1" customWidth="1"/>
    <col min="13" max="14" width="4.00390625" style="3" bestFit="1" customWidth="1"/>
    <col min="15" max="15" width="4.421875" style="3" bestFit="1" customWidth="1"/>
    <col min="16" max="17" width="5.00390625" style="3" bestFit="1" customWidth="1"/>
    <col min="18" max="16384" width="11.421875" style="3" customWidth="1"/>
  </cols>
  <sheetData>
    <row r="1" spans="1:10" ht="20.25" customHeight="1">
      <c r="A1" s="1" t="s">
        <v>244</v>
      </c>
      <c r="B1" s="119"/>
      <c r="C1" s="14"/>
      <c r="D1" s="1"/>
      <c r="E1" s="14"/>
      <c r="F1" s="14"/>
      <c r="G1" s="14"/>
      <c r="H1" s="14"/>
      <c r="I1" s="14"/>
      <c r="J1" s="14"/>
    </row>
    <row r="2" spans="1:10" ht="9.75" customHeight="1">
      <c r="A2" s="1"/>
      <c r="B2" s="119"/>
      <c r="C2" s="14"/>
      <c r="D2" s="129"/>
      <c r="E2" s="14"/>
      <c r="F2" s="14"/>
      <c r="G2" s="14"/>
      <c r="H2" s="14"/>
      <c r="I2" s="14"/>
      <c r="J2" s="14"/>
    </row>
    <row r="3" spans="1:10" ht="15" customHeight="1">
      <c r="A3" s="410" t="s">
        <v>20</v>
      </c>
      <c r="B3" s="402"/>
      <c r="C3" s="408"/>
      <c r="D3" s="422" t="s">
        <v>61</v>
      </c>
      <c r="E3" s="382" t="s">
        <v>26</v>
      </c>
      <c r="F3" s="130" t="s">
        <v>53</v>
      </c>
      <c r="G3" s="130"/>
      <c r="H3" s="61"/>
      <c r="I3" s="131"/>
      <c r="J3" s="132"/>
    </row>
    <row r="4" spans="1:10" ht="15" customHeight="1">
      <c r="A4" s="411"/>
      <c r="B4" s="411"/>
      <c r="C4" s="378"/>
      <c r="D4" s="411"/>
      <c r="E4" s="421"/>
      <c r="F4" s="420" t="s">
        <v>241</v>
      </c>
      <c r="G4" s="419" t="s">
        <v>268</v>
      </c>
      <c r="H4" s="462" t="s">
        <v>269</v>
      </c>
      <c r="I4" s="133" t="s">
        <v>245</v>
      </c>
      <c r="J4" s="134"/>
    </row>
    <row r="5" spans="1:10" ht="20.25" customHeight="1">
      <c r="A5" s="411"/>
      <c r="B5" s="411"/>
      <c r="C5" s="378"/>
      <c r="D5" s="411"/>
      <c r="E5" s="421"/>
      <c r="F5" s="392"/>
      <c r="G5" s="415"/>
      <c r="H5" s="392"/>
      <c r="I5" s="292" t="s">
        <v>7</v>
      </c>
      <c r="J5" s="293" t="s">
        <v>8</v>
      </c>
    </row>
    <row r="6" spans="1:10" ht="12.75" customHeight="1">
      <c r="A6" s="58"/>
      <c r="B6" s="52"/>
      <c r="C6" s="106"/>
      <c r="D6" s="163"/>
      <c r="E6" s="185"/>
      <c r="F6" s="22"/>
      <c r="G6" s="22"/>
      <c r="H6" s="22"/>
      <c r="I6" s="22"/>
      <c r="J6" s="22"/>
    </row>
    <row r="7" spans="1:10" ht="12.75" customHeight="1">
      <c r="A7" s="8" t="s">
        <v>212</v>
      </c>
      <c r="B7" s="6"/>
      <c r="C7" s="7"/>
      <c r="D7" s="314" t="s">
        <v>213</v>
      </c>
      <c r="E7" s="186">
        <v>1879</v>
      </c>
      <c r="F7" s="187">
        <v>74</v>
      </c>
      <c r="G7" s="187">
        <v>961</v>
      </c>
      <c r="H7" s="187">
        <v>261</v>
      </c>
      <c r="I7" s="187">
        <v>146</v>
      </c>
      <c r="J7" s="321">
        <v>96</v>
      </c>
    </row>
    <row r="8" spans="1:10" ht="3.75" customHeight="1">
      <c r="A8" s="8"/>
      <c r="B8" s="6"/>
      <c r="C8" s="7"/>
      <c r="D8" s="314"/>
      <c r="E8" s="186"/>
      <c r="F8" s="187"/>
      <c r="G8" s="187"/>
      <c r="H8" s="187"/>
      <c r="I8" s="187"/>
      <c r="J8" s="320"/>
    </row>
    <row r="9" spans="1:10" ht="12.75" customHeight="1">
      <c r="A9" s="8"/>
      <c r="B9"/>
      <c r="C9" s="7"/>
      <c r="D9" s="178"/>
      <c r="E9" s="186"/>
      <c r="F9" s="322"/>
      <c r="G9" s="322"/>
      <c r="H9" s="187"/>
      <c r="I9" s="187"/>
      <c r="J9" s="321"/>
    </row>
    <row r="10" spans="1:10" ht="12.75" customHeight="1">
      <c r="A10" s="8" t="s">
        <v>0</v>
      </c>
      <c r="B10"/>
      <c r="C10" s="7"/>
      <c r="D10" s="178">
        <v>1000</v>
      </c>
      <c r="E10" s="186">
        <v>1129</v>
      </c>
      <c r="F10" s="322">
        <v>40</v>
      </c>
      <c r="G10" s="187">
        <v>454</v>
      </c>
      <c r="H10" s="187">
        <v>122</v>
      </c>
      <c r="I10" s="187">
        <v>71</v>
      </c>
      <c r="J10" s="321">
        <v>43</v>
      </c>
    </row>
    <row r="11" spans="1:10" ht="9.75" customHeight="1">
      <c r="A11" s="6"/>
      <c r="B11"/>
      <c r="C11" s="7"/>
      <c r="D11" s="23"/>
      <c r="E11" s="11"/>
      <c r="F11" s="10"/>
      <c r="G11" s="10"/>
      <c r="H11" s="10"/>
      <c r="I11" s="10"/>
      <c r="J11" s="187"/>
    </row>
    <row r="12" spans="1:10" ht="17.25" customHeight="1">
      <c r="A12" s="6" t="s">
        <v>2</v>
      </c>
      <c r="B12"/>
      <c r="C12" s="7"/>
      <c r="D12" s="181">
        <v>1000</v>
      </c>
      <c r="E12" s="294">
        <v>556</v>
      </c>
      <c r="F12" s="47" t="s">
        <v>15</v>
      </c>
      <c r="G12" s="47" t="s">
        <v>270</v>
      </c>
      <c r="H12" s="296">
        <v>82</v>
      </c>
      <c r="I12" s="304">
        <v>44</v>
      </c>
      <c r="J12" s="151">
        <v>31</v>
      </c>
    </row>
    <row r="13" spans="1:10" ht="17.25" customHeight="1">
      <c r="A13" s="6" t="s">
        <v>63</v>
      </c>
      <c r="B13"/>
      <c r="C13" s="6"/>
      <c r="D13" s="23" t="s">
        <v>3</v>
      </c>
      <c r="E13" s="123">
        <f>E12/E10*100</f>
        <v>49.24712134632418</v>
      </c>
      <c r="F13" s="47" t="s">
        <v>15</v>
      </c>
      <c r="G13" s="47" t="s">
        <v>278</v>
      </c>
      <c r="H13" s="123">
        <f>H12/H10*100</f>
        <v>67.21311475409836</v>
      </c>
      <c r="I13" s="297">
        <f>I12/I10*100</f>
        <v>61.97183098591549</v>
      </c>
      <c r="J13" s="303">
        <f>J12/J10*100</f>
        <v>72.09302325581395</v>
      </c>
    </row>
    <row r="14" spans="1:10" ht="12.75" customHeight="1">
      <c r="A14" s="6"/>
      <c r="B14"/>
      <c r="C14" s="6"/>
      <c r="D14" s="189"/>
      <c r="E14" s="113"/>
      <c r="F14" s="12"/>
      <c r="G14" s="12"/>
      <c r="H14" s="12"/>
      <c r="I14" s="10"/>
      <c r="J14" s="10"/>
    </row>
    <row r="15" spans="1:10" ht="19.5" customHeight="1">
      <c r="A15" s="6" t="s">
        <v>4</v>
      </c>
      <c r="B15"/>
      <c r="C15" s="7"/>
      <c r="D15" s="181">
        <v>1000</v>
      </c>
      <c r="E15" s="294">
        <v>250</v>
      </c>
      <c r="F15" s="47" t="s">
        <v>15</v>
      </c>
      <c r="G15" s="47" t="s">
        <v>271</v>
      </c>
      <c r="H15" s="296">
        <v>58</v>
      </c>
      <c r="I15" s="304">
        <v>29</v>
      </c>
      <c r="J15" s="151">
        <v>23</v>
      </c>
    </row>
    <row r="16" spans="1:10" ht="14.25" customHeight="1">
      <c r="A16" s="6" t="s">
        <v>63</v>
      </c>
      <c r="B16"/>
      <c r="C16" s="10"/>
      <c r="D16" s="23" t="s">
        <v>3</v>
      </c>
      <c r="E16" s="125">
        <f>E15/E10*100</f>
        <v>22.143489813994684</v>
      </c>
      <c r="F16" s="47" t="s">
        <v>15</v>
      </c>
      <c r="G16" s="47" t="s">
        <v>279</v>
      </c>
      <c r="H16" s="125">
        <f>H15/H10*100</f>
        <v>47.540983606557376</v>
      </c>
      <c r="I16" s="297">
        <f>I15/I10*100</f>
        <v>40.845070422535215</v>
      </c>
      <c r="J16" s="303">
        <f>J15/J10*100</f>
        <v>53.48837209302325</v>
      </c>
    </row>
    <row r="17" spans="1:10" ht="15" customHeight="1">
      <c r="A17" s="3" t="s">
        <v>80</v>
      </c>
      <c r="B17" s="6"/>
      <c r="C17" s="10"/>
      <c r="D17" s="190"/>
      <c r="E17" s="158"/>
      <c r="F17" s="47"/>
      <c r="G17" s="47"/>
      <c r="H17"/>
      <c r="I17"/>
      <c r="J17"/>
    </row>
    <row r="18" spans="2:10" ht="12.75" customHeight="1">
      <c r="B18" s="3" t="s">
        <v>79</v>
      </c>
      <c r="C18" s="10"/>
      <c r="D18" s="148" t="s">
        <v>3</v>
      </c>
      <c r="E18" s="125">
        <f>E15/E12*100</f>
        <v>44.96402877697842</v>
      </c>
      <c r="F18" s="47" t="s">
        <v>15</v>
      </c>
      <c r="G18" s="47" t="s">
        <v>280</v>
      </c>
      <c r="H18" s="125">
        <f>H15/H12*100</f>
        <v>70.73170731707317</v>
      </c>
      <c r="I18" s="297">
        <f>I15/I12*100</f>
        <v>65.9090909090909</v>
      </c>
      <c r="J18" s="303">
        <f>J15/J12*100</f>
        <v>74.19354838709677</v>
      </c>
    </row>
    <row r="19" spans="2:10" ht="12.75" customHeight="1">
      <c r="B19" s="6"/>
      <c r="C19" s="10"/>
      <c r="D19" s="148"/>
      <c r="E19" s="113"/>
      <c r="F19"/>
      <c r="G19"/>
      <c r="H19" s="12"/>
      <c r="I19" s="12"/>
      <c r="J19" s="12"/>
    </row>
    <row r="20" spans="1:10" ht="17.25" customHeight="1">
      <c r="A20" s="6" t="s">
        <v>65</v>
      </c>
      <c r="B20" s="6"/>
      <c r="C20" s="10"/>
      <c r="D20" s="191"/>
      <c r="E20" s="11"/>
      <c r="F20" s="10"/>
      <c r="G20" s="10"/>
      <c r="H20" s="10"/>
      <c r="I20" s="10"/>
      <c r="J20" s="10"/>
    </row>
    <row r="21" spans="1:10" ht="12.75" customHeight="1">
      <c r="A21"/>
      <c r="B21" s="6" t="s">
        <v>66</v>
      </c>
      <c r="C21" s="10"/>
      <c r="D21" s="191"/>
      <c r="E21" s="11"/>
      <c r="F21" s="10"/>
      <c r="G21" s="10"/>
      <c r="H21" s="10"/>
      <c r="I21" s="10"/>
      <c r="J21" s="10"/>
    </row>
    <row r="22" spans="1:17" ht="15" customHeight="1">
      <c r="A22" s="173"/>
      <c r="B22" s="173" t="s">
        <v>233</v>
      </c>
      <c r="C22" s="10"/>
      <c r="D22" s="23" t="s">
        <v>67</v>
      </c>
      <c r="E22" s="192">
        <v>21.1</v>
      </c>
      <c r="F22" s="47" t="s">
        <v>15</v>
      </c>
      <c r="G22" s="168" t="s">
        <v>272</v>
      </c>
      <c r="H22" s="123">
        <v>25.9</v>
      </c>
      <c r="I22" s="297">
        <v>18.8</v>
      </c>
      <c r="J22" s="303">
        <v>36</v>
      </c>
      <c r="P22" s="87"/>
      <c r="Q22" s="87"/>
    </row>
    <row r="23" spans="1:10" ht="14.25" customHeight="1">
      <c r="A23" s="173"/>
      <c r="B23" s="173" t="s">
        <v>234</v>
      </c>
      <c r="C23" s="10"/>
      <c r="D23" s="23" t="s">
        <v>67</v>
      </c>
      <c r="E23" s="192">
        <v>119.2</v>
      </c>
      <c r="F23" s="47" t="s">
        <v>15</v>
      </c>
      <c r="G23" s="168" t="s">
        <v>273</v>
      </c>
      <c r="H23" s="123">
        <v>143.6</v>
      </c>
      <c r="I23" s="297">
        <v>131.9</v>
      </c>
      <c r="J23" s="303">
        <v>154.5</v>
      </c>
    </row>
    <row r="24" spans="1:17" ht="15" customHeight="1">
      <c r="A24" s="173"/>
      <c r="B24" s="173" t="s">
        <v>68</v>
      </c>
      <c r="C24" s="10"/>
      <c r="D24" s="23" t="s">
        <v>67</v>
      </c>
      <c r="E24" s="192">
        <v>57.2</v>
      </c>
      <c r="F24" s="47" t="s">
        <v>15</v>
      </c>
      <c r="G24" s="168" t="s">
        <v>274</v>
      </c>
      <c r="H24" s="123">
        <v>70.4</v>
      </c>
      <c r="I24" s="297">
        <v>62.5</v>
      </c>
      <c r="J24" s="303">
        <v>76.5</v>
      </c>
      <c r="P24" s="87"/>
      <c r="Q24" s="87"/>
    </row>
    <row r="25" spans="2:10" ht="12.75" customHeight="1">
      <c r="B25" s="6"/>
      <c r="C25" s="10"/>
      <c r="D25" s="191"/>
      <c r="E25" s="10"/>
      <c r="F25" s="49"/>
      <c r="G25" s="349"/>
      <c r="H25" s="10"/>
      <c r="I25" s="10"/>
      <c r="J25" s="303"/>
    </row>
    <row r="26" spans="1:10" ht="12.75" customHeight="1">
      <c r="A26" s="6" t="s">
        <v>69</v>
      </c>
      <c r="B26" s="6"/>
      <c r="C26" s="10"/>
      <c r="D26" s="191"/>
      <c r="E26" s="193"/>
      <c r="F26" s="20"/>
      <c r="G26" s="20"/>
      <c r="H26" s="4"/>
      <c r="I26" s="4"/>
      <c r="J26" s="303"/>
    </row>
    <row r="27" spans="1:17" ht="12.75" customHeight="1">
      <c r="A27" s="174"/>
      <c r="B27" s="173" t="s">
        <v>235</v>
      </c>
      <c r="C27" s="10"/>
      <c r="D27" s="23" t="s">
        <v>67</v>
      </c>
      <c r="E27" s="282">
        <v>8</v>
      </c>
      <c r="F27" s="47" t="s">
        <v>15</v>
      </c>
      <c r="G27" s="168" t="s">
        <v>275</v>
      </c>
      <c r="H27" s="123">
        <v>13.9</v>
      </c>
      <c r="I27" s="297">
        <v>9.1</v>
      </c>
      <c r="J27" s="303">
        <v>22.5</v>
      </c>
      <c r="P27" s="87"/>
      <c r="Q27" s="87"/>
    </row>
    <row r="28" spans="1:16" ht="12.75" customHeight="1">
      <c r="A28" s="174"/>
      <c r="B28" s="173" t="s">
        <v>236</v>
      </c>
      <c r="C28" s="10"/>
      <c r="D28" s="23" t="s">
        <v>67</v>
      </c>
      <c r="E28" s="192">
        <v>52.4</v>
      </c>
      <c r="F28" s="47" t="s">
        <v>15</v>
      </c>
      <c r="G28" s="168" t="s">
        <v>276</v>
      </c>
      <c r="H28" s="127">
        <v>91</v>
      </c>
      <c r="I28" s="297">
        <v>78.9</v>
      </c>
      <c r="J28" s="303">
        <v>103.9</v>
      </c>
      <c r="P28" s="87"/>
    </row>
    <row r="29" spans="1:17" ht="12.75" customHeight="1">
      <c r="A29" s="174"/>
      <c r="B29" s="173" t="s">
        <v>68</v>
      </c>
      <c r="C29" s="10"/>
      <c r="D29" s="23" t="s">
        <v>67</v>
      </c>
      <c r="E29" s="192">
        <v>12.1</v>
      </c>
      <c r="F29" s="47" t="s">
        <v>15</v>
      </c>
      <c r="G29" s="168" t="s">
        <v>277</v>
      </c>
      <c r="H29" s="123">
        <v>33.4</v>
      </c>
      <c r="I29" s="297">
        <v>25.5</v>
      </c>
      <c r="J29" s="303">
        <v>41.1</v>
      </c>
      <c r="P29" s="87"/>
      <c r="Q29" s="87"/>
    </row>
    <row r="30" ht="12.75" customHeight="1">
      <c r="L30" s="303"/>
    </row>
    <row r="31" ht="12.75" customHeight="1">
      <c r="L31" s="303"/>
    </row>
    <row r="32" ht="12.75" customHeight="1">
      <c r="L32" s="303"/>
    </row>
    <row r="33" ht="12.75" customHeight="1">
      <c r="L33" s="303"/>
    </row>
    <row r="34" ht="12.75" customHeight="1">
      <c r="L34" s="303"/>
    </row>
    <row r="35" ht="12.75" customHeight="1">
      <c r="L35" s="303"/>
    </row>
    <row r="36" ht="12.75" customHeight="1">
      <c r="L36" s="303"/>
    </row>
    <row r="37" ht="12.75" customHeight="1">
      <c r="L37" s="303"/>
    </row>
    <row r="38" ht="12.75" customHeight="1">
      <c r="L38" s="303"/>
    </row>
    <row r="39" ht="12.75" customHeight="1">
      <c r="L39" s="303"/>
    </row>
    <row r="40" ht="12.75" customHeight="1">
      <c r="L40" s="303"/>
    </row>
    <row r="41" ht="12.75" customHeight="1">
      <c r="L41" s="303"/>
    </row>
    <row r="42" ht="12.75" customHeight="1">
      <c r="L42" s="303"/>
    </row>
    <row r="43" ht="12.75" customHeight="1">
      <c r="L43" s="303"/>
    </row>
    <row r="50" ht="12.75" customHeight="1">
      <c r="A50" s="17" t="s">
        <v>70</v>
      </c>
    </row>
    <row r="51" ht="12.75" customHeight="1">
      <c r="A51" s="77" t="s">
        <v>243</v>
      </c>
    </row>
    <row r="52" ht="12.75" customHeight="1">
      <c r="A52" s="3" t="s">
        <v>231</v>
      </c>
    </row>
    <row r="53" spans="1:2" ht="12.75" customHeight="1">
      <c r="A53" s="3" t="s">
        <v>232</v>
      </c>
      <c r="B53" s="81"/>
    </row>
  </sheetData>
  <mergeCells count="6">
    <mergeCell ref="H4:H5"/>
    <mergeCell ref="A3:C5"/>
    <mergeCell ref="D3:D5"/>
    <mergeCell ref="E3:E5"/>
    <mergeCell ref="F4:F5"/>
    <mergeCell ref="G4:G5"/>
  </mergeCells>
  <printOptions/>
  <pageMargins left="0.3937007874015748" right="0.3937007874015748" top="0.984251968503937" bottom="0.984251968503937" header="0.5118110236220472" footer="0.5118110236220472"/>
  <pageSetup firstPageNumber="19" useFirstPageNumber="1" horizontalDpi="600" verticalDpi="600" orientation="portrait" paperSize="9" r:id="rId2"/>
  <headerFooter alignWithMargins="0">
    <oddHeader>&amp;C&amp;9- &amp;P -</oddHeader>
  </headerFooter>
  <drawing r:id="rId1"/>
</worksheet>
</file>

<file path=xl/worksheets/sheet16.xml><?xml version="1.0" encoding="utf-8"?>
<worksheet xmlns="http://schemas.openxmlformats.org/spreadsheetml/2006/main" xmlns:r="http://schemas.openxmlformats.org/officeDocument/2006/relationships">
  <sheetPr>
    <tabColor indexed="22"/>
  </sheetPr>
  <dimension ref="A1:U71"/>
  <sheetViews>
    <sheetView workbookViewId="0" topLeftCell="A1">
      <selection activeCell="A1" sqref="A1"/>
    </sheetView>
  </sheetViews>
  <sheetFormatPr defaultColWidth="11.421875" defaultRowHeight="12.75"/>
  <cols>
    <col min="1" max="1" width="1.7109375" style="0" customWidth="1"/>
    <col min="2" max="2" width="28.7109375" style="0" customWidth="1"/>
    <col min="3" max="3" width="0.71875" style="0" customWidth="1"/>
    <col min="4" max="4" width="8.421875" style="0" customWidth="1"/>
    <col min="5" max="5" width="7.7109375" style="0" customWidth="1"/>
    <col min="6" max="6" width="7.421875" style="0" customWidth="1"/>
    <col min="7" max="7" width="7.140625" style="0" customWidth="1"/>
    <col min="8" max="8" width="7.8515625" style="0" customWidth="1"/>
    <col min="9" max="9" width="7.28125" style="0" customWidth="1"/>
    <col min="10" max="10" width="6.421875" style="0" customWidth="1"/>
    <col min="11" max="11" width="7.421875" style="0" customWidth="1"/>
    <col min="12" max="12" width="7.140625" style="0" customWidth="1"/>
    <col min="14" max="14" width="4.421875" style="0" bestFit="1" customWidth="1"/>
    <col min="15" max="16" width="6.00390625" style="0" bestFit="1" customWidth="1"/>
    <col min="17" max="18" width="4.421875" style="0" bestFit="1" customWidth="1"/>
    <col min="19" max="21" width="4.7109375" style="0" bestFit="1" customWidth="1"/>
  </cols>
  <sheetData>
    <row r="1" spans="1:12" ht="12.75">
      <c r="A1" s="119"/>
      <c r="B1" s="119"/>
      <c r="C1" s="119"/>
      <c r="D1" s="119"/>
      <c r="E1" s="119"/>
      <c r="F1" s="119"/>
      <c r="G1" s="175"/>
      <c r="H1" s="176"/>
      <c r="I1" s="176"/>
      <c r="J1" s="176"/>
      <c r="K1" s="176"/>
      <c r="L1" s="176"/>
    </row>
    <row r="2" spans="1:12" ht="12.75">
      <c r="A2" s="119"/>
      <c r="B2" s="119"/>
      <c r="C2" s="119"/>
      <c r="D2" s="119"/>
      <c r="E2" s="119"/>
      <c r="F2" s="119"/>
      <c r="G2" s="175"/>
      <c r="H2" s="176"/>
      <c r="I2" s="176"/>
      <c r="J2" s="176"/>
      <c r="K2" s="176"/>
      <c r="L2" s="176"/>
    </row>
    <row r="3" spans="1:12" ht="12.75">
      <c r="A3" s="474" t="s">
        <v>217</v>
      </c>
      <c r="B3" s="474"/>
      <c r="C3" s="474"/>
      <c r="D3" s="474"/>
      <c r="E3" s="474"/>
      <c r="F3" s="474"/>
      <c r="G3" s="474"/>
      <c r="H3" s="474"/>
      <c r="I3" s="474"/>
      <c r="J3" s="474"/>
      <c r="K3" s="474"/>
      <c r="L3" s="474"/>
    </row>
    <row r="4" spans="1:12" ht="12.75" customHeight="1">
      <c r="A4" s="55"/>
      <c r="B4" s="177"/>
      <c r="C4" s="177"/>
      <c r="D4" s="177"/>
      <c r="E4" s="177"/>
      <c r="F4" s="177"/>
      <c r="G4" s="177"/>
      <c r="H4" s="177"/>
      <c r="I4" s="177"/>
      <c r="J4" s="177"/>
      <c r="K4" s="177"/>
      <c r="L4" s="177"/>
    </row>
    <row r="5" spans="1:12" s="3" customFormat="1" ht="19.5" customHeight="1">
      <c r="A5" s="410" t="s">
        <v>20</v>
      </c>
      <c r="B5" s="410"/>
      <c r="C5" s="469"/>
      <c r="D5" s="379" t="s">
        <v>61</v>
      </c>
      <c r="E5" s="382" t="s">
        <v>26</v>
      </c>
      <c r="F5" s="475" t="s">
        <v>284</v>
      </c>
      <c r="G5" s="476"/>
      <c r="H5" s="476"/>
      <c r="I5" s="476"/>
      <c r="J5" s="476"/>
      <c r="K5" s="476"/>
      <c r="L5" s="476"/>
    </row>
    <row r="6" spans="1:12" s="3" customFormat="1" ht="12.75" customHeight="1">
      <c r="A6" s="470"/>
      <c r="B6" s="470"/>
      <c r="C6" s="471"/>
      <c r="D6" s="465"/>
      <c r="E6" s="463"/>
      <c r="F6" s="397" t="s">
        <v>229</v>
      </c>
      <c r="G6" s="397" t="s">
        <v>24</v>
      </c>
      <c r="H6" s="397" t="s">
        <v>211</v>
      </c>
      <c r="I6" s="397" t="s">
        <v>27</v>
      </c>
      <c r="J6" s="397" t="s">
        <v>192</v>
      </c>
      <c r="K6" s="397" t="s">
        <v>191</v>
      </c>
      <c r="L6" s="407" t="s">
        <v>190</v>
      </c>
    </row>
    <row r="7" spans="1:12" s="3" customFormat="1" ht="12.75" customHeight="1">
      <c r="A7" s="470"/>
      <c r="B7" s="470"/>
      <c r="C7" s="471"/>
      <c r="D7" s="465"/>
      <c r="E7" s="463"/>
      <c r="F7" s="467"/>
      <c r="G7" s="467"/>
      <c r="H7" s="467"/>
      <c r="I7" s="467"/>
      <c r="J7" s="467"/>
      <c r="K7" s="467"/>
      <c r="L7" s="477"/>
    </row>
    <row r="8" spans="1:12" s="3" customFormat="1" ht="12.75" customHeight="1">
      <c r="A8" s="472"/>
      <c r="B8" s="472"/>
      <c r="C8" s="473"/>
      <c r="D8" s="466"/>
      <c r="E8" s="464"/>
      <c r="F8" s="468"/>
      <c r="G8" s="468"/>
      <c r="H8" s="468"/>
      <c r="I8" s="468"/>
      <c r="J8" s="468"/>
      <c r="K8" s="468"/>
      <c r="L8" s="478"/>
    </row>
    <row r="9" spans="1:12" s="3" customFormat="1" ht="21.75" customHeight="1">
      <c r="A9" s="54"/>
      <c r="B9" s="52"/>
      <c r="C9" s="106"/>
      <c r="D9" s="163"/>
      <c r="E9" s="22"/>
      <c r="F9" s="22"/>
      <c r="G9" s="22"/>
      <c r="H9" s="22"/>
      <c r="I9" s="22"/>
      <c r="J9" s="22"/>
      <c r="K9" s="22"/>
      <c r="L9" s="22"/>
    </row>
    <row r="10" spans="1:12" s="3" customFormat="1" ht="13.5" customHeight="1">
      <c r="A10" s="8" t="s">
        <v>212</v>
      </c>
      <c r="B10" s="6"/>
      <c r="C10" s="7"/>
      <c r="D10" s="314" t="s">
        <v>213</v>
      </c>
      <c r="E10" s="179">
        <v>1879</v>
      </c>
      <c r="F10" s="30">
        <v>81</v>
      </c>
      <c r="G10" s="48">
        <v>130</v>
      </c>
      <c r="H10" s="48">
        <v>706</v>
      </c>
      <c r="I10" s="48">
        <v>260</v>
      </c>
      <c r="J10" s="48">
        <v>154</v>
      </c>
      <c r="K10" s="298">
        <v>548</v>
      </c>
      <c r="L10" s="298">
        <v>520</v>
      </c>
    </row>
    <row r="11" spans="1:12" s="3" customFormat="1" ht="5.25" customHeight="1">
      <c r="A11" s="8"/>
      <c r="B11" s="6"/>
      <c r="C11" s="7"/>
      <c r="D11" s="314"/>
      <c r="E11" s="179"/>
      <c r="F11" s="30"/>
      <c r="G11" s="48"/>
      <c r="H11" s="48"/>
      <c r="I11" s="48"/>
      <c r="J11" s="48"/>
      <c r="K11" s="298"/>
      <c r="L11" s="298"/>
    </row>
    <row r="12" spans="1:12" s="3" customFormat="1" ht="12.75" customHeight="1">
      <c r="A12" s="8"/>
      <c r="B12"/>
      <c r="C12" s="7"/>
      <c r="D12" s="178"/>
      <c r="E12" s="179"/>
      <c r="F12" s="30"/>
      <c r="G12" s="48"/>
      <c r="H12" s="48"/>
      <c r="I12" s="48"/>
      <c r="J12" s="48"/>
      <c r="K12" s="298"/>
      <c r="L12" s="298"/>
    </row>
    <row r="13" spans="1:12" s="3" customFormat="1" ht="12.75" customHeight="1">
      <c r="A13" s="8" t="s">
        <v>0</v>
      </c>
      <c r="B13"/>
      <c r="C13" s="7"/>
      <c r="D13" s="178">
        <v>1000</v>
      </c>
      <c r="E13" s="179">
        <v>1129</v>
      </c>
      <c r="F13" s="30">
        <v>69</v>
      </c>
      <c r="G13" s="48">
        <v>36</v>
      </c>
      <c r="H13" s="48">
        <v>270</v>
      </c>
      <c r="I13" s="48">
        <v>241</v>
      </c>
      <c r="J13" s="48">
        <v>140</v>
      </c>
      <c r="K13" s="298">
        <v>373</v>
      </c>
      <c r="L13" s="298">
        <v>357</v>
      </c>
    </row>
    <row r="14" spans="1:12" s="3" customFormat="1" ht="15" customHeight="1">
      <c r="A14" s="6"/>
      <c r="B14"/>
      <c r="C14" s="7"/>
      <c r="D14" s="180"/>
      <c r="E14" s="10"/>
      <c r="F14" s="4"/>
      <c r="G14" s="10"/>
      <c r="H14" s="10"/>
      <c r="I14" s="10"/>
      <c r="J14" s="10"/>
      <c r="K14" s="10"/>
      <c r="L14" s="10"/>
    </row>
    <row r="15" spans="1:12" s="3" customFormat="1" ht="15" customHeight="1">
      <c r="A15" s="6" t="s">
        <v>2</v>
      </c>
      <c r="B15"/>
      <c r="C15" s="7"/>
      <c r="D15" s="181">
        <v>1000</v>
      </c>
      <c r="E15" s="135">
        <v>556</v>
      </c>
      <c r="F15" s="28">
        <v>53</v>
      </c>
      <c r="G15" s="299">
        <v>27</v>
      </c>
      <c r="H15" s="299">
        <v>140</v>
      </c>
      <c r="I15" s="299">
        <v>159</v>
      </c>
      <c r="J15" s="28">
        <v>26</v>
      </c>
      <c r="K15" s="300">
        <v>151</v>
      </c>
      <c r="L15" s="300">
        <v>150</v>
      </c>
    </row>
    <row r="16" spans="1:12" s="3" customFormat="1" ht="15" customHeight="1">
      <c r="A16" s="6" t="s">
        <v>29</v>
      </c>
      <c r="B16"/>
      <c r="C16" s="6"/>
      <c r="D16" s="23" t="s">
        <v>3</v>
      </c>
      <c r="E16" s="123">
        <f aca="true" t="shared" si="0" ref="E16:L16">E15/E13*100</f>
        <v>49.24712134632418</v>
      </c>
      <c r="F16" s="170">
        <f t="shared" si="0"/>
        <v>76.81159420289855</v>
      </c>
      <c r="G16" s="365">
        <f t="shared" si="0"/>
        <v>75</v>
      </c>
      <c r="H16" s="123">
        <f t="shared" si="0"/>
        <v>51.85185185185185</v>
      </c>
      <c r="I16" s="127">
        <f t="shared" si="0"/>
        <v>65.97510373443983</v>
      </c>
      <c r="J16" s="170">
        <f t="shared" si="0"/>
        <v>18.571428571428573</v>
      </c>
      <c r="K16" s="123">
        <f t="shared" si="0"/>
        <v>40.48257372654155</v>
      </c>
      <c r="L16" s="127">
        <f t="shared" si="0"/>
        <v>42.016806722689076</v>
      </c>
    </row>
    <row r="17" spans="1:12" s="3" customFormat="1" ht="20.25" customHeight="1">
      <c r="A17" s="6"/>
      <c r="B17"/>
      <c r="C17" s="6"/>
      <c r="D17" s="180"/>
      <c r="E17" s="20"/>
      <c r="F17" s="182"/>
      <c r="G17" s="79"/>
      <c r="H17" s="10"/>
      <c r="I17" s="10"/>
      <c r="J17" s="4"/>
      <c r="K17" s="4"/>
      <c r="L17" s="10"/>
    </row>
    <row r="18" spans="1:12" s="3" customFormat="1" ht="18.75" customHeight="1">
      <c r="A18" s="6" t="s">
        <v>4</v>
      </c>
      <c r="B18"/>
      <c r="C18" s="7"/>
      <c r="D18" s="181">
        <v>1000</v>
      </c>
      <c r="E18" s="135">
        <v>250</v>
      </c>
      <c r="F18" s="28">
        <v>34</v>
      </c>
      <c r="G18" s="28">
        <v>17</v>
      </c>
      <c r="H18" s="299">
        <v>70</v>
      </c>
      <c r="I18" s="299">
        <v>89</v>
      </c>
      <c r="J18" s="47" t="s">
        <v>15</v>
      </c>
      <c r="K18" s="28">
        <v>35</v>
      </c>
      <c r="L18" s="323">
        <v>34</v>
      </c>
    </row>
    <row r="19" spans="1:12" s="3" customFormat="1" ht="12.75" customHeight="1">
      <c r="A19" s="6" t="s">
        <v>63</v>
      </c>
      <c r="B19"/>
      <c r="C19" s="10"/>
      <c r="D19" s="23" t="s">
        <v>3</v>
      </c>
      <c r="E19" s="125">
        <f aca="true" t="shared" si="1" ref="E19:L19">E18/E13*100</f>
        <v>22.143489813994684</v>
      </c>
      <c r="F19" s="124">
        <f t="shared" si="1"/>
        <v>49.275362318840585</v>
      </c>
      <c r="G19" s="124">
        <f t="shared" si="1"/>
        <v>47.22222222222222</v>
      </c>
      <c r="H19" s="123">
        <f t="shared" si="1"/>
        <v>25.925925925925924</v>
      </c>
      <c r="I19" s="123">
        <f t="shared" si="1"/>
        <v>36.92946058091287</v>
      </c>
      <c r="J19" s="47" t="s">
        <v>15</v>
      </c>
      <c r="K19" s="124">
        <f t="shared" si="1"/>
        <v>9.383378016085791</v>
      </c>
      <c r="L19" s="324">
        <f t="shared" si="1"/>
        <v>9.523809523809524</v>
      </c>
    </row>
    <row r="20" spans="1:12" s="3" customFormat="1" ht="12.75" customHeight="1">
      <c r="A20" s="6" t="s">
        <v>78</v>
      </c>
      <c r="B20"/>
      <c r="C20" s="10"/>
      <c r="D20" s="23"/>
      <c r="E20" s="79"/>
      <c r="F20" s="124"/>
      <c r="G20" s="124"/>
      <c r="H20" s="123"/>
      <c r="I20" s="123"/>
      <c r="J20" s="123"/>
      <c r="K20" s="123"/>
      <c r="L20" s="125"/>
    </row>
    <row r="21" spans="2:12" s="3" customFormat="1" ht="12.75" customHeight="1">
      <c r="B21" s="17" t="s">
        <v>79</v>
      </c>
      <c r="C21" s="10"/>
      <c r="D21" s="148" t="s">
        <v>3</v>
      </c>
      <c r="E21" s="125">
        <f aca="true" t="shared" si="2" ref="E21:L21">E18/E15*100</f>
        <v>44.96402877697842</v>
      </c>
      <c r="F21" s="124">
        <f t="shared" si="2"/>
        <v>64.15094339622641</v>
      </c>
      <c r="G21" s="124">
        <f t="shared" si="2"/>
        <v>62.96296296296296</v>
      </c>
      <c r="H21" s="127">
        <f t="shared" si="2"/>
        <v>50</v>
      </c>
      <c r="I21" s="127">
        <f t="shared" si="2"/>
        <v>55.9748427672956</v>
      </c>
      <c r="J21" s="47" t="s">
        <v>15</v>
      </c>
      <c r="K21" s="124">
        <f t="shared" si="2"/>
        <v>23.178807947019866</v>
      </c>
      <c r="L21" s="324">
        <f t="shared" si="2"/>
        <v>22.666666666666664</v>
      </c>
    </row>
    <row r="22" spans="2:12" s="3" customFormat="1" ht="17.25" customHeight="1">
      <c r="B22" s="17"/>
      <c r="C22" s="10"/>
      <c r="D22" s="148"/>
      <c r="E22" s="123"/>
      <c r="F22" s="124"/>
      <c r="G22" s="124"/>
      <c r="H22" s="123"/>
      <c r="I22" s="123"/>
      <c r="J22" s="124"/>
      <c r="K22" s="124"/>
      <c r="L22" s="125"/>
    </row>
    <row r="23" spans="1:12" s="3" customFormat="1" ht="18" customHeight="1">
      <c r="A23" s="6" t="s">
        <v>65</v>
      </c>
      <c r="B23" s="6"/>
      <c r="C23" s="10"/>
      <c r="D23" s="180"/>
      <c r="E23" s="10"/>
      <c r="F23" s="10"/>
      <c r="G23" s="10"/>
      <c r="H23" s="10"/>
      <c r="I23" s="10"/>
      <c r="J23" s="10"/>
      <c r="K23" s="10"/>
      <c r="L23" s="10"/>
    </row>
    <row r="24" spans="1:12" s="3" customFormat="1" ht="12.75" customHeight="1">
      <c r="A24"/>
      <c r="B24" s="6" t="s">
        <v>66</v>
      </c>
      <c r="C24" s="10"/>
      <c r="D24" s="180"/>
      <c r="E24" s="10"/>
      <c r="F24" s="10"/>
      <c r="G24" s="10"/>
      <c r="H24" s="10"/>
      <c r="I24" s="10"/>
      <c r="J24" s="10"/>
      <c r="K24" s="10"/>
      <c r="L24" s="10"/>
    </row>
    <row r="25" spans="1:19" s="3" customFormat="1" ht="18" customHeight="1">
      <c r="A25" s="173"/>
      <c r="B25" s="173" t="s">
        <v>233</v>
      </c>
      <c r="C25" s="95"/>
      <c r="D25" s="23" t="s">
        <v>67</v>
      </c>
      <c r="E25" s="301">
        <v>21.1</v>
      </c>
      <c r="F25" s="124">
        <v>46</v>
      </c>
      <c r="G25" s="124">
        <v>18</v>
      </c>
      <c r="H25" s="302">
        <v>21</v>
      </c>
      <c r="I25" s="302">
        <v>20</v>
      </c>
      <c r="J25" s="124">
        <v>9.5</v>
      </c>
      <c r="K25" s="301">
        <v>15.2</v>
      </c>
      <c r="L25" s="301">
        <v>15.2</v>
      </c>
      <c r="O25" s="87"/>
      <c r="P25" s="87"/>
      <c r="S25" s="87"/>
    </row>
    <row r="26" spans="1:19" s="3" customFormat="1" ht="17.25" customHeight="1">
      <c r="A26" s="173"/>
      <c r="B26" s="173" t="s">
        <v>234</v>
      </c>
      <c r="C26" s="95"/>
      <c r="D26" s="23" t="s">
        <v>67</v>
      </c>
      <c r="E26" s="301">
        <v>119.2</v>
      </c>
      <c r="F26" s="124">
        <v>185.2</v>
      </c>
      <c r="G26" s="124">
        <v>171.5</v>
      </c>
      <c r="H26" s="301">
        <v>127.3</v>
      </c>
      <c r="I26" s="301">
        <v>117.9</v>
      </c>
      <c r="J26" s="124">
        <v>76.7</v>
      </c>
      <c r="K26" s="301">
        <v>85.7</v>
      </c>
      <c r="L26" s="301">
        <v>85.7</v>
      </c>
      <c r="S26" s="87"/>
    </row>
    <row r="27" spans="1:21" s="3" customFormat="1" ht="15" customHeight="1">
      <c r="A27" s="173"/>
      <c r="B27" s="173" t="s">
        <v>68</v>
      </c>
      <c r="C27" s="95"/>
      <c r="D27" s="23" t="s">
        <v>67</v>
      </c>
      <c r="E27" s="301">
        <v>57.2</v>
      </c>
      <c r="F27" s="124">
        <v>97.9</v>
      </c>
      <c r="G27" s="124">
        <v>86.9</v>
      </c>
      <c r="H27" s="301">
        <v>63.6</v>
      </c>
      <c r="I27" s="301">
        <v>43.7</v>
      </c>
      <c r="J27" s="47" t="s">
        <v>15</v>
      </c>
      <c r="K27" s="324">
        <v>30.6</v>
      </c>
      <c r="L27" s="324">
        <v>30.6</v>
      </c>
      <c r="O27" s="87"/>
      <c r="P27" s="87"/>
      <c r="T27" s="87"/>
      <c r="U27" s="87"/>
    </row>
    <row r="28" spans="1:12" s="3" customFormat="1" ht="17.25" customHeight="1">
      <c r="A28" s="6"/>
      <c r="B28" s="6"/>
      <c r="C28" s="10"/>
      <c r="D28" s="180"/>
      <c r="E28" s="301"/>
      <c r="F28" s="301"/>
      <c r="G28" s="301"/>
      <c r="H28" s="301"/>
      <c r="I28" s="301"/>
      <c r="J28" s="301"/>
      <c r="K28" s="301"/>
      <c r="L28" s="301"/>
    </row>
    <row r="29" spans="1:12" s="3" customFormat="1" ht="17.25" customHeight="1">
      <c r="A29" s="6" t="s">
        <v>69</v>
      </c>
      <c r="B29" s="6"/>
      <c r="C29" s="10"/>
      <c r="D29" s="180"/>
      <c r="E29" s="301"/>
      <c r="F29" s="301"/>
      <c r="G29" s="301"/>
      <c r="H29" s="301"/>
      <c r="I29" s="301"/>
      <c r="J29" s="301"/>
      <c r="K29" s="301"/>
      <c r="L29" s="301"/>
    </row>
    <row r="30" spans="1:19" s="3" customFormat="1" ht="15.75" customHeight="1">
      <c r="A30" s="174"/>
      <c r="B30" s="173" t="s">
        <v>235</v>
      </c>
      <c r="C30" s="95"/>
      <c r="D30" s="23" t="s">
        <v>67</v>
      </c>
      <c r="E30" s="302">
        <v>8</v>
      </c>
      <c r="F30" s="124">
        <v>30</v>
      </c>
      <c r="G30" s="124">
        <v>11.3</v>
      </c>
      <c r="H30" s="301">
        <v>8.5</v>
      </c>
      <c r="I30" s="301">
        <v>9.6</v>
      </c>
      <c r="J30" s="124">
        <v>1.2</v>
      </c>
      <c r="K30" s="302">
        <v>4.8</v>
      </c>
      <c r="L30" s="302">
        <v>5</v>
      </c>
      <c r="O30" s="87"/>
      <c r="P30" s="87"/>
      <c r="S30" s="87"/>
    </row>
    <row r="31" spans="1:19" s="3" customFormat="1" ht="15" customHeight="1">
      <c r="A31" s="174"/>
      <c r="B31" s="173" t="s">
        <v>236</v>
      </c>
      <c r="C31" s="95"/>
      <c r="D31" s="23" t="s">
        <v>67</v>
      </c>
      <c r="E31" s="301">
        <v>52.4</v>
      </c>
      <c r="F31" s="124">
        <v>130.7</v>
      </c>
      <c r="G31" s="124">
        <v>121</v>
      </c>
      <c r="H31" s="301">
        <v>60.8</v>
      </c>
      <c r="I31" s="301">
        <v>67.6</v>
      </c>
      <c r="J31" s="124">
        <v>12.7</v>
      </c>
      <c r="K31" s="301">
        <v>30.2</v>
      </c>
      <c r="L31" s="301">
        <v>31.4</v>
      </c>
      <c r="S31" s="87"/>
    </row>
    <row r="32" spans="1:21" s="3" customFormat="1" ht="15.75" customHeight="1">
      <c r="A32" s="174"/>
      <c r="B32" s="173" t="s">
        <v>68</v>
      </c>
      <c r="C32" s="95"/>
      <c r="D32" s="23" t="s">
        <v>67</v>
      </c>
      <c r="E32" s="301">
        <v>12.1</v>
      </c>
      <c r="F32" s="124">
        <v>45</v>
      </c>
      <c r="G32" s="124">
        <v>39.5</v>
      </c>
      <c r="H32" s="301">
        <v>15.8</v>
      </c>
      <c r="I32" s="301">
        <v>15.2</v>
      </c>
      <c r="J32" s="47" t="s">
        <v>15</v>
      </c>
      <c r="K32" s="324">
        <v>2.7</v>
      </c>
      <c r="L32" s="324">
        <v>2.8</v>
      </c>
      <c r="O32" s="87"/>
      <c r="P32" s="87"/>
      <c r="T32" s="87"/>
      <c r="U32" s="87"/>
    </row>
    <row r="33" spans="1:21" s="3" customFormat="1" ht="15.75" customHeight="1">
      <c r="A33" s="174"/>
      <c r="B33" s="173"/>
      <c r="C33" s="95"/>
      <c r="D33" s="7"/>
      <c r="E33" s="301"/>
      <c r="F33" s="124"/>
      <c r="G33" s="124"/>
      <c r="H33" s="301"/>
      <c r="I33" s="301"/>
      <c r="J33" s="47"/>
      <c r="K33" s="324"/>
      <c r="L33" s="324"/>
      <c r="O33" s="87"/>
      <c r="P33" s="87"/>
      <c r="T33" s="87"/>
      <c r="U33" s="87"/>
    </row>
    <row r="34" spans="1:21" s="3" customFormat="1" ht="15.75" customHeight="1">
      <c r="A34" s="174"/>
      <c r="B34" s="173"/>
      <c r="C34" s="95"/>
      <c r="D34" s="7"/>
      <c r="E34" s="301"/>
      <c r="F34" s="124"/>
      <c r="G34" s="124"/>
      <c r="H34" s="301"/>
      <c r="I34" s="301"/>
      <c r="J34" s="47"/>
      <c r="K34" s="324"/>
      <c r="L34" s="324"/>
      <c r="O34" s="87"/>
      <c r="P34" s="87"/>
      <c r="T34" s="87"/>
      <c r="U34" s="87"/>
    </row>
    <row r="35" spans="1:21" s="3" customFormat="1" ht="15.75" customHeight="1">
      <c r="A35" s="174"/>
      <c r="B35" s="173"/>
      <c r="C35" s="95"/>
      <c r="D35" s="7"/>
      <c r="E35" s="301"/>
      <c r="F35" s="124"/>
      <c r="G35" s="124"/>
      <c r="H35" s="301"/>
      <c r="I35" s="301"/>
      <c r="J35" s="47"/>
      <c r="K35" s="324"/>
      <c r="L35" s="324"/>
      <c r="O35" s="87"/>
      <c r="P35" s="87"/>
      <c r="T35" s="87"/>
      <c r="U35" s="87"/>
    </row>
    <row r="36" spans="1:21" s="3" customFormat="1" ht="15.75" customHeight="1">
      <c r="A36" s="174"/>
      <c r="B36" s="173"/>
      <c r="C36" s="95"/>
      <c r="D36" s="7"/>
      <c r="E36" s="301"/>
      <c r="F36" s="124"/>
      <c r="G36" s="124"/>
      <c r="H36" s="301"/>
      <c r="I36" s="301"/>
      <c r="J36" s="47"/>
      <c r="K36" s="324"/>
      <c r="L36" s="324"/>
      <c r="O36" s="87"/>
      <c r="P36" s="87"/>
      <c r="T36" s="87"/>
      <c r="U36" s="87"/>
    </row>
    <row r="37" spans="1:21" s="3" customFormat="1" ht="15.75" customHeight="1">
      <c r="A37" s="174"/>
      <c r="B37" s="173"/>
      <c r="C37" s="95"/>
      <c r="D37" s="7"/>
      <c r="E37" s="301"/>
      <c r="F37" s="124"/>
      <c r="G37" s="124"/>
      <c r="H37" s="301"/>
      <c r="I37" s="301"/>
      <c r="J37" s="47"/>
      <c r="K37" s="324"/>
      <c r="L37" s="324"/>
      <c r="O37" s="87"/>
      <c r="P37" s="87"/>
      <c r="T37" s="87"/>
      <c r="U37" s="87"/>
    </row>
    <row r="38" spans="1:21" s="3" customFormat="1" ht="15.75" customHeight="1">
      <c r="A38" s="174"/>
      <c r="B38" s="173"/>
      <c r="C38" s="95"/>
      <c r="D38" s="7"/>
      <c r="E38" s="301"/>
      <c r="F38" s="124"/>
      <c r="G38" s="124"/>
      <c r="H38" s="301"/>
      <c r="I38" s="301"/>
      <c r="J38" s="47"/>
      <c r="K38" s="324"/>
      <c r="L38" s="324"/>
      <c r="O38" s="87"/>
      <c r="P38" s="87"/>
      <c r="T38" s="87"/>
      <c r="U38" s="87"/>
    </row>
    <row r="39" spans="1:21" s="3" customFormat="1" ht="15.75" customHeight="1">
      <c r="A39" s="174"/>
      <c r="B39" s="173"/>
      <c r="C39" s="95"/>
      <c r="D39" s="7"/>
      <c r="E39" s="301"/>
      <c r="F39" s="124"/>
      <c r="G39" s="124"/>
      <c r="H39" s="301"/>
      <c r="I39" s="301"/>
      <c r="J39" s="47"/>
      <c r="K39" s="324"/>
      <c r="L39" s="324"/>
      <c r="O39" s="87"/>
      <c r="P39" s="87"/>
      <c r="T39" s="87"/>
      <c r="U39" s="87"/>
    </row>
    <row r="40" spans="1:21" s="3" customFormat="1" ht="15.75" customHeight="1">
      <c r="A40" s="174"/>
      <c r="B40" s="173"/>
      <c r="C40" s="95"/>
      <c r="D40" s="7"/>
      <c r="E40" s="301"/>
      <c r="F40" s="124"/>
      <c r="G40" s="124"/>
      <c r="H40" s="301"/>
      <c r="I40" s="301"/>
      <c r="J40" s="47"/>
      <c r="K40" s="324"/>
      <c r="L40" s="324"/>
      <c r="O40" s="87"/>
      <c r="P40" s="87"/>
      <c r="T40" s="87"/>
      <c r="U40" s="87"/>
    </row>
    <row r="41" spans="1:21" s="3" customFormat="1" ht="15.75" customHeight="1">
      <c r="A41" s="174"/>
      <c r="B41" s="173"/>
      <c r="C41" s="95"/>
      <c r="D41" s="7"/>
      <c r="E41" s="301"/>
      <c r="F41" s="124"/>
      <c r="G41" s="124"/>
      <c r="H41" s="301"/>
      <c r="I41" s="301"/>
      <c r="J41" s="47"/>
      <c r="K41" s="324"/>
      <c r="L41" s="324"/>
      <c r="O41" s="87"/>
      <c r="P41" s="87"/>
      <c r="T41" s="87"/>
      <c r="U41" s="87"/>
    </row>
    <row r="42" spans="1:21" s="3" customFormat="1" ht="15.75" customHeight="1">
      <c r="A42" s="174"/>
      <c r="B42" s="173"/>
      <c r="C42" s="95"/>
      <c r="D42" s="7"/>
      <c r="E42" s="301"/>
      <c r="F42" s="124"/>
      <c r="G42" s="124"/>
      <c r="H42" s="301"/>
      <c r="I42" s="301"/>
      <c r="J42" s="47"/>
      <c r="K42" s="324"/>
      <c r="L42" s="324"/>
      <c r="O42" s="87"/>
      <c r="P42" s="87"/>
      <c r="T42" s="87"/>
      <c r="U42" s="87"/>
    </row>
    <row r="43" spans="1:12" s="3" customFormat="1" ht="12.75" customHeight="1">
      <c r="A43" s="10"/>
      <c r="B43" s="6"/>
      <c r="C43" s="10"/>
      <c r="D43" s="17"/>
      <c r="E43" s="10"/>
      <c r="F43" s="10"/>
      <c r="G43" s="183"/>
      <c r="H43" s="10"/>
      <c r="I43" s="10"/>
      <c r="J43" s="10"/>
      <c r="K43" s="10"/>
      <c r="L43" s="10"/>
    </row>
    <row r="44" s="3" customFormat="1" ht="12.75" customHeight="1"/>
    <row r="45" s="3" customFormat="1" ht="12.75" customHeight="1">
      <c r="A45" s="17" t="s">
        <v>70</v>
      </c>
    </row>
    <row r="46" spans="1:2" s="3" customFormat="1" ht="12.75" customHeight="1">
      <c r="A46" s="3" t="s">
        <v>230</v>
      </c>
      <c r="B46" s="6"/>
    </row>
    <row r="47" s="3" customFormat="1" ht="12.75" customHeight="1">
      <c r="A47" s="3" t="s">
        <v>231</v>
      </c>
    </row>
    <row r="48" spans="1:12" s="3" customFormat="1" ht="12.75" customHeight="1">
      <c r="A48" s="3" t="s">
        <v>232</v>
      </c>
      <c r="C48" s="7"/>
      <c r="E48" s="4"/>
      <c r="F48" s="4"/>
      <c r="G48" s="4"/>
      <c r="H48" s="4"/>
      <c r="I48" s="4"/>
      <c r="J48" s="4"/>
      <c r="K48" s="4"/>
      <c r="L48" s="4"/>
    </row>
    <row r="49" spans="3:12" s="3" customFormat="1" ht="12.75" customHeight="1">
      <c r="C49" s="7"/>
      <c r="E49" s="4"/>
      <c r="F49" s="4"/>
      <c r="G49" s="4"/>
      <c r="H49" s="4"/>
      <c r="I49" s="4"/>
      <c r="J49" s="4"/>
      <c r="K49" s="4"/>
      <c r="L49" s="4"/>
    </row>
    <row r="50" spans="2:12" s="3" customFormat="1" ht="12.75" customHeight="1">
      <c r="B50" s="6"/>
      <c r="C50" s="7"/>
      <c r="E50" s="4"/>
      <c r="F50" s="4"/>
      <c r="G50" s="4"/>
      <c r="H50" s="4"/>
      <c r="I50" s="4"/>
      <c r="J50" s="4"/>
      <c r="K50" s="4"/>
      <c r="L50" s="4"/>
    </row>
    <row r="51" s="3" customFormat="1" ht="12.75" customHeight="1"/>
    <row r="52" s="3" customFormat="1" ht="12.75" customHeight="1"/>
    <row r="53" s="3" customFormat="1" ht="12.75" customHeight="1"/>
    <row r="54" spans="2:12" s="3" customFormat="1" ht="12.75" customHeight="1">
      <c r="B54" s="6"/>
      <c r="C54" s="7"/>
      <c r="E54" s="4"/>
      <c r="F54" s="4"/>
      <c r="G54" s="4"/>
      <c r="H54" s="4"/>
      <c r="I54" s="4"/>
      <c r="J54" s="4"/>
      <c r="K54" s="4"/>
      <c r="L54" s="4"/>
    </row>
    <row r="55" spans="2:12" s="3" customFormat="1" ht="12.75" customHeight="1">
      <c r="B55" s="6"/>
      <c r="C55" s="7"/>
      <c r="E55" s="4"/>
      <c r="F55" s="4"/>
      <c r="G55" s="4"/>
      <c r="H55" s="4"/>
      <c r="I55" s="4"/>
      <c r="J55" s="4"/>
      <c r="K55" s="4"/>
      <c r="L55" s="4"/>
    </row>
    <row r="56" spans="2:12" s="3" customFormat="1" ht="12.75" customHeight="1">
      <c r="B56" s="6"/>
      <c r="C56" s="7"/>
      <c r="E56" s="4"/>
      <c r="F56" s="4"/>
      <c r="G56" s="4"/>
      <c r="H56" s="4"/>
      <c r="I56" s="4"/>
      <c r="J56" s="4"/>
      <c r="K56" s="4"/>
      <c r="L56" s="4"/>
    </row>
    <row r="57" spans="2:12" s="3" customFormat="1" ht="12.75" customHeight="1">
      <c r="B57" s="6"/>
      <c r="C57" s="7"/>
      <c r="E57" s="4"/>
      <c r="F57" s="4"/>
      <c r="G57" s="4"/>
      <c r="H57" s="4"/>
      <c r="I57" s="4"/>
      <c r="J57" s="4"/>
      <c r="K57" s="4"/>
      <c r="L57" s="4"/>
    </row>
    <row r="58" spans="2:12" s="3" customFormat="1" ht="12.75" customHeight="1">
      <c r="B58" s="6"/>
      <c r="C58" s="7"/>
      <c r="E58" s="4"/>
      <c r="F58" s="4"/>
      <c r="G58" s="4"/>
      <c r="H58" s="4"/>
      <c r="I58" s="4"/>
      <c r="J58" s="4"/>
      <c r="K58" s="4"/>
      <c r="L58" s="4"/>
    </row>
    <row r="59" spans="2:12" s="3" customFormat="1" ht="12.75" customHeight="1">
      <c r="B59" s="6"/>
      <c r="C59" s="7"/>
      <c r="E59" s="4"/>
      <c r="F59" s="4"/>
      <c r="G59" s="4"/>
      <c r="H59" s="4"/>
      <c r="I59" s="4"/>
      <c r="J59" s="4"/>
      <c r="K59" s="4"/>
      <c r="L59" s="4"/>
    </row>
    <row r="60" spans="2:12" s="3" customFormat="1" ht="12.75" customHeight="1">
      <c r="B60" s="6"/>
      <c r="C60" s="7"/>
      <c r="E60" s="4"/>
      <c r="F60" s="4"/>
      <c r="G60" s="4"/>
      <c r="H60" s="4"/>
      <c r="I60" s="4"/>
      <c r="J60" s="4"/>
      <c r="K60" s="4"/>
      <c r="L60" s="4"/>
    </row>
    <row r="61" spans="2:12" s="3" customFormat="1" ht="12.75" customHeight="1">
      <c r="B61" s="6"/>
      <c r="C61" s="7"/>
      <c r="E61" s="4"/>
      <c r="F61" s="4"/>
      <c r="G61" s="4"/>
      <c r="H61" s="4"/>
      <c r="I61" s="4"/>
      <c r="J61" s="4"/>
      <c r="K61" s="4"/>
      <c r="L61" s="4"/>
    </row>
    <row r="62" spans="2:12" s="3" customFormat="1" ht="12.75" customHeight="1">
      <c r="B62" s="6"/>
      <c r="C62" s="7"/>
      <c r="E62" s="4"/>
      <c r="F62" s="4"/>
      <c r="G62" s="4"/>
      <c r="H62" s="4"/>
      <c r="I62" s="4"/>
      <c r="J62" s="4"/>
      <c r="K62" s="4"/>
      <c r="L62" s="4"/>
    </row>
    <row r="63" spans="2:12" s="3" customFormat="1" ht="12.75" customHeight="1">
      <c r="B63" s="6"/>
      <c r="C63" s="7"/>
      <c r="E63" s="4"/>
      <c r="F63" s="4"/>
      <c r="G63" s="4"/>
      <c r="H63" s="4"/>
      <c r="I63" s="4"/>
      <c r="J63" s="4"/>
      <c r="K63" s="4"/>
      <c r="L63" s="4"/>
    </row>
    <row r="64" spans="2:12" s="3" customFormat="1" ht="12.75" customHeight="1">
      <c r="B64" s="6"/>
      <c r="C64" s="7"/>
      <c r="E64" s="4"/>
      <c r="F64" s="4"/>
      <c r="G64" s="4"/>
      <c r="H64" s="4"/>
      <c r="I64" s="4"/>
      <c r="J64" s="4"/>
      <c r="K64" s="4"/>
      <c r="L64" s="4"/>
    </row>
    <row r="65" spans="2:12" s="3" customFormat="1" ht="12.75" customHeight="1">
      <c r="B65" s="6"/>
      <c r="C65" s="7"/>
      <c r="E65" s="4"/>
      <c r="F65" s="4"/>
      <c r="G65" s="4"/>
      <c r="H65" s="4"/>
      <c r="I65" s="4"/>
      <c r="J65" s="4"/>
      <c r="K65" s="4"/>
      <c r="L65" s="4"/>
    </row>
    <row r="66" spans="2:12" s="3" customFormat="1" ht="12.75" customHeight="1">
      <c r="B66" s="6"/>
      <c r="C66" s="7"/>
      <c r="E66" s="4"/>
      <c r="F66" s="4"/>
      <c r="G66" s="4"/>
      <c r="H66" s="4"/>
      <c r="I66" s="4"/>
      <c r="J66" s="4"/>
      <c r="K66" s="4"/>
      <c r="L66" s="4"/>
    </row>
    <row r="67" spans="2:12" s="3" customFormat="1" ht="12.75" customHeight="1">
      <c r="B67" s="6"/>
      <c r="C67" s="7"/>
      <c r="E67" s="4"/>
      <c r="F67" s="4"/>
      <c r="G67" s="4"/>
      <c r="H67" s="4"/>
      <c r="I67" s="4"/>
      <c r="J67" s="4"/>
      <c r="K67" s="4"/>
      <c r="L67" s="4"/>
    </row>
    <row r="68" spans="2:12" s="3" customFormat="1" ht="12.75" customHeight="1">
      <c r="B68" s="6"/>
      <c r="C68" s="7"/>
      <c r="E68" s="4"/>
      <c r="F68" s="4"/>
      <c r="G68" s="4"/>
      <c r="H68" s="4"/>
      <c r="I68" s="4"/>
      <c r="J68" s="4"/>
      <c r="K68" s="4"/>
      <c r="L68" s="4"/>
    </row>
    <row r="69" spans="2:12" s="3" customFormat="1" ht="12.75" customHeight="1">
      <c r="B69" s="6"/>
      <c r="C69" s="7"/>
      <c r="E69" s="4"/>
      <c r="F69" s="4"/>
      <c r="G69" s="4"/>
      <c r="H69" s="4"/>
      <c r="I69" s="4"/>
      <c r="J69" s="4"/>
      <c r="K69" s="4"/>
      <c r="L69" s="4"/>
    </row>
    <row r="70" spans="2:12" s="3" customFormat="1" ht="12.75" customHeight="1">
      <c r="B70" s="6"/>
      <c r="C70" s="7"/>
      <c r="E70" s="4"/>
      <c r="F70" s="4"/>
      <c r="G70" s="4"/>
      <c r="H70" s="4"/>
      <c r="I70" s="4"/>
      <c r="J70" s="4"/>
      <c r="K70" s="4"/>
      <c r="L70" s="4"/>
    </row>
    <row r="71" spans="2:12" s="3" customFormat="1" ht="12.75" customHeight="1">
      <c r="B71" s="6"/>
      <c r="C71" s="7"/>
      <c r="E71" s="4"/>
      <c r="F71" s="4"/>
      <c r="G71" s="4"/>
      <c r="H71" s="4"/>
      <c r="I71" s="4"/>
      <c r="J71" s="4"/>
      <c r="K71" s="4"/>
      <c r="L71" s="4"/>
    </row>
    <row r="72" s="3" customFormat="1" ht="12.75" customHeight="1"/>
    <row r="73" ht="12.75" customHeight="1"/>
    <row r="74" ht="12.75" customHeight="1"/>
    <row r="75" ht="12.75" customHeight="1"/>
  </sheetData>
  <mergeCells count="12">
    <mergeCell ref="A5:C8"/>
    <mergeCell ref="A3:L3"/>
    <mergeCell ref="I6:I8"/>
    <mergeCell ref="J6:J8"/>
    <mergeCell ref="K6:K8"/>
    <mergeCell ref="F5:L5"/>
    <mergeCell ref="L6:L8"/>
    <mergeCell ref="F6:F8"/>
    <mergeCell ref="E5:E8"/>
    <mergeCell ref="D5:D8"/>
    <mergeCell ref="G6:G8"/>
    <mergeCell ref="H6:H8"/>
  </mergeCells>
  <printOptions horizontalCentered="1"/>
  <pageMargins left="0.31496062992125984" right="0.31496062992125984" top="0.984251968503937" bottom="0.984251968503937" header="0.5118110236220472" footer="0.5118110236220472"/>
  <pageSetup firstPageNumber="20" useFirstPageNumber="1" fitToWidth="0" horizontalDpi="600" verticalDpi="600" orientation="portrait" paperSize="9" r:id="rId2"/>
  <headerFooter alignWithMargins="0">
    <oddHeader>&amp;C&amp;9- &amp;P -</oddHeader>
  </headerFooter>
  <drawing r:id="rId1"/>
</worksheet>
</file>

<file path=xl/worksheets/sheet17.xml><?xml version="1.0" encoding="utf-8"?>
<worksheet xmlns="http://schemas.openxmlformats.org/spreadsheetml/2006/main" xmlns:r="http://schemas.openxmlformats.org/officeDocument/2006/relationships">
  <sheetPr>
    <tabColor indexed="22"/>
  </sheetPr>
  <dimension ref="A1:M46"/>
  <sheetViews>
    <sheetView workbookViewId="0" topLeftCell="A1">
      <selection activeCell="A2" sqref="A2"/>
    </sheetView>
  </sheetViews>
  <sheetFormatPr defaultColWidth="11.421875" defaultRowHeight="12.75" customHeight="1" outlineLevelRow="1"/>
  <cols>
    <col min="1" max="1" width="1.7109375" style="3" customWidth="1"/>
    <col min="2" max="2" width="27.8515625" style="3" customWidth="1"/>
    <col min="3" max="3" width="0.9921875" style="3" customWidth="1"/>
    <col min="4" max="4" width="7.57421875" style="3" customWidth="1"/>
    <col min="5" max="5" width="7.8515625" style="3" customWidth="1"/>
    <col min="6" max="6" width="5.28125" style="3" customWidth="1"/>
    <col min="7" max="7" width="7.28125" style="3" customWidth="1"/>
    <col min="8" max="8" width="6.57421875" style="3" customWidth="1"/>
    <col min="9" max="9" width="6.8515625" style="3" customWidth="1"/>
    <col min="10" max="11" width="6.57421875" style="3" customWidth="1"/>
    <col min="12" max="12" width="6.28125" style="3" customWidth="1"/>
    <col min="13" max="13" width="6.00390625" style="3" customWidth="1"/>
    <col min="14" max="16384" width="11.421875" style="3" customWidth="1"/>
  </cols>
  <sheetData>
    <row r="1" spans="1:13" ht="21" customHeight="1">
      <c r="A1" s="80" t="s">
        <v>164</v>
      </c>
      <c r="B1" s="2"/>
      <c r="C1" s="2"/>
      <c r="D1" s="2"/>
      <c r="E1" s="2"/>
      <c r="F1" s="2"/>
      <c r="G1" s="2"/>
      <c r="H1" s="2"/>
      <c r="I1" s="2"/>
      <c r="J1" s="2"/>
      <c r="K1" s="2"/>
      <c r="L1" s="2"/>
      <c r="M1" s="2"/>
    </row>
    <row r="2" spans="4:13" ht="16.5" customHeight="1">
      <c r="D2" s="15"/>
      <c r="E2" s="15"/>
      <c r="F2" s="15"/>
      <c r="G2" s="15"/>
      <c r="H2" s="15"/>
      <c r="I2" s="15"/>
      <c r="J2" s="15"/>
      <c r="K2" s="15"/>
      <c r="L2" s="15"/>
      <c r="M2" s="15"/>
    </row>
    <row r="3" spans="1:13" ht="29.25" customHeight="1">
      <c r="A3" s="410" t="s">
        <v>20</v>
      </c>
      <c r="B3" s="402"/>
      <c r="C3" s="408"/>
      <c r="D3" s="481" t="s">
        <v>61</v>
      </c>
      <c r="E3" s="479" t="s">
        <v>26</v>
      </c>
      <c r="F3" s="430" t="s">
        <v>247</v>
      </c>
      <c r="G3" s="482"/>
      <c r="H3" s="482"/>
      <c r="I3" s="482"/>
      <c r="J3" s="482"/>
      <c r="K3" s="482"/>
      <c r="L3" s="482"/>
      <c r="M3" s="482"/>
    </row>
    <row r="4" spans="1:13" ht="29.25" customHeight="1">
      <c r="A4" s="376"/>
      <c r="B4" s="376"/>
      <c r="C4" s="378"/>
      <c r="D4" s="380"/>
      <c r="E4" s="480"/>
      <c r="F4" s="143"/>
      <c r="G4" s="143"/>
      <c r="H4" s="143"/>
      <c r="I4" s="143"/>
      <c r="J4" s="143"/>
      <c r="K4" s="143"/>
      <c r="L4" s="162" t="s">
        <v>62</v>
      </c>
      <c r="M4" s="144"/>
    </row>
    <row r="5" spans="3:13" ht="18" customHeight="1">
      <c r="C5" s="58"/>
      <c r="D5" s="163"/>
      <c r="E5" s="58"/>
      <c r="F5" s="58"/>
      <c r="G5" s="58"/>
      <c r="H5" s="58"/>
      <c r="I5" s="58"/>
      <c r="J5" s="58"/>
      <c r="K5" s="58"/>
      <c r="L5" s="58"/>
      <c r="M5" s="58"/>
    </row>
    <row r="6" spans="1:13" ht="18" customHeight="1">
      <c r="A6" s="8" t="s">
        <v>212</v>
      </c>
      <c r="C6" s="17"/>
      <c r="D6" s="346" t="s">
        <v>213</v>
      </c>
      <c r="E6" s="179">
        <v>1879</v>
      </c>
      <c r="F6" s="347">
        <v>25</v>
      </c>
      <c r="G6" s="344">
        <v>127</v>
      </c>
      <c r="H6" s="179">
        <v>369</v>
      </c>
      <c r="I6" s="344">
        <v>545</v>
      </c>
      <c r="J6" s="345">
        <v>365</v>
      </c>
      <c r="K6" s="344">
        <v>168</v>
      </c>
      <c r="L6" s="344">
        <v>230</v>
      </c>
      <c r="M6" s="348">
        <v>50</v>
      </c>
    </row>
    <row r="7" spans="1:13" ht="5.25" customHeight="1">
      <c r="A7" s="8"/>
      <c r="C7" s="17"/>
      <c r="D7" s="314"/>
      <c r="E7" s="17"/>
      <c r="F7" s="17"/>
      <c r="G7" s="17"/>
      <c r="H7" s="17"/>
      <c r="I7" s="17"/>
      <c r="J7" s="17"/>
      <c r="K7" s="17"/>
      <c r="L7" s="17"/>
      <c r="M7" s="17"/>
    </row>
    <row r="8" spans="1:13" ht="18.75" customHeight="1" outlineLevel="1">
      <c r="A8" s="82" t="s">
        <v>0</v>
      </c>
      <c r="B8" s="82"/>
      <c r="C8" s="91"/>
      <c r="D8" s="164">
        <v>1000</v>
      </c>
      <c r="E8" s="165">
        <v>1129</v>
      </c>
      <c r="F8" s="307">
        <v>15</v>
      </c>
      <c r="G8" s="273">
        <v>70</v>
      </c>
      <c r="H8" s="165">
        <v>208</v>
      </c>
      <c r="I8" s="273">
        <v>314</v>
      </c>
      <c r="J8" s="339">
        <v>241</v>
      </c>
      <c r="K8" s="273">
        <v>118</v>
      </c>
      <c r="L8" s="273">
        <v>135</v>
      </c>
      <c r="M8" s="306">
        <v>28</v>
      </c>
    </row>
    <row r="9" spans="3:13" ht="12.75" customHeight="1" outlineLevel="1">
      <c r="C9" s="17"/>
      <c r="D9" s="141"/>
      <c r="E9" s="21"/>
      <c r="F9" s="21"/>
      <c r="G9" s="21"/>
      <c r="H9" s="21"/>
      <c r="I9" s="21"/>
      <c r="J9" s="21"/>
      <c r="K9" s="21"/>
      <c r="L9" s="21"/>
      <c r="M9" s="21"/>
    </row>
    <row r="10" spans="1:13" ht="15.75" customHeight="1" outlineLevel="1">
      <c r="A10" s="3" t="s">
        <v>2</v>
      </c>
      <c r="C10" s="17"/>
      <c r="D10" s="166">
        <v>1000</v>
      </c>
      <c r="E10" s="167">
        <v>556</v>
      </c>
      <c r="F10" s="290" t="s">
        <v>15</v>
      </c>
      <c r="G10" s="169">
        <v>19</v>
      </c>
      <c r="H10" s="167">
        <v>106</v>
      </c>
      <c r="I10" s="275">
        <v>192</v>
      </c>
      <c r="J10" s="338">
        <v>121</v>
      </c>
      <c r="K10" s="340">
        <v>52</v>
      </c>
      <c r="L10" s="275">
        <v>56</v>
      </c>
      <c r="M10" s="168" t="s">
        <v>15</v>
      </c>
    </row>
    <row r="11" spans="1:13" ht="18" customHeight="1">
      <c r="A11" s="3" t="s">
        <v>63</v>
      </c>
      <c r="C11" s="17"/>
      <c r="D11" s="141" t="s">
        <v>3</v>
      </c>
      <c r="E11" s="123">
        <f>E10/E8*100</f>
        <v>49.24712134632418</v>
      </c>
      <c r="F11" s="290" t="s">
        <v>15</v>
      </c>
      <c r="G11" s="170">
        <f aca="true" t="shared" si="0" ref="G11:L11">G10/G8*100</f>
        <v>27.142857142857142</v>
      </c>
      <c r="H11" s="127">
        <f t="shared" si="0"/>
        <v>50.96153846153846</v>
      </c>
      <c r="I11" s="274">
        <f t="shared" si="0"/>
        <v>61.146496815286625</v>
      </c>
      <c r="J11" s="337">
        <f t="shared" si="0"/>
        <v>50.20746887966805</v>
      </c>
      <c r="K11" s="303">
        <f t="shared" si="0"/>
        <v>44.06779661016949</v>
      </c>
      <c r="L11" s="337">
        <f t="shared" si="0"/>
        <v>41.48148148148148</v>
      </c>
      <c r="M11" s="168" t="s">
        <v>15</v>
      </c>
    </row>
    <row r="12" spans="3:13" ht="12.75" customHeight="1">
      <c r="C12" s="17"/>
      <c r="D12" s="141"/>
      <c r="E12" s="21"/>
      <c r="F12" s="21"/>
      <c r="G12" s="123"/>
      <c r="H12" s="123"/>
      <c r="I12" s="123"/>
      <c r="J12" s="123"/>
      <c r="K12" s="21"/>
      <c r="L12" s="21"/>
      <c r="M12" s="21"/>
    </row>
    <row r="13" spans="1:13" ht="16.5" customHeight="1">
      <c r="A13" s="3" t="s">
        <v>4</v>
      </c>
      <c r="C13" s="17"/>
      <c r="D13" s="166">
        <v>1000</v>
      </c>
      <c r="E13" s="167">
        <v>250</v>
      </c>
      <c r="F13" s="290" t="s">
        <v>15</v>
      </c>
      <c r="G13" s="169">
        <v>13</v>
      </c>
      <c r="H13" s="167">
        <v>70</v>
      </c>
      <c r="I13" s="275">
        <v>105</v>
      </c>
      <c r="J13" s="169">
        <v>40</v>
      </c>
      <c r="K13" s="290" t="s">
        <v>15</v>
      </c>
      <c r="L13" s="290" t="s">
        <v>15</v>
      </c>
      <c r="M13" s="168" t="s">
        <v>15</v>
      </c>
    </row>
    <row r="14" spans="1:13" ht="18.75" customHeight="1">
      <c r="A14" s="3" t="s">
        <v>63</v>
      </c>
      <c r="C14" s="17"/>
      <c r="D14" s="141" t="s">
        <v>3</v>
      </c>
      <c r="E14" s="127">
        <f>E13/E8*100</f>
        <v>22.143489813994684</v>
      </c>
      <c r="F14" s="290" t="s">
        <v>15</v>
      </c>
      <c r="G14" s="170">
        <f>G13/G8*100</f>
        <v>18.571428571428573</v>
      </c>
      <c r="H14" s="123">
        <f>H13/H8*100</f>
        <v>33.65384615384615</v>
      </c>
      <c r="I14" s="274">
        <f>I13/I8*100</f>
        <v>33.43949044585987</v>
      </c>
      <c r="J14" s="170">
        <f>J13/J8*100</f>
        <v>16.59751037344398</v>
      </c>
      <c r="K14" s="290" t="s">
        <v>15</v>
      </c>
      <c r="L14" s="290" t="s">
        <v>15</v>
      </c>
      <c r="M14" s="168" t="s">
        <v>15</v>
      </c>
    </row>
    <row r="15" spans="1:13" ht="17.25" customHeight="1">
      <c r="A15" s="3" t="s">
        <v>52</v>
      </c>
      <c r="C15" s="17"/>
      <c r="D15" s="141"/>
      <c r="E15" s="21"/>
      <c r="F15" s="21"/>
      <c r="G15" s="171"/>
      <c r="H15" s="21"/>
      <c r="I15" s="274"/>
      <c r="J15" s="21"/>
      <c r="K15" s="76"/>
      <c r="L15" s="290"/>
      <c r="M15" s="76"/>
    </row>
    <row r="16" spans="2:13" ht="12.75" customHeight="1">
      <c r="B16" s="3" t="s">
        <v>64</v>
      </c>
      <c r="C16" s="17"/>
      <c r="D16" s="141" t="s">
        <v>3</v>
      </c>
      <c r="E16" s="127">
        <f>E13/E10*100</f>
        <v>44.96402877697842</v>
      </c>
      <c r="F16" s="290" t="s">
        <v>15</v>
      </c>
      <c r="G16" s="170">
        <f>G13/G10*100</f>
        <v>68.42105263157895</v>
      </c>
      <c r="H16" s="305">
        <f>H13/H10*100</f>
        <v>66.0377358490566</v>
      </c>
      <c r="I16" s="274">
        <f>I13/I10*100</f>
        <v>54.6875</v>
      </c>
      <c r="J16" s="170">
        <f>J13/J10*100</f>
        <v>33.057851239669425</v>
      </c>
      <c r="K16" s="290" t="s">
        <v>15</v>
      </c>
      <c r="L16" s="290" t="s">
        <v>15</v>
      </c>
      <c r="M16" s="168" t="s">
        <v>15</v>
      </c>
    </row>
    <row r="17" spans="3:13" ht="12.75" customHeight="1">
      <c r="C17" s="17"/>
      <c r="D17" s="141"/>
      <c r="E17" s="21"/>
      <c r="F17" s="21"/>
      <c r="G17" s="21"/>
      <c r="H17" s="21"/>
      <c r="I17" s="274"/>
      <c r="J17" s="21"/>
      <c r="K17" s="21"/>
      <c r="L17" s="21"/>
      <c r="M17" s="21"/>
    </row>
    <row r="18" spans="1:13" ht="17.25" customHeight="1">
      <c r="A18" s="6" t="s">
        <v>65</v>
      </c>
      <c r="B18" s="6"/>
      <c r="C18" s="17"/>
      <c r="D18" s="141"/>
      <c r="E18" s="172"/>
      <c r="F18" s="21"/>
      <c r="G18" s="172"/>
      <c r="H18" s="172"/>
      <c r="I18" s="274"/>
      <c r="J18" s="21"/>
      <c r="K18" s="21"/>
      <c r="L18" s="21"/>
      <c r="M18" s="21"/>
    </row>
    <row r="19" spans="1:13" ht="18" customHeight="1">
      <c r="A19"/>
      <c r="B19" s="6" t="s">
        <v>66</v>
      </c>
      <c r="C19" s="17"/>
      <c r="D19" s="141"/>
      <c r="E19" s="172"/>
      <c r="F19" s="21"/>
      <c r="G19" s="172"/>
      <c r="H19" s="172"/>
      <c r="I19" s="274"/>
      <c r="J19" s="21"/>
      <c r="K19" s="21"/>
      <c r="L19" s="21"/>
      <c r="M19" s="21"/>
    </row>
    <row r="20" spans="1:13" ht="17.25" customHeight="1">
      <c r="A20" s="173"/>
      <c r="B20" s="173" t="s">
        <v>73</v>
      </c>
      <c r="C20" s="17"/>
      <c r="D20" s="361" t="s">
        <v>67</v>
      </c>
      <c r="E20" s="123">
        <v>21.1</v>
      </c>
      <c r="F20" s="290" t="s">
        <v>15</v>
      </c>
      <c r="G20" s="170">
        <v>19.6</v>
      </c>
      <c r="H20" s="305">
        <v>26.4</v>
      </c>
      <c r="I20" s="305">
        <v>20.5</v>
      </c>
      <c r="J20" s="305">
        <v>26</v>
      </c>
      <c r="K20" s="303">
        <v>13</v>
      </c>
      <c r="L20" s="303">
        <v>13.8</v>
      </c>
      <c r="M20" s="290" t="s">
        <v>15</v>
      </c>
    </row>
    <row r="21" spans="1:13" ht="16.5" customHeight="1">
      <c r="A21" s="173"/>
      <c r="B21" s="173" t="s">
        <v>74</v>
      </c>
      <c r="C21" s="17"/>
      <c r="D21" s="361" t="s">
        <v>67</v>
      </c>
      <c r="E21" s="123">
        <v>119.2</v>
      </c>
      <c r="F21" s="290" t="s">
        <v>15</v>
      </c>
      <c r="G21" s="170">
        <v>107.6</v>
      </c>
      <c r="H21" s="305">
        <v>138.4</v>
      </c>
      <c r="I21" s="305">
        <v>125.6</v>
      </c>
      <c r="J21" s="305">
        <v>128</v>
      </c>
      <c r="K21" s="303">
        <v>88.5</v>
      </c>
      <c r="L21" s="303">
        <v>80.1</v>
      </c>
      <c r="M21" s="290" t="s">
        <v>15</v>
      </c>
    </row>
    <row r="22" spans="1:13" ht="18.75" customHeight="1">
      <c r="A22" s="173"/>
      <c r="B22" s="173" t="s">
        <v>68</v>
      </c>
      <c r="C22" s="17"/>
      <c r="D22" s="361" t="s">
        <v>67</v>
      </c>
      <c r="E22" s="123">
        <v>57.2</v>
      </c>
      <c r="F22" s="290" t="s">
        <v>15</v>
      </c>
      <c r="G22" s="170">
        <v>77.5</v>
      </c>
      <c r="H22" s="305">
        <v>76.4</v>
      </c>
      <c r="I22" s="305">
        <v>50</v>
      </c>
      <c r="J22" s="336">
        <v>49.1</v>
      </c>
      <c r="K22" s="290" t="s">
        <v>15</v>
      </c>
      <c r="L22" s="290" t="s">
        <v>15</v>
      </c>
      <c r="M22" s="290" t="s">
        <v>15</v>
      </c>
    </row>
    <row r="23" spans="3:13" ht="12.75" customHeight="1">
      <c r="C23" s="17"/>
      <c r="D23" s="362"/>
      <c r="E23" s="123"/>
      <c r="F23" s="123"/>
      <c r="G23" s="123"/>
      <c r="H23" s="123"/>
      <c r="I23" s="123"/>
      <c r="J23" s="123"/>
      <c r="K23" s="123"/>
      <c r="L23" s="123"/>
      <c r="M23" s="123"/>
    </row>
    <row r="24" spans="1:13" ht="21.75" customHeight="1">
      <c r="A24" s="6" t="s">
        <v>69</v>
      </c>
      <c r="B24" s="6"/>
      <c r="C24" s="17"/>
      <c r="D24" s="362"/>
      <c r="E24" s="123"/>
      <c r="F24" s="123"/>
      <c r="G24" s="123"/>
      <c r="H24" s="123"/>
      <c r="I24" s="123"/>
      <c r="J24" s="123"/>
      <c r="K24" s="123"/>
      <c r="L24" s="123"/>
      <c r="M24" s="123"/>
    </row>
    <row r="25" spans="1:13" ht="18" customHeight="1">
      <c r="A25" s="174"/>
      <c r="B25" s="173" t="s">
        <v>75</v>
      </c>
      <c r="C25" s="17"/>
      <c r="D25" s="361" t="s">
        <v>67</v>
      </c>
      <c r="E25" s="127">
        <v>8</v>
      </c>
      <c r="F25" s="290" t="s">
        <v>15</v>
      </c>
      <c r="G25" s="170">
        <v>3.7</v>
      </c>
      <c r="H25" s="305">
        <v>10.2</v>
      </c>
      <c r="I25" s="305">
        <v>9.7</v>
      </c>
      <c r="J25" s="305">
        <v>10</v>
      </c>
      <c r="K25" s="303">
        <v>4.9</v>
      </c>
      <c r="L25" s="303">
        <v>4.3</v>
      </c>
      <c r="M25" s="290" t="s">
        <v>15</v>
      </c>
    </row>
    <row r="26" spans="1:13" ht="16.5" customHeight="1">
      <c r="A26" s="174"/>
      <c r="B26" s="173" t="s">
        <v>76</v>
      </c>
      <c r="C26" s="17"/>
      <c r="D26" s="361" t="s">
        <v>67</v>
      </c>
      <c r="E26" s="123">
        <v>52.4</v>
      </c>
      <c r="F26" s="290" t="s">
        <v>15</v>
      </c>
      <c r="G26" s="170">
        <v>26</v>
      </c>
      <c r="H26" s="305">
        <v>63.8</v>
      </c>
      <c r="I26" s="305">
        <v>69.9</v>
      </c>
      <c r="J26" s="305">
        <v>56.3</v>
      </c>
      <c r="K26" s="303">
        <v>34.4</v>
      </c>
      <c r="L26" s="303">
        <v>27.6</v>
      </c>
      <c r="M26" s="290" t="s">
        <v>15</v>
      </c>
    </row>
    <row r="27" spans="1:13" ht="17.25" customHeight="1">
      <c r="A27" s="174"/>
      <c r="B27" s="173" t="s">
        <v>68</v>
      </c>
      <c r="C27" s="17"/>
      <c r="D27" s="361" t="s">
        <v>67</v>
      </c>
      <c r="E27" s="123">
        <v>12.1</v>
      </c>
      <c r="F27" s="290" t="s">
        <v>15</v>
      </c>
      <c r="G27" s="170">
        <v>13.5</v>
      </c>
      <c r="H27" s="305">
        <v>24.9</v>
      </c>
      <c r="I27" s="305">
        <v>15.8</v>
      </c>
      <c r="J27" s="336">
        <v>7.9</v>
      </c>
      <c r="K27" s="290" t="s">
        <v>15</v>
      </c>
      <c r="L27" s="290" t="s">
        <v>15</v>
      </c>
      <c r="M27" s="290" t="s">
        <v>15</v>
      </c>
    </row>
    <row r="28" spans="3:13" ht="12.75" customHeight="1">
      <c r="C28" s="17"/>
      <c r="D28" s="59"/>
      <c r="E28" s="21"/>
      <c r="F28" s="21"/>
      <c r="G28" s="21"/>
      <c r="H28" s="172"/>
      <c r="I28" s="274"/>
      <c r="J28" s="21"/>
      <c r="K28" s="21"/>
      <c r="L28" s="21"/>
      <c r="M28" s="21"/>
    </row>
    <row r="29" spans="3:13" ht="12.75" customHeight="1">
      <c r="C29" s="17"/>
      <c r="D29" s="59"/>
      <c r="E29" s="21"/>
      <c r="F29" s="21"/>
      <c r="G29" s="21"/>
      <c r="H29" s="172"/>
      <c r="I29" s="274"/>
      <c r="J29" s="21"/>
      <c r="K29" s="21"/>
      <c r="L29" s="21"/>
      <c r="M29" s="21"/>
    </row>
    <row r="30" spans="3:13" ht="12.75" customHeight="1">
      <c r="C30" s="17"/>
      <c r="D30" s="59"/>
      <c r="E30" s="21"/>
      <c r="F30" s="21"/>
      <c r="G30" s="21"/>
      <c r="H30" s="172"/>
      <c r="I30" s="274"/>
      <c r="J30" s="21"/>
      <c r="K30" s="21"/>
      <c r="L30" s="21"/>
      <c r="M30" s="21"/>
    </row>
    <row r="31" spans="3:13" ht="12.75" customHeight="1">
      <c r="C31" s="17"/>
      <c r="D31" s="59"/>
      <c r="E31" s="21"/>
      <c r="F31" s="21"/>
      <c r="G31" s="21"/>
      <c r="H31" s="172"/>
      <c r="I31" s="274"/>
      <c r="J31" s="21"/>
      <c r="K31" s="21"/>
      <c r="L31" s="21"/>
      <c r="M31" s="21"/>
    </row>
    <row r="32" spans="3:13" ht="12.75" customHeight="1">
      <c r="C32" s="17"/>
      <c r="D32" s="59"/>
      <c r="E32" s="21"/>
      <c r="F32" s="21"/>
      <c r="G32" s="21"/>
      <c r="H32" s="172"/>
      <c r="I32" s="274"/>
      <c r="J32" s="21"/>
      <c r="K32" s="21"/>
      <c r="L32" s="21"/>
      <c r="M32" s="21"/>
    </row>
    <row r="33" spans="3:13" ht="12.75" customHeight="1">
      <c r="C33" s="17"/>
      <c r="D33" s="59"/>
      <c r="E33" s="21"/>
      <c r="F33" s="21"/>
      <c r="G33" s="21"/>
      <c r="H33" s="172"/>
      <c r="I33" s="274"/>
      <c r="J33" s="21"/>
      <c r="K33" s="21"/>
      <c r="L33" s="21"/>
      <c r="M33" s="21"/>
    </row>
    <row r="34" spans="3:13" ht="12.75" customHeight="1">
      <c r="C34" s="17"/>
      <c r="D34" s="59"/>
      <c r="E34" s="21"/>
      <c r="F34" s="21"/>
      <c r="G34" s="21"/>
      <c r="H34" s="172"/>
      <c r="I34" s="274"/>
      <c r="J34" s="21"/>
      <c r="K34" s="21"/>
      <c r="L34" s="21"/>
      <c r="M34" s="21"/>
    </row>
    <row r="35" spans="3:13" ht="12.75" customHeight="1">
      <c r="C35" s="17"/>
      <c r="D35" s="59"/>
      <c r="E35" s="21"/>
      <c r="F35" s="21"/>
      <c r="G35" s="21"/>
      <c r="H35" s="172"/>
      <c r="I35" s="274"/>
      <c r="J35" s="21"/>
      <c r="K35" s="21"/>
      <c r="L35" s="21"/>
      <c r="M35" s="21"/>
    </row>
    <row r="36" spans="3:13" ht="12.75" customHeight="1">
      <c r="C36" s="17"/>
      <c r="D36" s="59"/>
      <c r="E36" s="21"/>
      <c r="F36" s="21"/>
      <c r="G36" s="21"/>
      <c r="H36" s="172"/>
      <c r="I36" s="274"/>
      <c r="J36" s="21"/>
      <c r="K36" s="21"/>
      <c r="L36" s="21"/>
      <c r="M36" s="21"/>
    </row>
    <row r="37" spans="3:13" ht="12.75" customHeight="1">
      <c r="C37" s="17"/>
      <c r="D37" s="59"/>
      <c r="E37" s="21"/>
      <c r="F37" s="21"/>
      <c r="G37" s="21"/>
      <c r="H37" s="172"/>
      <c r="I37" s="274"/>
      <c r="J37" s="21"/>
      <c r="K37" s="21"/>
      <c r="L37" s="21"/>
      <c r="M37" s="21"/>
    </row>
    <row r="38" spans="3:13" ht="12.75" customHeight="1">
      <c r="C38" s="17"/>
      <c r="D38" s="59"/>
      <c r="E38" s="21"/>
      <c r="F38" s="21"/>
      <c r="G38" s="21"/>
      <c r="H38" s="172"/>
      <c r="I38" s="274"/>
      <c r="J38" s="21"/>
      <c r="K38" s="21"/>
      <c r="L38" s="21"/>
      <c r="M38" s="21"/>
    </row>
    <row r="39" spans="3:13" ht="12.75" customHeight="1">
      <c r="C39" s="17"/>
      <c r="D39" s="59"/>
      <c r="E39" s="21"/>
      <c r="F39" s="21"/>
      <c r="G39" s="21"/>
      <c r="H39" s="172"/>
      <c r="I39" s="274"/>
      <c r="J39" s="21"/>
      <c r="K39" s="21"/>
      <c r="L39" s="21"/>
      <c r="M39" s="21"/>
    </row>
    <row r="40" spans="3:13" ht="12.75" customHeight="1">
      <c r="C40" s="17"/>
      <c r="D40" s="59"/>
      <c r="E40" s="21"/>
      <c r="F40" s="21"/>
      <c r="G40" s="21"/>
      <c r="H40" s="172"/>
      <c r="I40" s="274"/>
      <c r="J40" s="21"/>
      <c r="K40" s="21"/>
      <c r="L40" s="21"/>
      <c r="M40" s="21"/>
    </row>
    <row r="41" spans="3:13" ht="12.75" customHeight="1">
      <c r="C41" s="17"/>
      <c r="D41" s="59"/>
      <c r="E41" s="21"/>
      <c r="F41" s="21"/>
      <c r="G41" s="21"/>
      <c r="H41" s="172"/>
      <c r="I41" s="274"/>
      <c r="J41" s="21"/>
      <c r="K41" s="21"/>
      <c r="L41" s="21"/>
      <c r="M41" s="21"/>
    </row>
    <row r="44" ht="12.75" customHeight="1">
      <c r="A44" s="17" t="s">
        <v>70</v>
      </c>
    </row>
    <row r="45" ht="12.75" customHeight="1">
      <c r="A45" s="3" t="s">
        <v>71</v>
      </c>
    </row>
    <row r="46" ht="12.75" customHeight="1">
      <c r="A46" s="3" t="s">
        <v>72</v>
      </c>
    </row>
  </sheetData>
  <mergeCells count="4">
    <mergeCell ref="A3:C4"/>
    <mergeCell ref="E3:E4"/>
    <mergeCell ref="D3:D4"/>
    <mergeCell ref="F3:M3"/>
  </mergeCells>
  <printOptions horizontalCentered="1"/>
  <pageMargins left="0.31496062992125984" right="0.31496062992125984" top="0.984251968503937" bottom="0.984251968503937" header="0.5118110236220472" footer="0.5118110236220472"/>
  <pageSetup firstPageNumber="21" useFirstPageNumber="1" horizontalDpi="600" verticalDpi="600" orientation="portrait" paperSize="9" r:id="rId2"/>
  <headerFooter alignWithMargins="0">
    <oddHeader>&amp;C&amp;9- &amp;P -</oddHeader>
  </headerFooter>
  <drawing r:id="rId1"/>
</worksheet>
</file>

<file path=xl/worksheets/sheet18.xml><?xml version="1.0" encoding="utf-8"?>
<worksheet xmlns="http://schemas.openxmlformats.org/spreadsheetml/2006/main" xmlns:r="http://schemas.openxmlformats.org/officeDocument/2006/relationships">
  <dimension ref="A1:W46"/>
  <sheetViews>
    <sheetView workbookViewId="0" topLeftCell="A1">
      <selection activeCell="A2" sqref="A2"/>
    </sheetView>
  </sheetViews>
  <sheetFormatPr defaultColWidth="11.421875" defaultRowHeight="12.75" customHeight="1" outlineLevelRow="1"/>
  <cols>
    <col min="1" max="1" width="1.7109375" style="3" customWidth="1"/>
    <col min="2" max="2" width="28.57421875" style="3" customWidth="1"/>
    <col min="3" max="3" width="0.42578125" style="3" customWidth="1"/>
    <col min="4" max="4" width="7.7109375" style="3" customWidth="1"/>
    <col min="5" max="5" width="7.57421875" style="3" customWidth="1"/>
    <col min="6" max="6" width="6.421875" style="3" customWidth="1"/>
    <col min="7" max="7" width="6.140625" style="3" customWidth="1"/>
    <col min="8" max="8" width="6.7109375" style="3" customWidth="1"/>
    <col min="9" max="9" width="6.57421875" style="3" customWidth="1"/>
    <col min="10" max="10" width="7.00390625" style="3" customWidth="1"/>
    <col min="11" max="11" width="5.8515625" style="3" customWidth="1"/>
    <col min="12" max="12" width="6.8515625" style="3" customWidth="1"/>
    <col min="13" max="13" width="6.57421875" style="3" customWidth="1"/>
    <col min="14" max="14" width="6.00390625" style="3" bestFit="1" customWidth="1"/>
    <col min="15" max="15" width="5.28125" style="3" bestFit="1" customWidth="1"/>
    <col min="16" max="17" width="3.8515625" style="3" bestFit="1" customWidth="1"/>
    <col min="18" max="18" width="5.00390625" style="3" bestFit="1" customWidth="1"/>
    <col min="19" max="20" width="4.7109375" style="3" bestFit="1" customWidth="1"/>
    <col min="21" max="21" width="4.421875" style="3" bestFit="1" customWidth="1"/>
    <col min="22" max="23" width="6.00390625" style="3" bestFit="1" customWidth="1"/>
    <col min="24" max="16384" width="11.421875" style="3" customWidth="1"/>
  </cols>
  <sheetData>
    <row r="1" spans="1:13" ht="21" customHeight="1">
      <c r="A1" s="80" t="s">
        <v>207</v>
      </c>
      <c r="B1" s="2"/>
      <c r="C1" s="2"/>
      <c r="D1" s="2"/>
      <c r="E1" s="2"/>
      <c r="F1" s="2"/>
      <c r="G1" s="2"/>
      <c r="H1" s="2"/>
      <c r="I1" s="2"/>
      <c r="J1" s="2"/>
      <c r="K1" s="2"/>
      <c r="L1" s="2"/>
      <c r="M1" s="2"/>
    </row>
    <row r="2" spans="4:13" ht="16.5" customHeight="1">
      <c r="D2" s="15"/>
      <c r="E2" s="15"/>
      <c r="F2" s="15"/>
      <c r="G2" s="15"/>
      <c r="H2" s="15"/>
      <c r="I2" s="15"/>
      <c r="J2" s="15"/>
      <c r="K2" s="15"/>
      <c r="L2" s="15"/>
      <c r="M2" s="15"/>
    </row>
    <row r="3" spans="1:13" ht="29.25" customHeight="1">
      <c r="A3" s="410" t="s">
        <v>20</v>
      </c>
      <c r="B3" s="402"/>
      <c r="C3" s="408"/>
      <c r="D3" s="481" t="s">
        <v>61</v>
      </c>
      <c r="E3" s="429" t="s">
        <v>26</v>
      </c>
      <c r="F3" s="492" t="s">
        <v>206</v>
      </c>
      <c r="G3" s="493"/>
      <c r="H3" s="493"/>
      <c r="I3" s="493"/>
      <c r="J3" s="493"/>
      <c r="K3" s="493"/>
      <c r="L3" s="493"/>
      <c r="M3" s="494"/>
    </row>
    <row r="4" spans="1:13" ht="25.5" customHeight="1">
      <c r="A4" s="411"/>
      <c r="B4" s="411"/>
      <c r="C4" s="378"/>
      <c r="D4" s="488"/>
      <c r="E4" s="490"/>
      <c r="F4" s="462" t="s">
        <v>198</v>
      </c>
      <c r="G4" s="495" t="s">
        <v>199</v>
      </c>
      <c r="H4" s="462" t="s">
        <v>200</v>
      </c>
      <c r="I4" s="462" t="s">
        <v>201</v>
      </c>
      <c r="J4" s="462" t="s">
        <v>202</v>
      </c>
      <c r="K4" s="462" t="s">
        <v>203</v>
      </c>
      <c r="L4" s="462" t="s">
        <v>204</v>
      </c>
      <c r="M4" s="484" t="s">
        <v>205</v>
      </c>
    </row>
    <row r="5" spans="1:13" ht="15.75" customHeight="1">
      <c r="A5" s="486"/>
      <c r="B5" s="486"/>
      <c r="C5" s="487"/>
      <c r="D5" s="489"/>
      <c r="E5" s="491"/>
      <c r="F5" s="483"/>
      <c r="G5" s="496"/>
      <c r="H5" s="497"/>
      <c r="I5" s="483"/>
      <c r="J5" s="483"/>
      <c r="K5" s="497"/>
      <c r="L5" s="483"/>
      <c r="M5" s="485"/>
    </row>
    <row r="6" spans="1:13" ht="15.75" customHeight="1">
      <c r="A6" s="349"/>
      <c r="B6" s="349"/>
      <c r="C6" s="349"/>
      <c r="D6" s="350"/>
      <c r="E6" s="349"/>
      <c r="F6" s="316"/>
      <c r="G6" s="351"/>
      <c r="H6" s="7"/>
      <c r="I6" s="316"/>
      <c r="J6" s="316"/>
      <c r="K6" s="7"/>
      <c r="L6" s="316"/>
      <c r="M6" s="316"/>
    </row>
    <row r="7" spans="1:13" ht="15.75" customHeight="1">
      <c r="A7" s="8" t="s">
        <v>212</v>
      </c>
      <c r="B7" s="349"/>
      <c r="C7" s="349"/>
      <c r="D7" s="346" t="s">
        <v>213</v>
      </c>
      <c r="E7" s="179">
        <v>1879</v>
      </c>
      <c r="F7" s="344">
        <v>157</v>
      </c>
      <c r="G7" s="344">
        <v>258</v>
      </c>
      <c r="H7" s="344">
        <v>118</v>
      </c>
      <c r="I7" s="344">
        <v>370</v>
      </c>
      <c r="J7" s="179">
        <v>384</v>
      </c>
      <c r="K7" s="344">
        <v>376</v>
      </c>
      <c r="L7" s="344">
        <v>165</v>
      </c>
      <c r="M7" s="352">
        <v>49</v>
      </c>
    </row>
    <row r="8" spans="1:13" ht="6.75" customHeight="1">
      <c r="A8" s="8"/>
      <c r="B8" s="349"/>
      <c r="C8" s="349"/>
      <c r="D8" s="314"/>
      <c r="E8" s="349"/>
      <c r="F8" s="316"/>
      <c r="G8" s="351"/>
      <c r="H8" s="7"/>
      <c r="I8" s="316"/>
      <c r="J8" s="316"/>
      <c r="K8" s="7"/>
      <c r="L8" s="316"/>
      <c r="M8" s="316"/>
    </row>
    <row r="9" spans="1:13" ht="15.75" customHeight="1">
      <c r="A9" s="8"/>
      <c r="B9" s="349"/>
      <c r="C9" s="349"/>
      <c r="D9" s="350"/>
      <c r="E9" s="349"/>
      <c r="F9" s="316"/>
      <c r="G9" s="351"/>
      <c r="H9" s="7"/>
      <c r="I9" s="316"/>
      <c r="J9" s="316"/>
      <c r="K9" s="7"/>
      <c r="L9" s="316"/>
      <c r="M9" s="316"/>
    </row>
    <row r="10" spans="1:13" ht="18.75" customHeight="1" outlineLevel="1">
      <c r="A10" s="82" t="s">
        <v>0</v>
      </c>
      <c r="B10" s="82"/>
      <c r="C10" s="91"/>
      <c r="D10" s="164">
        <v>1000</v>
      </c>
      <c r="E10" s="165">
        <v>1129</v>
      </c>
      <c r="F10" s="273">
        <v>207</v>
      </c>
      <c r="G10" s="273">
        <v>236</v>
      </c>
      <c r="H10" s="273">
        <v>111</v>
      </c>
      <c r="I10" s="273">
        <v>218</v>
      </c>
      <c r="J10" s="165">
        <v>165</v>
      </c>
      <c r="K10" s="273">
        <v>121</v>
      </c>
      <c r="L10" s="273">
        <v>53</v>
      </c>
      <c r="M10" s="284">
        <v>15</v>
      </c>
    </row>
    <row r="11" spans="3:13" ht="12.75" customHeight="1" outlineLevel="1">
      <c r="C11" s="17"/>
      <c r="D11" s="141"/>
      <c r="E11" s="21"/>
      <c r="F11" s="21"/>
      <c r="G11" s="21"/>
      <c r="H11" s="21"/>
      <c r="I11" s="21"/>
      <c r="J11" s="21"/>
      <c r="K11" s="21"/>
      <c r="L11" s="21"/>
      <c r="M11" s="21"/>
    </row>
    <row r="12" spans="1:13" ht="15.75" customHeight="1" outlineLevel="1">
      <c r="A12" s="3" t="s">
        <v>2</v>
      </c>
      <c r="C12" s="17"/>
      <c r="D12" s="166">
        <v>1000</v>
      </c>
      <c r="E12" s="167">
        <v>556</v>
      </c>
      <c r="F12" s="286">
        <v>53</v>
      </c>
      <c r="G12" s="342">
        <v>76</v>
      </c>
      <c r="H12" s="340">
        <v>40</v>
      </c>
      <c r="I12" s="285">
        <v>112</v>
      </c>
      <c r="J12" s="167">
        <v>115</v>
      </c>
      <c r="K12" s="275">
        <v>98</v>
      </c>
      <c r="L12" s="275">
        <v>46</v>
      </c>
      <c r="M12" s="286">
        <v>13</v>
      </c>
    </row>
    <row r="13" spans="1:13" ht="18" customHeight="1">
      <c r="A13" s="3" t="s">
        <v>63</v>
      </c>
      <c r="C13" s="17"/>
      <c r="D13" s="141" t="s">
        <v>3</v>
      </c>
      <c r="E13" s="123">
        <f>E12/E10*100</f>
        <v>49.24712134632418</v>
      </c>
      <c r="F13" s="287">
        <f>F12/F10*100</f>
        <v>25.60386473429952</v>
      </c>
      <c r="G13" s="341">
        <f aca="true" t="shared" si="0" ref="G13:M13">G12/G10*100</f>
        <v>32.20338983050847</v>
      </c>
      <c r="H13" s="341">
        <f t="shared" si="0"/>
        <v>36.03603603603604</v>
      </c>
      <c r="I13" s="274">
        <f t="shared" si="0"/>
        <v>51.37614678899083</v>
      </c>
      <c r="J13" s="123">
        <f t="shared" si="0"/>
        <v>69.6969696969697</v>
      </c>
      <c r="K13" s="291">
        <f t="shared" si="0"/>
        <v>80.99173553719008</v>
      </c>
      <c r="L13" s="289">
        <f t="shared" si="0"/>
        <v>86.79245283018868</v>
      </c>
      <c r="M13" s="288">
        <f t="shared" si="0"/>
        <v>86.66666666666667</v>
      </c>
    </row>
    <row r="14" spans="3:13" ht="12.75" customHeight="1">
      <c r="C14" s="17"/>
      <c r="D14" s="141"/>
      <c r="E14" s="21"/>
      <c r="F14" s="21"/>
      <c r="G14" s="123"/>
      <c r="H14" s="123"/>
      <c r="I14" s="123"/>
      <c r="J14" s="123"/>
      <c r="K14" s="21"/>
      <c r="L14" s="21"/>
      <c r="M14" s="21"/>
    </row>
    <row r="15" spans="1:13" ht="16.5" customHeight="1">
      <c r="A15" s="3" t="s">
        <v>4</v>
      </c>
      <c r="C15" s="17"/>
      <c r="D15" s="166">
        <v>1000</v>
      </c>
      <c r="E15" s="167">
        <v>250</v>
      </c>
      <c r="F15" s="290" t="s">
        <v>15</v>
      </c>
      <c r="G15" s="290" t="s">
        <v>15</v>
      </c>
      <c r="H15" s="290" t="s">
        <v>15</v>
      </c>
      <c r="I15" s="340">
        <v>45</v>
      </c>
      <c r="J15" s="169">
        <v>47</v>
      </c>
      <c r="K15" s="275">
        <v>61</v>
      </c>
      <c r="L15" s="343">
        <v>30</v>
      </c>
      <c r="M15" s="286">
        <v>8</v>
      </c>
    </row>
    <row r="16" spans="1:13" ht="18.75" customHeight="1">
      <c r="A16" s="3" t="s">
        <v>63</v>
      </c>
      <c r="C16" s="17"/>
      <c r="D16" s="141" t="s">
        <v>3</v>
      </c>
      <c r="E16" s="127">
        <f>E15/E10*100</f>
        <v>22.143489813994684</v>
      </c>
      <c r="F16" s="290" t="s">
        <v>15</v>
      </c>
      <c r="G16" s="290" t="s">
        <v>15</v>
      </c>
      <c r="H16" s="290" t="s">
        <v>15</v>
      </c>
      <c r="I16" s="341">
        <f>I15/I10*100</f>
        <v>20.642201834862387</v>
      </c>
      <c r="J16" s="170">
        <f>J15/J10*100</f>
        <v>28.484848484848484</v>
      </c>
      <c r="K16" s="291">
        <f>K15/K10*100</f>
        <v>50.413223140495866</v>
      </c>
      <c r="L16" s="341">
        <f>L15/L10*100</f>
        <v>56.60377358490566</v>
      </c>
      <c r="M16" s="288">
        <f>M15/M10*100</f>
        <v>53.333333333333336</v>
      </c>
    </row>
    <row r="17" spans="1:13" ht="17.25" customHeight="1">
      <c r="A17" s="3" t="s">
        <v>52</v>
      </c>
      <c r="C17" s="17"/>
      <c r="D17" s="141"/>
      <c r="E17" s="21"/>
      <c r="F17" s="21"/>
      <c r="G17" s="21"/>
      <c r="H17" s="21"/>
      <c r="I17" s="274"/>
      <c r="J17" s="21"/>
      <c r="K17" s="76"/>
      <c r="L17" s="76"/>
      <c r="M17" s="76"/>
    </row>
    <row r="18" spans="2:13" ht="12.75" customHeight="1">
      <c r="B18" s="3" t="s">
        <v>64</v>
      </c>
      <c r="C18" s="17"/>
      <c r="D18" s="141" t="s">
        <v>3</v>
      </c>
      <c r="E18" s="127">
        <f>E15/E12*100</f>
        <v>44.96402877697842</v>
      </c>
      <c r="F18" s="290" t="s">
        <v>15</v>
      </c>
      <c r="G18" s="290" t="s">
        <v>15</v>
      </c>
      <c r="H18" s="290" t="s">
        <v>15</v>
      </c>
      <c r="I18" s="341">
        <f>I15/I12*100</f>
        <v>40.17857142857143</v>
      </c>
      <c r="J18" s="170">
        <f>J15/J12*100</f>
        <v>40.869565217391305</v>
      </c>
      <c r="K18" s="291">
        <f>K15/K12*100</f>
        <v>62.244897959183675</v>
      </c>
      <c r="L18" s="341">
        <f>L15/L12*100</f>
        <v>65.21739130434783</v>
      </c>
      <c r="M18" s="288">
        <f>M15/M12*100</f>
        <v>61.53846153846154</v>
      </c>
    </row>
    <row r="19" spans="3:13" ht="12.75" customHeight="1">
      <c r="C19" s="17"/>
      <c r="D19" s="141"/>
      <c r="E19" s="21"/>
      <c r="F19" s="21"/>
      <c r="G19" s="21"/>
      <c r="H19" s="21"/>
      <c r="I19" s="274"/>
      <c r="J19" s="21"/>
      <c r="K19" s="21"/>
      <c r="L19" s="21"/>
      <c r="M19" s="21"/>
    </row>
    <row r="20" spans="1:14" ht="17.25" customHeight="1">
      <c r="A20" s="6" t="s">
        <v>65</v>
      </c>
      <c r="B20" s="6"/>
      <c r="C20" s="17"/>
      <c r="D20" s="141"/>
      <c r="E20" s="172"/>
      <c r="F20" s="21"/>
      <c r="G20" s="172"/>
      <c r="H20" s="172"/>
      <c r="I20" s="274"/>
      <c r="J20" s="21"/>
      <c r="K20" s="21"/>
      <c r="L20" s="21"/>
      <c r="M20" s="21"/>
      <c r="N20" s="123"/>
    </row>
    <row r="21" spans="1:14" ht="18" customHeight="1">
      <c r="A21"/>
      <c r="B21" s="6" t="s">
        <v>66</v>
      </c>
      <c r="C21" s="17"/>
      <c r="D21" s="141"/>
      <c r="E21" s="172"/>
      <c r="F21" s="21"/>
      <c r="G21" s="172"/>
      <c r="H21" s="172"/>
      <c r="I21" s="274"/>
      <c r="J21" s="21"/>
      <c r="K21" s="21"/>
      <c r="L21" s="21"/>
      <c r="M21" s="21"/>
      <c r="N21" s="123"/>
    </row>
    <row r="22" spans="1:23" ht="17.25" customHeight="1">
      <c r="A22" s="173"/>
      <c r="B22" s="173" t="s">
        <v>233</v>
      </c>
      <c r="C22" s="17"/>
      <c r="D22" s="148" t="s">
        <v>67</v>
      </c>
      <c r="E22" s="123">
        <v>21.1</v>
      </c>
      <c r="F22" s="287">
        <v>24.7</v>
      </c>
      <c r="G22" s="341">
        <v>15</v>
      </c>
      <c r="H22" s="341">
        <v>19.8</v>
      </c>
      <c r="I22" s="274">
        <v>13.6</v>
      </c>
      <c r="J22" s="123">
        <v>24.3</v>
      </c>
      <c r="K22" s="274">
        <v>20.9</v>
      </c>
      <c r="L22" s="291">
        <v>29</v>
      </c>
      <c r="M22" s="288">
        <v>48.3</v>
      </c>
      <c r="N22" s="276"/>
      <c r="P22" s="87"/>
      <c r="Q22" s="87"/>
      <c r="R22" s="87"/>
      <c r="W22" s="87"/>
    </row>
    <row r="23" spans="1:17" ht="16.5" customHeight="1">
      <c r="A23" s="173"/>
      <c r="B23" s="173" t="s">
        <v>234</v>
      </c>
      <c r="C23" s="17"/>
      <c r="D23" s="148" t="s">
        <v>67</v>
      </c>
      <c r="E23" s="123">
        <v>119.2</v>
      </c>
      <c r="F23" s="287">
        <v>71.2</v>
      </c>
      <c r="G23" s="341">
        <v>68.8</v>
      </c>
      <c r="H23" s="341">
        <v>115.2</v>
      </c>
      <c r="I23" s="274">
        <v>100.7</v>
      </c>
      <c r="J23" s="123">
        <v>112.8</v>
      </c>
      <c r="K23" s="274">
        <v>142.4</v>
      </c>
      <c r="L23" s="291">
        <v>205</v>
      </c>
      <c r="M23" s="288">
        <v>317</v>
      </c>
      <c r="P23" s="87"/>
      <c r="Q23" s="87"/>
    </row>
    <row r="24" spans="1:20" ht="18.75" customHeight="1">
      <c r="A24" s="173"/>
      <c r="B24" s="173" t="s">
        <v>68</v>
      </c>
      <c r="C24" s="17"/>
      <c r="D24" s="148" t="s">
        <v>67</v>
      </c>
      <c r="E24" s="123">
        <v>57.2</v>
      </c>
      <c r="F24" s="290" t="s">
        <v>15</v>
      </c>
      <c r="G24" s="290" t="s">
        <v>15</v>
      </c>
      <c r="H24" s="290" t="s">
        <v>15</v>
      </c>
      <c r="I24" s="341">
        <v>41</v>
      </c>
      <c r="J24" s="170">
        <v>41.6</v>
      </c>
      <c r="K24" s="274">
        <v>57.8</v>
      </c>
      <c r="L24" s="341">
        <v>108.6</v>
      </c>
      <c r="M24" s="290" t="s">
        <v>15</v>
      </c>
      <c r="S24" s="87"/>
      <c r="T24" s="87"/>
    </row>
    <row r="25" spans="3:13" ht="12.75" customHeight="1">
      <c r="C25" s="17"/>
      <c r="D25" s="141"/>
      <c r="E25" s="21"/>
      <c r="F25" s="290"/>
      <c r="G25" s="290"/>
      <c r="H25" s="172"/>
      <c r="I25" s="274"/>
      <c r="J25" s="21"/>
      <c r="K25" s="21"/>
      <c r="L25" s="21"/>
      <c r="M25" s="21"/>
    </row>
    <row r="26" spans="1:13" ht="21.75" customHeight="1">
      <c r="A26" s="6" t="s">
        <v>69</v>
      </c>
      <c r="B26" s="6"/>
      <c r="C26" s="17"/>
      <c r="D26" s="141"/>
      <c r="E26" s="21"/>
      <c r="F26" s="21"/>
      <c r="G26" s="21"/>
      <c r="H26" s="21"/>
      <c r="I26" s="274"/>
      <c r="J26" s="21"/>
      <c r="K26" s="21"/>
      <c r="L26" s="21"/>
      <c r="M26" s="21"/>
    </row>
    <row r="27" spans="1:23" ht="18" customHeight="1">
      <c r="A27" s="174"/>
      <c r="B27" s="173" t="s">
        <v>235</v>
      </c>
      <c r="C27" s="17"/>
      <c r="D27" s="148" t="s">
        <v>67</v>
      </c>
      <c r="E27" s="127">
        <v>8</v>
      </c>
      <c r="F27" s="287">
        <v>4.6</v>
      </c>
      <c r="G27" s="341">
        <v>3.4</v>
      </c>
      <c r="H27" s="341">
        <v>6.1</v>
      </c>
      <c r="I27" s="274">
        <v>5.3</v>
      </c>
      <c r="J27" s="127">
        <v>12.9</v>
      </c>
      <c r="K27" s="291">
        <v>14.1</v>
      </c>
      <c r="L27" s="291">
        <v>19.7</v>
      </c>
      <c r="M27" s="288">
        <v>30.4</v>
      </c>
      <c r="P27" s="87"/>
      <c r="Q27" s="87"/>
      <c r="R27" s="87"/>
      <c r="W27" s="87"/>
    </row>
    <row r="28" spans="1:18" ht="16.5" customHeight="1">
      <c r="A28" s="174"/>
      <c r="B28" s="173" t="s">
        <v>236</v>
      </c>
      <c r="C28" s="17"/>
      <c r="D28" s="148" t="s">
        <v>67</v>
      </c>
      <c r="E28" s="127">
        <v>52.4</v>
      </c>
      <c r="F28" s="287">
        <v>16.3</v>
      </c>
      <c r="G28" s="341">
        <v>19.1</v>
      </c>
      <c r="H28" s="341">
        <v>39</v>
      </c>
      <c r="I28" s="274">
        <v>45.4</v>
      </c>
      <c r="J28" s="127">
        <v>69</v>
      </c>
      <c r="K28" s="291">
        <v>103.5</v>
      </c>
      <c r="L28" s="291">
        <v>170</v>
      </c>
      <c r="M28" s="288">
        <v>247.2</v>
      </c>
      <c r="P28" s="87"/>
      <c r="Q28" s="87"/>
      <c r="R28" s="87"/>
    </row>
    <row r="29" spans="1:22" ht="17.25" customHeight="1">
      <c r="A29" s="174"/>
      <c r="B29" s="173" t="s">
        <v>68</v>
      </c>
      <c r="C29" s="17"/>
      <c r="D29" s="148" t="s">
        <v>67</v>
      </c>
      <c r="E29" s="127">
        <v>12.1</v>
      </c>
      <c r="F29" s="290" t="s">
        <v>15</v>
      </c>
      <c r="G29" s="290" t="s">
        <v>15</v>
      </c>
      <c r="H29" s="290" t="s">
        <v>15</v>
      </c>
      <c r="I29" s="341">
        <v>8.4</v>
      </c>
      <c r="J29" s="170">
        <v>11.3</v>
      </c>
      <c r="K29" s="291">
        <v>28.5</v>
      </c>
      <c r="L29" s="341">
        <v>58</v>
      </c>
      <c r="M29" s="290" t="s">
        <v>15</v>
      </c>
      <c r="S29" s="87"/>
      <c r="T29" s="87"/>
      <c r="V29" s="87"/>
    </row>
    <row r="30" spans="3:13" ht="12.75" customHeight="1">
      <c r="C30" s="17"/>
      <c r="D30" s="59"/>
      <c r="E30" s="21"/>
      <c r="F30" s="21"/>
      <c r="G30" s="21"/>
      <c r="H30" s="172"/>
      <c r="I30" s="274"/>
      <c r="J30" s="21"/>
      <c r="K30" s="21"/>
      <c r="L30" s="21"/>
      <c r="M30" s="21"/>
    </row>
    <row r="31" spans="3:13" ht="12.75" customHeight="1">
      <c r="C31" s="17"/>
      <c r="D31" s="59"/>
      <c r="E31" s="21"/>
      <c r="F31" s="21"/>
      <c r="G31" s="21"/>
      <c r="H31" s="172"/>
      <c r="I31" s="274"/>
      <c r="J31" s="21"/>
      <c r="K31" s="21"/>
      <c r="L31" s="21"/>
      <c r="M31" s="21"/>
    </row>
    <row r="32" spans="3:13" ht="12.75" customHeight="1">
      <c r="C32" s="17"/>
      <c r="D32" s="59"/>
      <c r="E32" s="21"/>
      <c r="F32" s="21"/>
      <c r="G32" s="21"/>
      <c r="H32" s="172"/>
      <c r="I32" s="274"/>
      <c r="J32" s="21"/>
      <c r="K32" s="21"/>
      <c r="L32" s="21"/>
      <c r="M32" s="21"/>
    </row>
    <row r="33" spans="3:13" ht="12.75" customHeight="1">
      <c r="C33" s="17"/>
      <c r="D33" s="59"/>
      <c r="E33" s="21"/>
      <c r="F33" s="21"/>
      <c r="G33" s="21"/>
      <c r="H33" s="172"/>
      <c r="I33" s="274"/>
      <c r="J33" s="21"/>
      <c r="K33" s="21"/>
      <c r="L33" s="21"/>
      <c r="M33" s="21"/>
    </row>
    <row r="34" spans="3:13" ht="12.75" customHeight="1">
      <c r="C34" s="17"/>
      <c r="D34" s="59"/>
      <c r="E34" s="21"/>
      <c r="F34" s="21"/>
      <c r="G34" s="21"/>
      <c r="H34" s="172"/>
      <c r="I34" s="274"/>
      <c r="J34" s="21"/>
      <c r="K34" s="21"/>
      <c r="L34" s="21"/>
      <c r="M34" s="21"/>
    </row>
    <row r="35" spans="3:13" ht="12.75" customHeight="1">
      <c r="C35" s="17"/>
      <c r="D35" s="59"/>
      <c r="E35" s="21"/>
      <c r="F35" s="21"/>
      <c r="G35" s="21"/>
      <c r="H35" s="172"/>
      <c r="I35" s="274"/>
      <c r="J35" s="21"/>
      <c r="K35" s="21"/>
      <c r="L35" s="21"/>
      <c r="M35" s="21"/>
    </row>
    <row r="36" spans="3:13" ht="12.75" customHeight="1">
      <c r="C36" s="17"/>
      <c r="D36" s="59"/>
      <c r="E36" s="21"/>
      <c r="F36" s="21"/>
      <c r="G36" s="21"/>
      <c r="H36" s="172"/>
      <c r="I36" s="274"/>
      <c r="J36" s="21"/>
      <c r="K36" s="21"/>
      <c r="L36" s="21"/>
      <c r="M36" s="21"/>
    </row>
    <row r="37" spans="3:13" ht="12.75" customHeight="1">
      <c r="C37" s="17"/>
      <c r="D37" s="59"/>
      <c r="E37" s="21"/>
      <c r="F37" s="21"/>
      <c r="G37" s="21"/>
      <c r="H37" s="172"/>
      <c r="I37" s="274"/>
      <c r="J37" s="21"/>
      <c r="K37" s="21"/>
      <c r="L37" s="21"/>
      <c r="M37" s="21"/>
    </row>
    <row r="38" spans="3:13" ht="12.75" customHeight="1">
      <c r="C38" s="17"/>
      <c r="D38" s="59"/>
      <c r="E38" s="21"/>
      <c r="F38" s="21"/>
      <c r="G38" s="21"/>
      <c r="H38" s="172"/>
      <c r="I38" s="274"/>
      <c r="J38" s="21"/>
      <c r="K38" s="21"/>
      <c r="L38" s="21"/>
      <c r="M38" s="21"/>
    </row>
    <row r="43" ht="12.75" customHeight="1">
      <c r="A43" s="17" t="s">
        <v>70</v>
      </c>
    </row>
    <row r="44" ht="12.75" customHeight="1">
      <c r="A44" s="3" t="s">
        <v>248</v>
      </c>
    </row>
    <row r="45" ht="12.75" customHeight="1">
      <c r="A45" s="3" t="s">
        <v>231</v>
      </c>
    </row>
    <row r="46" ht="12.75" customHeight="1">
      <c r="A46" s="3" t="s">
        <v>232</v>
      </c>
    </row>
  </sheetData>
  <mergeCells count="12">
    <mergeCell ref="J4:J5"/>
    <mergeCell ref="K4:K5"/>
    <mergeCell ref="L4:L5"/>
    <mergeCell ref="M4:M5"/>
    <mergeCell ref="A3:C5"/>
    <mergeCell ref="D3:D5"/>
    <mergeCell ref="E3:E5"/>
    <mergeCell ref="F3:M3"/>
    <mergeCell ref="F4:F5"/>
    <mergeCell ref="G4:G5"/>
    <mergeCell ref="H4:H5"/>
    <mergeCell ref="I4:I5"/>
  </mergeCells>
  <printOptions horizontalCentered="1"/>
  <pageMargins left="0.31496062992125984" right="0.31496062992125984" top="0.984251968503937" bottom="0.984251968503937" header="0.5118110236220472" footer="0.5118110236220472"/>
  <pageSetup firstPageNumber="22" useFirstPageNumber="1" horizontalDpi="600" verticalDpi="600" orientation="portrait" paperSize="9" r:id="rId2"/>
  <headerFooter alignWithMargins="0">
    <oddHeader>&amp;C&amp;9-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503" t="s">
        <v>302</v>
      </c>
      <c r="B1" s="504"/>
    </row>
    <row r="6" spans="1:2" ht="14.25">
      <c r="A6" s="505">
        <v>0</v>
      </c>
      <c r="B6" s="506" t="s">
        <v>303</v>
      </c>
    </row>
    <row r="7" spans="1:2" ht="14.25">
      <c r="A7" s="507"/>
      <c r="B7" s="506" t="s">
        <v>304</v>
      </c>
    </row>
    <row r="8" spans="1:2" ht="14.25">
      <c r="A8" s="505" t="s">
        <v>90</v>
      </c>
      <c r="B8" s="506" t="s">
        <v>305</v>
      </c>
    </row>
    <row r="9" spans="1:2" ht="14.25">
      <c r="A9" s="505" t="s">
        <v>5</v>
      </c>
      <c r="B9" s="506" t="s">
        <v>306</v>
      </c>
    </row>
    <row r="10" spans="1:2" ht="14.25">
      <c r="A10" s="505" t="s">
        <v>307</v>
      </c>
      <c r="B10" s="506" t="s">
        <v>308</v>
      </c>
    </row>
    <row r="11" spans="1:2" ht="14.25">
      <c r="A11" s="505" t="s">
        <v>15</v>
      </c>
      <c r="B11" s="506" t="s">
        <v>309</v>
      </c>
    </row>
    <row r="12" spans="1:2" ht="14.25">
      <c r="A12" s="505" t="s">
        <v>310</v>
      </c>
      <c r="B12" s="506" t="s">
        <v>311</v>
      </c>
    </row>
    <row r="13" spans="1:2" ht="14.25">
      <c r="A13" s="505" t="s">
        <v>312</v>
      </c>
      <c r="B13" s="506" t="s">
        <v>313</v>
      </c>
    </row>
    <row r="14" spans="1:2" ht="14.25">
      <c r="A14" s="505" t="s">
        <v>314</v>
      </c>
      <c r="B14" s="506" t="s">
        <v>315</v>
      </c>
    </row>
    <row r="15" spans="1:2" ht="14.25">
      <c r="A15" s="505" t="s">
        <v>316</v>
      </c>
      <c r="B15" s="506" t="s">
        <v>317</v>
      </c>
    </row>
    <row r="16" ht="14.25">
      <c r="A16" s="506"/>
    </row>
    <row r="17" spans="1:2" ht="14.25">
      <c r="A17" s="506" t="s">
        <v>318</v>
      </c>
      <c r="B17" s="508" t="s">
        <v>319</v>
      </c>
    </row>
    <row r="18" spans="1:2" ht="14.25">
      <c r="A18" s="506" t="s">
        <v>320</v>
      </c>
      <c r="B18" s="508" t="s">
        <v>321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C56"/>
  <sheetViews>
    <sheetView workbookViewId="0" topLeftCell="A1">
      <selection activeCell="A1" sqref="A1"/>
    </sheetView>
  </sheetViews>
  <sheetFormatPr defaultColWidth="11.421875" defaultRowHeight="12.75"/>
  <cols>
    <col min="1" max="1" width="3.57421875" style="266" bestFit="1" customWidth="1"/>
    <col min="2" max="2" width="80.7109375" style="0" customWidth="1"/>
    <col min="3" max="3" width="7.421875" style="0" customWidth="1"/>
  </cols>
  <sheetData>
    <row r="1" spans="2:3" ht="12.75" customHeight="1">
      <c r="B1" s="264" t="s">
        <v>116</v>
      </c>
      <c r="C1" s="363" t="s">
        <v>121</v>
      </c>
    </row>
    <row r="2" spans="2:3" ht="12.75" customHeight="1">
      <c r="B2" s="264"/>
      <c r="C2" s="363"/>
    </row>
    <row r="3" spans="2:3" ht="12.75" customHeight="1">
      <c r="B3" s="264"/>
      <c r="C3" s="363"/>
    </row>
    <row r="4" spans="1:2" ht="12.75">
      <c r="A4" s="267"/>
      <c r="B4" s="261"/>
    </row>
    <row r="5" spans="2:3" ht="12.75" customHeight="1">
      <c r="B5" s="259" t="s">
        <v>117</v>
      </c>
      <c r="C5" s="262">
        <v>3</v>
      </c>
    </row>
    <row r="6" spans="1:3" ht="12.75">
      <c r="A6" s="267"/>
      <c r="B6" s="261"/>
      <c r="C6" s="263"/>
    </row>
    <row r="7" spans="1:3" ht="12.75">
      <c r="A7" s="267"/>
      <c r="B7" s="261"/>
      <c r="C7" s="263"/>
    </row>
    <row r="8" spans="2:3" ht="12.75" customHeight="1">
      <c r="B8" s="259" t="s">
        <v>118</v>
      </c>
      <c r="C8" s="263"/>
    </row>
    <row r="9" spans="1:3" ht="12.75">
      <c r="A9" s="268"/>
      <c r="B9" s="261"/>
      <c r="C9" s="263"/>
    </row>
    <row r="10" spans="1:3" ht="12.75">
      <c r="A10" s="268"/>
      <c r="B10" s="261"/>
      <c r="C10" s="263"/>
    </row>
    <row r="11" spans="1:3" ht="24.75" customHeight="1">
      <c r="A11" s="272" t="s">
        <v>119</v>
      </c>
      <c r="B11" s="260" t="s">
        <v>122</v>
      </c>
      <c r="C11" s="262">
        <v>6</v>
      </c>
    </row>
    <row r="12" spans="1:3" ht="9" customHeight="1">
      <c r="A12" s="268"/>
      <c r="B12" s="260"/>
      <c r="C12" s="262"/>
    </row>
    <row r="13" spans="1:3" ht="13.5" customHeight="1">
      <c r="A13" s="266" t="s">
        <v>120</v>
      </c>
      <c r="B13" s="260" t="s">
        <v>123</v>
      </c>
      <c r="C13">
        <v>7</v>
      </c>
    </row>
    <row r="14" spans="1:3" ht="9" customHeight="1">
      <c r="A14" s="268"/>
      <c r="B14" s="260"/>
      <c r="C14" s="262"/>
    </row>
    <row r="15" spans="1:3" ht="12.75">
      <c r="A15" s="266" t="s">
        <v>124</v>
      </c>
      <c r="B15" s="260" t="s">
        <v>165</v>
      </c>
      <c r="C15">
        <v>8</v>
      </c>
    </row>
    <row r="16" spans="1:3" ht="9" customHeight="1">
      <c r="A16" s="268"/>
      <c r="B16" s="260"/>
      <c r="C16" s="262"/>
    </row>
    <row r="17" spans="1:3" ht="12.75">
      <c r="A17" s="266" t="s">
        <v>125</v>
      </c>
      <c r="B17" s="260" t="s">
        <v>166</v>
      </c>
      <c r="C17">
        <v>9</v>
      </c>
    </row>
    <row r="18" spans="1:3" ht="9" customHeight="1">
      <c r="A18" s="268"/>
      <c r="B18" s="260"/>
      <c r="C18" s="262"/>
    </row>
    <row r="19" spans="1:3" ht="12.75">
      <c r="A19" s="266" t="s">
        <v>126</v>
      </c>
      <c r="B19" s="260" t="s">
        <v>167</v>
      </c>
      <c r="C19">
        <v>9</v>
      </c>
    </row>
    <row r="22" ht="12.75">
      <c r="B22" s="269" t="s">
        <v>127</v>
      </c>
    </row>
    <row r="23" ht="12.75">
      <c r="B23" s="269"/>
    </row>
    <row r="25" spans="1:3" ht="12.75">
      <c r="A25" s="266" t="s">
        <v>119</v>
      </c>
      <c r="B25" s="260" t="s">
        <v>168</v>
      </c>
      <c r="C25">
        <v>10</v>
      </c>
    </row>
    <row r="26" ht="12.75">
      <c r="B26" s="260"/>
    </row>
    <row r="27" spans="1:3" ht="12.75">
      <c r="A27" s="266" t="s">
        <v>175</v>
      </c>
      <c r="B27" s="260" t="s">
        <v>128</v>
      </c>
      <c r="C27">
        <v>10</v>
      </c>
    </row>
    <row r="28" ht="12.75">
      <c r="B28" s="260"/>
    </row>
    <row r="29" spans="1:3" ht="12.75">
      <c r="A29" s="266" t="s">
        <v>176</v>
      </c>
      <c r="B29" s="260" t="s">
        <v>129</v>
      </c>
      <c r="C29">
        <v>11</v>
      </c>
    </row>
    <row r="30" ht="12.75">
      <c r="B30" s="260"/>
    </row>
    <row r="31" spans="1:3" ht="12.75">
      <c r="A31" s="266" t="s">
        <v>177</v>
      </c>
      <c r="B31" s="260" t="s">
        <v>240</v>
      </c>
      <c r="C31">
        <v>12</v>
      </c>
    </row>
    <row r="32" ht="12.75">
      <c r="B32" s="260"/>
    </row>
    <row r="33" spans="1:3" ht="24.75" customHeight="1">
      <c r="A33" s="272" t="s">
        <v>178</v>
      </c>
      <c r="B33" s="260" t="s">
        <v>282</v>
      </c>
      <c r="C33">
        <v>13</v>
      </c>
    </row>
    <row r="34" ht="12.75">
      <c r="B34" s="260"/>
    </row>
    <row r="35" spans="1:3" ht="26.25" customHeight="1">
      <c r="A35" s="272" t="s">
        <v>179</v>
      </c>
      <c r="B35" s="260" t="s">
        <v>130</v>
      </c>
      <c r="C35">
        <v>14</v>
      </c>
    </row>
    <row r="36" ht="12.75">
      <c r="B36" s="260"/>
    </row>
    <row r="37" spans="1:3" ht="24.75" customHeight="1">
      <c r="A37" s="272" t="s">
        <v>180</v>
      </c>
      <c r="B37" s="260" t="s">
        <v>169</v>
      </c>
      <c r="C37">
        <v>15</v>
      </c>
    </row>
    <row r="39" spans="1:3" ht="12.75">
      <c r="A39" s="266" t="s">
        <v>120</v>
      </c>
      <c r="B39" s="260" t="s">
        <v>170</v>
      </c>
      <c r="C39">
        <v>16</v>
      </c>
    </row>
    <row r="40" ht="12.75">
      <c r="B40" s="260"/>
    </row>
    <row r="41" spans="1:3" ht="12.75">
      <c r="A41" s="266" t="s">
        <v>187</v>
      </c>
      <c r="B41" s="260" t="s">
        <v>210</v>
      </c>
      <c r="C41">
        <v>16</v>
      </c>
    </row>
    <row r="42" ht="12.75">
      <c r="B42" s="260"/>
    </row>
    <row r="43" spans="1:3" ht="16.5" customHeight="1">
      <c r="A43" s="272" t="s">
        <v>184</v>
      </c>
      <c r="B43" s="260" t="s">
        <v>171</v>
      </c>
      <c r="C43">
        <v>17</v>
      </c>
    </row>
    <row r="44" ht="12.75">
      <c r="B44" s="260"/>
    </row>
    <row r="45" spans="1:3" ht="12.75">
      <c r="A45" s="266" t="s">
        <v>185</v>
      </c>
      <c r="B45" s="260" t="s">
        <v>172</v>
      </c>
      <c r="C45">
        <v>18</v>
      </c>
    </row>
    <row r="46" ht="12.75">
      <c r="B46" s="260"/>
    </row>
    <row r="47" spans="1:3" ht="17.25" customHeight="1">
      <c r="A47" s="272" t="s">
        <v>186</v>
      </c>
      <c r="B47" s="260" t="s">
        <v>237</v>
      </c>
      <c r="C47">
        <v>18</v>
      </c>
    </row>
    <row r="48" ht="12.75">
      <c r="B48" s="260"/>
    </row>
    <row r="49" spans="1:3" ht="26.25" customHeight="1">
      <c r="A49" s="272" t="s">
        <v>183</v>
      </c>
      <c r="B49" s="260" t="s">
        <v>283</v>
      </c>
      <c r="C49">
        <v>19</v>
      </c>
    </row>
    <row r="50" ht="12.75">
      <c r="B50" s="260"/>
    </row>
    <row r="51" spans="1:3" ht="25.5" customHeight="1">
      <c r="A51" s="272" t="s">
        <v>182</v>
      </c>
      <c r="B51" s="260" t="s">
        <v>173</v>
      </c>
      <c r="C51">
        <v>20</v>
      </c>
    </row>
    <row r="52" spans="1:2" ht="25.5" customHeight="1">
      <c r="A52" s="272"/>
      <c r="B52" s="260"/>
    </row>
    <row r="53" ht="12.75">
      <c r="B53" s="260"/>
    </row>
    <row r="54" spans="1:3" ht="24" customHeight="1">
      <c r="A54" s="272" t="s">
        <v>181</v>
      </c>
      <c r="B54" s="265" t="s">
        <v>174</v>
      </c>
      <c r="C54">
        <v>21</v>
      </c>
    </row>
    <row r="55" ht="12.75">
      <c r="B55" s="260"/>
    </row>
    <row r="56" spans="1:3" ht="24" customHeight="1">
      <c r="A56" s="272" t="s">
        <v>208</v>
      </c>
      <c r="B56" s="265" t="s">
        <v>209</v>
      </c>
      <c r="C56">
        <v>22</v>
      </c>
    </row>
  </sheetData>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A100"/>
  <sheetViews>
    <sheetView workbookViewId="0" topLeftCell="A1">
      <selection activeCell="C91" sqref="C91"/>
    </sheetView>
  </sheetViews>
  <sheetFormatPr defaultColWidth="11.421875" defaultRowHeight="12.75"/>
  <cols>
    <col min="1" max="1" width="103.28125" style="367" customWidth="1"/>
  </cols>
  <sheetData>
    <row r="3" ht="12.75">
      <c r="A3" s="121" t="s">
        <v>117</v>
      </c>
    </row>
    <row r="4" ht="12.75">
      <c r="A4" s="121"/>
    </row>
    <row r="5" ht="63.75">
      <c r="A5" s="375" t="s">
        <v>285</v>
      </c>
    </row>
    <row r="7" ht="63.75">
      <c r="A7" s="366" t="s">
        <v>264</v>
      </c>
    </row>
    <row r="8" ht="6.75" customHeight="1"/>
    <row r="9" ht="60" customHeight="1">
      <c r="A9" s="366" t="s">
        <v>188</v>
      </c>
    </row>
    <row r="10" ht="11.25" customHeight="1"/>
    <row r="11" ht="19.5" customHeight="1">
      <c r="A11" s="121" t="s">
        <v>131</v>
      </c>
    </row>
    <row r="12" ht="63.75">
      <c r="A12" s="366" t="s">
        <v>249</v>
      </c>
    </row>
    <row r="14" ht="12.75">
      <c r="A14" s="368" t="s">
        <v>132</v>
      </c>
    </row>
    <row r="15" ht="63.75">
      <c r="A15" s="366" t="s">
        <v>250</v>
      </c>
    </row>
    <row r="16" ht="12.75">
      <c r="A16" s="367" t="s">
        <v>262</v>
      </c>
    </row>
    <row r="17" ht="12.75">
      <c r="A17" s="367" t="s">
        <v>263</v>
      </c>
    </row>
    <row r="18" ht="12.75">
      <c r="A18" s="369"/>
    </row>
    <row r="19" ht="12.75">
      <c r="A19" s="370"/>
    </row>
    <row r="20" ht="12.75">
      <c r="A20" s="371" t="s">
        <v>133</v>
      </c>
    </row>
    <row r="21" ht="26.25" customHeight="1">
      <c r="A21" s="371" t="s">
        <v>134</v>
      </c>
    </row>
    <row r="22" ht="12.75">
      <c r="A22" s="371" t="s">
        <v>135</v>
      </c>
    </row>
    <row r="23" ht="12.75">
      <c r="A23" s="371" t="s">
        <v>136</v>
      </c>
    </row>
    <row r="24" ht="12.75">
      <c r="A24" s="371" t="s">
        <v>137</v>
      </c>
    </row>
    <row r="25" s="271" customFormat="1" ht="12.75">
      <c r="A25" s="371" t="s">
        <v>138</v>
      </c>
    </row>
    <row r="26" s="271" customFormat="1" ht="12.75">
      <c r="A26" s="371" t="s">
        <v>139</v>
      </c>
    </row>
    <row r="27" s="271" customFormat="1" ht="12.75">
      <c r="A27" s="371" t="s">
        <v>140</v>
      </c>
    </row>
    <row r="28" s="271" customFormat="1" ht="12.75">
      <c r="A28" s="371" t="s">
        <v>141</v>
      </c>
    </row>
    <row r="29" s="271" customFormat="1" ht="12.75">
      <c r="A29" s="367"/>
    </row>
    <row r="30" s="271" customFormat="1" ht="76.5">
      <c r="A30" s="366" t="s">
        <v>142</v>
      </c>
    </row>
    <row r="32" ht="51" customHeight="1">
      <c r="A32" s="366" t="s">
        <v>143</v>
      </c>
    </row>
    <row r="33" ht="12.75">
      <c r="A33" s="366"/>
    </row>
    <row r="35" ht="12.75">
      <c r="A35" s="121" t="s">
        <v>144</v>
      </c>
    </row>
    <row r="37" ht="12.75">
      <c r="A37" s="121" t="s">
        <v>145</v>
      </c>
    </row>
    <row r="38" ht="102">
      <c r="A38" s="372" t="s">
        <v>219</v>
      </c>
    </row>
    <row r="39" ht="17.25" customHeight="1"/>
    <row r="40" ht="18.75" customHeight="1">
      <c r="A40" s="121" t="s">
        <v>146</v>
      </c>
    </row>
    <row r="41" ht="38.25">
      <c r="A41" s="373" t="s">
        <v>220</v>
      </c>
    </row>
    <row r="42" ht="25.5">
      <c r="A42" s="373" t="s">
        <v>147</v>
      </c>
    </row>
    <row r="43" ht="12.75">
      <c r="A43" s="373"/>
    </row>
    <row r="44" ht="12.75">
      <c r="A44" s="368" t="s">
        <v>251</v>
      </c>
    </row>
    <row r="45" ht="51">
      <c r="A45" s="374" t="s">
        <v>252</v>
      </c>
    </row>
    <row r="46" ht="25.5">
      <c r="A46" s="366" t="s">
        <v>253</v>
      </c>
    </row>
    <row r="47" ht="12.75">
      <c r="A47" s="374"/>
    </row>
    <row r="48" ht="12.75">
      <c r="A48" s="368" t="s">
        <v>254</v>
      </c>
    </row>
    <row r="49" ht="38.25">
      <c r="A49" s="374" t="s">
        <v>255</v>
      </c>
    </row>
    <row r="50" ht="12.75">
      <c r="A50" s="368"/>
    </row>
    <row r="51" ht="12.75">
      <c r="A51" s="368" t="s">
        <v>221</v>
      </c>
    </row>
    <row r="52" ht="38.25">
      <c r="A52" s="374" t="s">
        <v>222</v>
      </c>
    </row>
    <row r="54" ht="16.5" customHeight="1">
      <c r="A54" s="368" t="s">
        <v>24</v>
      </c>
    </row>
    <row r="55" ht="51">
      <c r="A55" s="374" t="s">
        <v>223</v>
      </c>
    </row>
    <row r="57" ht="12.75">
      <c r="A57" s="368" t="s">
        <v>23</v>
      </c>
    </row>
    <row r="58" ht="38.25">
      <c r="A58" s="374" t="s">
        <v>224</v>
      </c>
    </row>
    <row r="60" ht="12.75">
      <c r="A60" s="368" t="s">
        <v>27</v>
      </c>
    </row>
    <row r="61" ht="25.5">
      <c r="A61" s="366" t="s">
        <v>225</v>
      </c>
    </row>
    <row r="62" ht="12.75">
      <c r="A62" s="366"/>
    </row>
    <row r="64" ht="12.75">
      <c r="A64" s="368" t="s">
        <v>77</v>
      </c>
    </row>
    <row r="65" ht="38.25">
      <c r="A65" s="374" t="s">
        <v>226</v>
      </c>
    </row>
    <row r="66" ht="12.75">
      <c r="A66" s="374"/>
    </row>
    <row r="67" ht="18" customHeight="1">
      <c r="A67" s="368" t="s">
        <v>148</v>
      </c>
    </row>
    <row r="68" ht="63.75">
      <c r="A68" s="374" t="s">
        <v>227</v>
      </c>
    </row>
    <row r="69" ht="38.25">
      <c r="A69" s="374" t="s">
        <v>228</v>
      </c>
    </row>
    <row r="70" ht="12.75">
      <c r="A70" s="374"/>
    </row>
    <row r="71" ht="12.75">
      <c r="A71" s="368" t="s">
        <v>256</v>
      </c>
    </row>
    <row r="72" ht="78.75" customHeight="1">
      <c r="A72" s="374" t="s">
        <v>257</v>
      </c>
    </row>
    <row r="74" ht="20.25" customHeight="1">
      <c r="A74" s="368" t="s">
        <v>149</v>
      </c>
    </row>
    <row r="75" ht="38.25">
      <c r="A75" s="366" t="s">
        <v>150</v>
      </c>
    </row>
    <row r="77" ht="15.75" customHeight="1">
      <c r="A77" s="368" t="s">
        <v>151</v>
      </c>
    </row>
    <row r="78" ht="12.75">
      <c r="A78" s="367" t="s">
        <v>153</v>
      </c>
    </row>
    <row r="80" ht="12.75">
      <c r="A80" s="368" t="s">
        <v>35</v>
      </c>
    </row>
    <row r="81" ht="12.75">
      <c r="A81" s="366" t="s">
        <v>152</v>
      </c>
    </row>
    <row r="83" ht="12.75">
      <c r="A83" s="368" t="s">
        <v>39</v>
      </c>
    </row>
    <row r="84" ht="12.75">
      <c r="A84" s="366" t="s">
        <v>258</v>
      </c>
    </row>
    <row r="86" ht="18.75" customHeight="1">
      <c r="A86" s="368" t="s">
        <v>154</v>
      </c>
    </row>
    <row r="87" ht="25.5">
      <c r="A87" s="366" t="s">
        <v>259</v>
      </c>
    </row>
    <row r="89" ht="21" customHeight="1">
      <c r="A89" s="368" t="s">
        <v>155</v>
      </c>
    </row>
    <row r="90" ht="39" customHeight="1">
      <c r="A90" s="366" t="s">
        <v>260</v>
      </c>
    </row>
    <row r="92" ht="12.75">
      <c r="A92" s="368" t="s">
        <v>156</v>
      </c>
    </row>
    <row r="93" ht="25.5">
      <c r="A93" s="366" t="s">
        <v>157</v>
      </c>
    </row>
    <row r="95" ht="14.25" customHeight="1">
      <c r="A95" s="368" t="s">
        <v>68</v>
      </c>
    </row>
    <row r="96" ht="39" customHeight="1">
      <c r="A96" s="366" t="s">
        <v>261</v>
      </c>
    </row>
    <row r="98" ht="10.5" customHeight="1"/>
    <row r="99" ht="12.75">
      <c r="A99" s="121" t="s">
        <v>158</v>
      </c>
    </row>
    <row r="100" ht="12.75">
      <c r="A100" s="367" t="s">
        <v>159</v>
      </c>
    </row>
  </sheetData>
  <printOptions/>
  <pageMargins left="0.7874015748031497" right="0.7874015748031497" top="0.984251968503937" bottom="0.984251968503937" header="0.5118110236220472" footer="0.5118110236220472"/>
  <pageSetup firstPageNumber="3" useFirstPageNumber="1" horizontalDpi="600" verticalDpi="600" orientation="portrait" paperSize="9" scale="91" r:id="rId3"/>
  <headerFooter alignWithMargins="0">
    <oddHeader>&amp;C&amp;9- &amp;P -</oddHeader>
  </headerFooter>
  <rowBreaks count="2" manualBreakCount="2">
    <brk id="31" max="0" man="1"/>
    <brk id="63" max="255" man="1"/>
  </rowBreaks>
  <legacyDrawing r:id="rId2"/>
  <oleObjects>
    <oleObject progId="Word.Document.8" shapeId="1038500" r:id="rId1"/>
  </oleObjects>
</worksheet>
</file>

<file path=xl/worksheets/sheet5.xml><?xml version="1.0" encoding="utf-8"?>
<worksheet xmlns="http://schemas.openxmlformats.org/spreadsheetml/2006/main" xmlns:r="http://schemas.openxmlformats.org/officeDocument/2006/relationships">
  <dimension ref="A1:G56"/>
  <sheetViews>
    <sheetView showGridLines="0" workbookViewId="0" topLeftCell="A1">
      <selection activeCell="A1" sqref="A1"/>
    </sheetView>
  </sheetViews>
  <sheetFormatPr defaultColWidth="11.421875" defaultRowHeight="12.75"/>
  <sheetData>
    <row r="1" spans="1:7" ht="12.75">
      <c r="A1" s="156"/>
      <c r="B1" s="54"/>
      <c r="C1" s="54"/>
      <c r="D1" s="54"/>
      <c r="E1" s="54"/>
      <c r="F1" s="54"/>
      <c r="G1" s="157"/>
    </row>
    <row r="2" spans="1:7" ht="12.75">
      <c r="A2" s="158"/>
      <c r="B2" s="49"/>
      <c r="C2" s="49"/>
      <c r="D2" s="49"/>
      <c r="E2" s="49"/>
      <c r="F2" s="49"/>
      <c r="G2" s="159"/>
    </row>
    <row r="3" spans="1:7" ht="12.75">
      <c r="A3" s="158"/>
      <c r="B3" s="49"/>
      <c r="C3" s="49"/>
      <c r="D3" s="49"/>
      <c r="E3" s="49"/>
      <c r="F3" s="49"/>
      <c r="G3" s="159"/>
    </row>
    <row r="4" spans="1:7" ht="12.75">
      <c r="A4" s="158"/>
      <c r="B4" s="49"/>
      <c r="C4" s="49"/>
      <c r="D4" s="49"/>
      <c r="E4" s="49"/>
      <c r="F4" s="49"/>
      <c r="G4" s="159"/>
    </row>
    <row r="5" spans="1:7" ht="12.75">
      <c r="A5" s="158"/>
      <c r="B5" s="49"/>
      <c r="C5" s="49"/>
      <c r="D5" s="49"/>
      <c r="E5" s="49"/>
      <c r="F5" s="49"/>
      <c r="G5" s="159"/>
    </row>
    <row r="6" spans="1:7" ht="12.75">
      <c r="A6" s="158"/>
      <c r="B6" s="49"/>
      <c r="C6" s="49"/>
      <c r="D6" s="49"/>
      <c r="E6" s="49"/>
      <c r="F6" s="49"/>
      <c r="G6" s="159"/>
    </row>
    <row r="7" spans="1:7" ht="12.75">
      <c r="A7" s="158"/>
      <c r="B7" s="49"/>
      <c r="C7" s="49"/>
      <c r="D7" s="49"/>
      <c r="E7" s="49"/>
      <c r="F7" s="49"/>
      <c r="G7" s="159"/>
    </row>
    <row r="8" spans="1:7" ht="12.75">
      <c r="A8" s="158"/>
      <c r="B8" s="49"/>
      <c r="C8" s="49"/>
      <c r="D8" s="49"/>
      <c r="E8" s="49"/>
      <c r="F8" s="49"/>
      <c r="G8" s="159"/>
    </row>
    <row r="9" spans="1:7" ht="12.75">
      <c r="A9" s="158"/>
      <c r="B9" s="49"/>
      <c r="C9" s="49"/>
      <c r="D9" s="49"/>
      <c r="E9" s="49"/>
      <c r="F9" s="49"/>
      <c r="G9" s="159"/>
    </row>
    <row r="10" spans="1:7" ht="12.75">
      <c r="A10" s="158"/>
      <c r="B10" s="49"/>
      <c r="C10" s="49"/>
      <c r="D10" s="49"/>
      <c r="E10" s="49"/>
      <c r="F10" s="49"/>
      <c r="G10" s="159"/>
    </row>
    <row r="11" spans="1:7" ht="12.75">
      <c r="A11" s="158"/>
      <c r="B11" s="49"/>
      <c r="C11" s="49"/>
      <c r="D11" s="49"/>
      <c r="E11" s="49"/>
      <c r="F11" s="49"/>
      <c r="G11" s="159"/>
    </row>
    <row r="12" spans="1:7" ht="12.75">
      <c r="A12" s="158"/>
      <c r="B12" s="49"/>
      <c r="C12" s="49"/>
      <c r="D12" s="49"/>
      <c r="E12" s="49"/>
      <c r="F12" s="49"/>
      <c r="G12" s="159"/>
    </row>
    <row r="13" spans="1:7" ht="12.75">
      <c r="A13" s="158"/>
      <c r="B13" s="49"/>
      <c r="C13" s="49"/>
      <c r="D13" s="49"/>
      <c r="E13" s="49"/>
      <c r="F13" s="49"/>
      <c r="G13" s="159"/>
    </row>
    <row r="14" spans="1:7" ht="12.75">
      <c r="A14" s="158"/>
      <c r="B14" s="49"/>
      <c r="C14" s="49"/>
      <c r="D14" s="49"/>
      <c r="E14" s="49"/>
      <c r="F14" s="49"/>
      <c r="G14" s="159"/>
    </row>
    <row r="15" spans="1:7" ht="12.75">
      <c r="A15" s="158"/>
      <c r="B15" s="49"/>
      <c r="C15" s="49"/>
      <c r="D15" s="49"/>
      <c r="E15" s="49"/>
      <c r="F15" s="49"/>
      <c r="G15" s="159"/>
    </row>
    <row r="16" spans="1:7" ht="12.75">
      <c r="A16" s="158"/>
      <c r="B16" s="49"/>
      <c r="C16" s="49"/>
      <c r="D16" s="49"/>
      <c r="E16" s="49"/>
      <c r="F16" s="49"/>
      <c r="G16" s="159"/>
    </row>
    <row r="17" spans="1:7" ht="12.75">
      <c r="A17" s="158"/>
      <c r="B17" s="49"/>
      <c r="C17" s="49"/>
      <c r="D17" s="49"/>
      <c r="E17" s="49"/>
      <c r="F17" s="49"/>
      <c r="G17" s="159"/>
    </row>
    <row r="18" spans="1:7" ht="12.75">
      <c r="A18" s="158"/>
      <c r="B18" s="49"/>
      <c r="C18" s="49"/>
      <c r="D18" s="49"/>
      <c r="E18" s="49"/>
      <c r="F18" s="49"/>
      <c r="G18" s="159"/>
    </row>
    <row r="19" spans="1:7" ht="12.75">
      <c r="A19" s="158"/>
      <c r="B19" s="49"/>
      <c r="C19" s="49"/>
      <c r="D19" s="49"/>
      <c r="E19" s="49"/>
      <c r="F19" s="49"/>
      <c r="G19" s="159"/>
    </row>
    <row r="20" spans="1:7" ht="12.75">
      <c r="A20" s="158"/>
      <c r="B20" s="49"/>
      <c r="C20" s="49"/>
      <c r="D20" s="49"/>
      <c r="E20" s="49"/>
      <c r="F20" s="49"/>
      <c r="G20" s="159"/>
    </row>
    <row r="21" spans="1:7" ht="12.75">
      <c r="A21" s="158"/>
      <c r="B21" s="49"/>
      <c r="C21" s="49"/>
      <c r="D21" s="49"/>
      <c r="E21" s="49"/>
      <c r="F21" s="49"/>
      <c r="G21" s="159"/>
    </row>
    <row r="22" spans="1:7" ht="12.75">
      <c r="A22" s="158"/>
      <c r="B22" s="49"/>
      <c r="C22" s="49"/>
      <c r="D22" s="49"/>
      <c r="E22" s="49"/>
      <c r="F22" s="49"/>
      <c r="G22" s="159"/>
    </row>
    <row r="23" spans="1:7" ht="12.75">
      <c r="A23" s="158"/>
      <c r="B23" s="49"/>
      <c r="C23" s="49"/>
      <c r="D23" s="49"/>
      <c r="E23" s="49"/>
      <c r="F23" s="49"/>
      <c r="G23" s="159"/>
    </row>
    <row r="24" spans="1:7" ht="12.75">
      <c r="A24" s="158"/>
      <c r="B24" s="49"/>
      <c r="C24" s="49"/>
      <c r="D24" s="49"/>
      <c r="E24" s="49"/>
      <c r="F24" s="49"/>
      <c r="G24" s="159"/>
    </row>
    <row r="25" spans="1:7" ht="12.75">
      <c r="A25" s="158"/>
      <c r="B25" s="49"/>
      <c r="C25" s="49"/>
      <c r="D25" s="49"/>
      <c r="E25" s="49"/>
      <c r="F25" s="49"/>
      <c r="G25" s="159"/>
    </row>
    <row r="26" spans="1:7" ht="12.75">
      <c r="A26" s="158"/>
      <c r="B26" s="49"/>
      <c r="C26" s="49"/>
      <c r="D26" s="49"/>
      <c r="E26" s="49"/>
      <c r="F26" s="49"/>
      <c r="G26" s="159"/>
    </row>
    <row r="27" spans="1:7" ht="12.75">
      <c r="A27" s="158"/>
      <c r="B27" s="49"/>
      <c r="C27" s="49"/>
      <c r="D27" s="49"/>
      <c r="E27" s="49"/>
      <c r="F27" s="49"/>
      <c r="G27" s="159"/>
    </row>
    <row r="28" spans="1:7" ht="12.75">
      <c r="A28" s="158"/>
      <c r="B28" s="49"/>
      <c r="C28" s="49"/>
      <c r="D28" s="49"/>
      <c r="E28" s="49"/>
      <c r="F28" s="49"/>
      <c r="G28" s="159"/>
    </row>
    <row r="29" spans="1:7" ht="12.75">
      <c r="A29" s="158"/>
      <c r="B29" s="49"/>
      <c r="C29" s="49"/>
      <c r="D29" s="49"/>
      <c r="E29" s="49"/>
      <c r="F29" s="49"/>
      <c r="G29" s="159"/>
    </row>
    <row r="30" spans="1:7" ht="12.75">
      <c r="A30" s="158"/>
      <c r="B30" s="49"/>
      <c r="C30" s="49"/>
      <c r="D30" s="49"/>
      <c r="E30" s="49"/>
      <c r="F30" s="49"/>
      <c r="G30" s="159"/>
    </row>
    <row r="31" spans="1:7" ht="12.75">
      <c r="A31" s="158"/>
      <c r="B31" s="49"/>
      <c r="C31" s="49"/>
      <c r="D31" s="49"/>
      <c r="E31" s="49"/>
      <c r="F31" s="49"/>
      <c r="G31" s="159"/>
    </row>
    <row r="32" spans="1:7" ht="12.75">
      <c r="A32" s="158"/>
      <c r="B32" s="49"/>
      <c r="C32" s="49"/>
      <c r="D32" s="49"/>
      <c r="E32" s="49"/>
      <c r="F32" s="49"/>
      <c r="G32" s="159"/>
    </row>
    <row r="33" spans="1:7" ht="12.75">
      <c r="A33" s="158"/>
      <c r="B33" s="49"/>
      <c r="C33" s="49"/>
      <c r="D33" s="49"/>
      <c r="E33" s="49"/>
      <c r="F33" s="49"/>
      <c r="G33" s="159"/>
    </row>
    <row r="34" spans="1:7" ht="12.75">
      <c r="A34" s="158"/>
      <c r="B34" s="49"/>
      <c r="C34" s="49"/>
      <c r="D34" s="49"/>
      <c r="E34" s="49"/>
      <c r="F34" s="49"/>
      <c r="G34" s="159"/>
    </row>
    <row r="35" spans="1:7" ht="12.75">
      <c r="A35" s="158"/>
      <c r="B35" s="49"/>
      <c r="C35" s="49"/>
      <c r="D35" s="49"/>
      <c r="E35" s="49"/>
      <c r="F35" s="49"/>
      <c r="G35" s="159"/>
    </row>
    <row r="36" spans="1:7" ht="12.75">
      <c r="A36" s="158"/>
      <c r="B36" s="49"/>
      <c r="C36" s="49"/>
      <c r="D36" s="49"/>
      <c r="E36" s="49"/>
      <c r="F36" s="49"/>
      <c r="G36" s="159"/>
    </row>
    <row r="37" spans="1:7" ht="12.75">
      <c r="A37" s="158"/>
      <c r="B37" s="49"/>
      <c r="C37" s="49"/>
      <c r="D37" s="49"/>
      <c r="E37" s="49"/>
      <c r="F37" s="49"/>
      <c r="G37" s="159"/>
    </row>
    <row r="38" spans="1:7" ht="12.75">
      <c r="A38" s="158"/>
      <c r="B38" s="49"/>
      <c r="C38" s="49"/>
      <c r="D38" s="49"/>
      <c r="E38" s="49"/>
      <c r="F38" s="49"/>
      <c r="G38" s="159"/>
    </row>
    <row r="39" spans="1:7" ht="12.75">
      <c r="A39" s="158"/>
      <c r="B39" s="49"/>
      <c r="C39" s="49"/>
      <c r="D39" s="49"/>
      <c r="E39" s="49"/>
      <c r="F39" s="49"/>
      <c r="G39" s="159"/>
    </row>
    <row r="40" spans="1:7" ht="12.75">
      <c r="A40" s="158"/>
      <c r="B40" s="49"/>
      <c r="C40" s="49"/>
      <c r="D40" s="49"/>
      <c r="E40" s="49"/>
      <c r="F40" s="49"/>
      <c r="G40" s="159"/>
    </row>
    <row r="41" spans="1:7" ht="12.75">
      <c r="A41" s="158"/>
      <c r="B41" s="49"/>
      <c r="C41" s="49"/>
      <c r="D41" s="49"/>
      <c r="E41" s="49"/>
      <c r="F41" s="49"/>
      <c r="G41" s="159"/>
    </row>
    <row r="42" spans="1:7" ht="12.75">
      <c r="A42" s="158"/>
      <c r="B42" s="49"/>
      <c r="C42" s="49"/>
      <c r="D42" s="49"/>
      <c r="E42" s="49"/>
      <c r="F42" s="49"/>
      <c r="G42" s="159"/>
    </row>
    <row r="43" spans="1:7" ht="12.75">
      <c r="A43" s="158"/>
      <c r="B43" s="49"/>
      <c r="C43" s="49"/>
      <c r="D43" s="49"/>
      <c r="E43" s="49"/>
      <c r="F43" s="49"/>
      <c r="G43" s="159"/>
    </row>
    <row r="44" spans="1:7" ht="12.75">
      <c r="A44" s="158"/>
      <c r="B44" s="49"/>
      <c r="C44" s="49"/>
      <c r="D44" s="49"/>
      <c r="E44" s="49"/>
      <c r="F44" s="49"/>
      <c r="G44" s="159"/>
    </row>
    <row r="45" spans="1:7" ht="12.75">
      <c r="A45" s="158"/>
      <c r="B45" s="49"/>
      <c r="C45" s="49"/>
      <c r="D45" s="49"/>
      <c r="E45" s="49"/>
      <c r="F45" s="49"/>
      <c r="G45" s="159"/>
    </row>
    <row r="46" spans="1:7" ht="12.75">
      <c r="A46" s="158"/>
      <c r="B46" s="49"/>
      <c r="C46" s="49"/>
      <c r="D46" s="49"/>
      <c r="E46" s="49"/>
      <c r="F46" s="49"/>
      <c r="G46" s="159"/>
    </row>
    <row r="47" spans="1:7" ht="12.75">
      <c r="A47" s="158"/>
      <c r="B47" s="49"/>
      <c r="C47" s="49"/>
      <c r="D47" s="49"/>
      <c r="E47" s="49"/>
      <c r="F47" s="49"/>
      <c r="G47" s="159"/>
    </row>
    <row r="48" spans="1:7" ht="12.75">
      <c r="A48" s="158"/>
      <c r="B48" s="49"/>
      <c r="C48" s="49"/>
      <c r="D48" s="49"/>
      <c r="E48" s="49"/>
      <c r="F48" s="49"/>
      <c r="G48" s="159"/>
    </row>
    <row r="49" spans="1:7" ht="12.75">
      <c r="A49" s="158"/>
      <c r="B49" s="49"/>
      <c r="C49" s="49"/>
      <c r="D49" s="49"/>
      <c r="E49" s="49"/>
      <c r="F49" s="49"/>
      <c r="G49" s="159"/>
    </row>
    <row r="50" spans="1:7" ht="12.75">
      <c r="A50" s="158"/>
      <c r="B50" s="49"/>
      <c r="C50" s="49"/>
      <c r="D50" s="49"/>
      <c r="E50" s="49"/>
      <c r="F50" s="49"/>
      <c r="G50" s="159"/>
    </row>
    <row r="51" spans="1:7" ht="12.75">
      <c r="A51" s="158"/>
      <c r="B51" s="49"/>
      <c r="C51" s="49"/>
      <c r="D51" s="49"/>
      <c r="E51" s="49"/>
      <c r="F51" s="49"/>
      <c r="G51" s="159"/>
    </row>
    <row r="52" spans="1:7" ht="12.75">
      <c r="A52" s="158"/>
      <c r="B52" s="49"/>
      <c r="C52" s="49"/>
      <c r="D52" s="49"/>
      <c r="E52" s="49"/>
      <c r="F52" s="49"/>
      <c r="G52" s="159"/>
    </row>
    <row r="53" spans="1:7" ht="12.75">
      <c r="A53" s="158"/>
      <c r="B53" s="49"/>
      <c r="C53" s="49"/>
      <c r="D53" s="49"/>
      <c r="E53" s="49"/>
      <c r="F53" s="49"/>
      <c r="G53" s="159"/>
    </row>
    <row r="54" spans="1:7" ht="12.75">
      <c r="A54" s="158"/>
      <c r="B54" s="49"/>
      <c r="C54" s="49"/>
      <c r="D54" s="49"/>
      <c r="E54" s="49"/>
      <c r="F54" s="49"/>
      <c r="G54" s="159"/>
    </row>
    <row r="55" spans="1:7" ht="12.75">
      <c r="A55" s="158"/>
      <c r="B55" s="49"/>
      <c r="C55" s="49"/>
      <c r="D55" s="49"/>
      <c r="E55" s="49"/>
      <c r="F55" s="49"/>
      <c r="G55" s="159"/>
    </row>
    <row r="56" spans="1:7" ht="12.75">
      <c r="A56" s="160"/>
      <c r="B56" s="55"/>
      <c r="C56" s="55"/>
      <c r="D56" s="55"/>
      <c r="E56" s="55"/>
      <c r="F56" s="55"/>
      <c r="G56" s="161"/>
    </row>
  </sheetData>
  <printOptions/>
  <pageMargins left="0.7874015748031497" right="0.7874015748031497" top="0.984251968503937" bottom="0.984251968503937" header="0.5118110236220472" footer="0.5118110236220472"/>
  <pageSetup firstPageNumber="9"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tabColor indexed="22"/>
  </sheetPr>
  <dimension ref="A1:Q68"/>
  <sheetViews>
    <sheetView workbookViewId="0" topLeftCell="A1">
      <selection activeCell="A2" sqref="A2"/>
    </sheetView>
  </sheetViews>
  <sheetFormatPr defaultColWidth="11.421875" defaultRowHeight="12.75"/>
  <cols>
    <col min="1" max="7" width="1.7109375" style="3" customWidth="1"/>
    <col min="8" max="8" width="17.57421875" style="77" customWidth="1"/>
    <col min="9" max="9" width="1.7109375" style="3" customWidth="1"/>
    <col min="10" max="10" width="7.7109375" style="3" customWidth="1"/>
    <col min="11" max="11" width="8.57421875" style="3" customWidth="1"/>
    <col min="12" max="12" width="7.8515625" style="3" customWidth="1"/>
    <col min="13" max="13" width="8.57421875" style="3" customWidth="1"/>
    <col min="14" max="14" width="7.7109375" style="3" customWidth="1"/>
    <col min="15" max="15" width="8.57421875" style="3" customWidth="1"/>
    <col min="16" max="16" width="7.7109375" style="3" customWidth="1"/>
    <col min="17" max="17" width="8.57421875" style="3" customWidth="1"/>
    <col min="18" max="16384" width="11.421875" style="3" customWidth="1"/>
  </cols>
  <sheetData>
    <row r="1" spans="1:17" ht="24" customHeight="1">
      <c r="A1" s="1" t="s">
        <v>160</v>
      </c>
      <c r="B1" s="1"/>
      <c r="C1" s="1"/>
      <c r="D1" s="1"/>
      <c r="E1" s="1"/>
      <c r="F1" s="1"/>
      <c r="G1" s="1"/>
      <c r="H1" s="2"/>
      <c r="I1" s="2"/>
      <c r="J1" s="2"/>
      <c r="K1" s="2"/>
      <c r="L1" s="2"/>
      <c r="M1" s="2"/>
      <c r="N1" s="2"/>
      <c r="O1" s="2"/>
      <c r="P1" s="2"/>
      <c r="Q1" s="2"/>
    </row>
    <row r="2" ht="12.75" customHeight="1"/>
    <row r="3" spans="1:17" ht="12.75" customHeight="1">
      <c r="A3" s="1" t="s">
        <v>41</v>
      </c>
      <c r="B3" s="1"/>
      <c r="C3" s="1"/>
      <c r="D3" s="1"/>
      <c r="E3" s="1"/>
      <c r="F3" s="1"/>
      <c r="G3" s="1"/>
      <c r="H3" s="1"/>
      <c r="I3" s="1"/>
      <c r="J3" s="1"/>
      <c r="K3" s="67"/>
      <c r="L3" s="2"/>
      <c r="M3" s="2"/>
      <c r="N3" s="2"/>
      <c r="O3" s="2"/>
      <c r="P3" s="2"/>
      <c r="Q3" s="2"/>
    </row>
    <row r="4" spans="1:11" ht="12.75" customHeight="1">
      <c r="A4" s="5"/>
      <c r="B4" s="5"/>
      <c r="C4" s="5"/>
      <c r="D4" s="5"/>
      <c r="E4" s="5"/>
      <c r="F4" s="5"/>
      <c r="G4" s="5"/>
      <c r="H4" s="6"/>
      <c r="I4" s="4"/>
      <c r="J4" s="4"/>
      <c r="K4" s="17"/>
    </row>
    <row r="5" spans="1:17" ht="21" customHeight="1">
      <c r="A5" s="388" t="s">
        <v>20</v>
      </c>
      <c r="B5" s="389"/>
      <c r="C5" s="389"/>
      <c r="D5" s="389"/>
      <c r="E5" s="389"/>
      <c r="F5" s="389"/>
      <c r="G5" s="389"/>
      <c r="H5" s="389"/>
      <c r="I5" s="390"/>
      <c r="J5" s="384">
        <v>1993</v>
      </c>
      <c r="K5" s="385"/>
      <c r="L5" s="401">
        <v>1998</v>
      </c>
      <c r="M5" s="408"/>
      <c r="N5" s="410">
        <v>2003</v>
      </c>
      <c r="O5" s="402"/>
      <c r="P5" s="401">
        <v>2008</v>
      </c>
      <c r="Q5" s="402"/>
    </row>
    <row r="6" spans="1:17" ht="21" customHeight="1">
      <c r="A6" s="391"/>
      <c r="B6" s="392"/>
      <c r="C6" s="392"/>
      <c r="D6" s="392"/>
      <c r="E6" s="392"/>
      <c r="F6" s="392"/>
      <c r="G6" s="392"/>
      <c r="H6" s="392"/>
      <c r="I6" s="393"/>
      <c r="J6" s="386"/>
      <c r="K6" s="387"/>
      <c r="L6" s="403"/>
      <c r="M6" s="409"/>
      <c r="N6" s="411"/>
      <c r="O6" s="411"/>
      <c r="P6" s="403"/>
      <c r="Q6" s="404"/>
    </row>
    <row r="7" spans="1:17" ht="21" customHeight="1">
      <c r="A7" s="391"/>
      <c r="B7" s="392"/>
      <c r="C7" s="392"/>
      <c r="D7" s="392"/>
      <c r="E7" s="392"/>
      <c r="F7" s="392"/>
      <c r="G7" s="392"/>
      <c r="H7" s="392"/>
      <c r="I7" s="393"/>
      <c r="J7" s="399" t="s">
        <v>26</v>
      </c>
      <c r="K7" s="397" t="s">
        <v>29</v>
      </c>
      <c r="L7" s="405" t="s">
        <v>26</v>
      </c>
      <c r="M7" s="397" t="s">
        <v>29</v>
      </c>
      <c r="N7" s="405" t="s">
        <v>26</v>
      </c>
      <c r="O7" s="407" t="s">
        <v>29</v>
      </c>
      <c r="P7" s="405" t="s">
        <v>26</v>
      </c>
      <c r="Q7" s="407" t="s">
        <v>29</v>
      </c>
    </row>
    <row r="8" spans="1:17" ht="21" customHeight="1">
      <c r="A8" s="391"/>
      <c r="B8" s="392"/>
      <c r="C8" s="392"/>
      <c r="D8" s="392"/>
      <c r="E8" s="392"/>
      <c r="F8" s="392"/>
      <c r="G8" s="392"/>
      <c r="H8" s="392"/>
      <c r="I8" s="393"/>
      <c r="J8" s="400"/>
      <c r="K8" s="398"/>
      <c r="L8" s="406"/>
      <c r="M8" s="398"/>
      <c r="N8" s="406"/>
      <c r="O8" s="403"/>
      <c r="P8" s="406"/>
      <c r="Q8" s="403"/>
    </row>
    <row r="9" spans="1:17" ht="17.25" customHeight="1">
      <c r="A9" s="394"/>
      <c r="B9" s="395"/>
      <c r="C9" s="395"/>
      <c r="D9" s="395"/>
      <c r="E9" s="395"/>
      <c r="F9" s="395"/>
      <c r="G9" s="395"/>
      <c r="H9" s="395"/>
      <c r="I9" s="396"/>
      <c r="J9" s="145">
        <v>1000</v>
      </c>
      <c r="K9" s="146" t="s">
        <v>3</v>
      </c>
      <c r="L9" s="147">
        <v>1000</v>
      </c>
      <c r="M9" s="146" t="s">
        <v>3</v>
      </c>
      <c r="N9" s="147">
        <v>1000</v>
      </c>
      <c r="O9" s="83" t="s">
        <v>3</v>
      </c>
      <c r="P9" s="147">
        <v>1000</v>
      </c>
      <c r="Q9" s="83" t="s">
        <v>3</v>
      </c>
    </row>
    <row r="10" spans="1:17" ht="13.5" customHeight="1">
      <c r="A10" s="5"/>
      <c r="B10" s="5"/>
      <c r="C10" s="5"/>
      <c r="D10" s="5"/>
      <c r="E10" s="5"/>
      <c r="F10" s="5"/>
      <c r="G10" s="5"/>
      <c r="H10" s="84"/>
      <c r="I10" s="85"/>
      <c r="J10" s="86"/>
      <c r="K10" s="50"/>
      <c r="O10" s="87"/>
      <c r="Q10" s="87"/>
    </row>
    <row r="11" spans="1:17" ht="14.25" customHeight="1">
      <c r="A11" s="5"/>
      <c r="B11" s="5"/>
      <c r="C11" s="5"/>
      <c r="D11" s="5"/>
      <c r="E11" s="5"/>
      <c r="F11" s="5"/>
      <c r="G11" s="5"/>
      <c r="H11" s="84"/>
      <c r="I11" s="319"/>
      <c r="J11" s="50"/>
      <c r="K11" s="50"/>
      <c r="O11" s="87"/>
      <c r="Q11" s="87"/>
    </row>
    <row r="12" spans="1:17" s="82" customFormat="1" ht="12.75" customHeight="1">
      <c r="A12" s="19" t="s">
        <v>239</v>
      </c>
      <c r="B12" s="19"/>
      <c r="C12" s="19"/>
      <c r="D12" s="19"/>
      <c r="E12" s="19"/>
      <c r="F12" s="19"/>
      <c r="G12" s="19"/>
      <c r="H12" s="19"/>
      <c r="I12" s="88"/>
      <c r="J12" s="153">
        <v>1052</v>
      </c>
      <c r="K12" s="313">
        <v>100</v>
      </c>
      <c r="L12" s="102" t="s">
        <v>1</v>
      </c>
      <c r="M12" s="313">
        <v>100</v>
      </c>
      <c r="N12" s="89">
        <v>1095</v>
      </c>
      <c r="O12" s="313">
        <v>100</v>
      </c>
      <c r="P12" s="89">
        <v>1129</v>
      </c>
      <c r="Q12" s="313">
        <v>100</v>
      </c>
    </row>
    <row r="13" spans="1:17" s="82" customFormat="1" ht="12.75" customHeight="1">
      <c r="A13" s="19"/>
      <c r="B13" s="19"/>
      <c r="C13" s="19"/>
      <c r="D13" s="19"/>
      <c r="E13" s="19"/>
      <c r="F13" s="19"/>
      <c r="G13" s="19"/>
      <c r="H13" s="19"/>
      <c r="I13" s="88"/>
      <c r="J13" s="153"/>
      <c r="K13" s="313"/>
      <c r="L13" s="102"/>
      <c r="M13" s="313"/>
      <c r="N13" s="89"/>
      <c r="O13" s="313"/>
      <c r="P13" s="89"/>
      <c r="Q13" s="313"/>
    </row>
    <row r="14" spans="1:17" s="82" customFormat="1" ht="12.75" customHeight="1">
      <c r="A14" s="19"/>
      <c r="B14" s="19"/>
      <c r="C14" s="19"/>
      <c r="D14" s="19"/>
      <c r="E14" s="19"/>
      <c r="F14" s="19"/>
      <c r="G14" s="19"/>
      <c r="H14" s="19"/>
      <c r="I14" s="88"/>
      <c r="J14" s="153"/>
      <c r="K14" s="313"/>
      <c r="L14" s="102"/>
      <c r="M14" s="313"/>
      <c r="N14" s="89"/>
      <c r="O14" s="313"/>
      <c r="P14" s="89"/>
      <c r="Q14" s="313"/>
    </row>
    <row r="15" spans="1:17" ht="12.75" customHeight="1">
      <c r="A15" s="8" t="s">
        <v>2</v>
      </c>
      <c r="B15" s="8"/>
      <c r="C15" s="8"/>
      <c r="D15" s="8"/>
      <c r="E15" s="8"/>
      <c r="F15" s="8"/>
      <c r="G15" s="8"/>
      <c r="H15" s="8"/>
      <c r="I15" s="92"/>
      <c r="J15" s="152">
        <v>368</v>
      </c>
      <c r="K15" s="93">
        <v>35</v>
      </c>
      <c r="L15" s="75">
        <v>423</v>
      </c>
      <c r="M15" s="93">
        <v>39.3</v>
      </c>
      <c r="N15" s="75">
        <v>521</v>
      </c>
      <c r="O15" s="93">
        <f>N15/N12*100</f>
        <v>47.57990867579909</v>
      </c>
      <c r="P15" s="75">
        <v>556</v>
      </c>
      <c r="Q15" s="93">
        <f>P15/P12*100</f>
        <v>49.24712134632418</v>
      </c>
    </row>
    <row r="16" spans="1:17" ht="12.75" customHeight="1">
      <c r="A16"/>
      <c r="B16" s="6" t="s">
        <v>30</v>
      </c>
      <c r="C16" s="6"/>
      <c r="D16" s="6"/>
      <c r="E16" s="6"/>
      <c r="F16" s="6"/>
      <c r="G16" s="6"/>
      <c r="H16" s="6"/>
      <c r="I16" s="94"/>
      <c r="L16" s="95"/>
      <c r="N16" s="95" t="s">
        <v>31</v>
      </c>
      <c r="O16" s="96"/>
      <c r="P16"/>
      <c r="Q16"/>
    </row>
    <row r="17" spans="2:17" ht="12.75" customHeight="1">
      <c r="B17" s="6" t="s">
        <v>32</v>
      </c>
      <c r="C17" s="6"/>
      <c r="D17" s="6"/>
      <c r="E17" s="6"/>
      <c r="F17" s="6"/>
      <c r="G17" s="6"/>
      <c r="H17" s="6"/>
      <c r="I17" s="94"/>
      <c r="J17" s="151">
        <v>65</v>
      </c>
      <c r="K17" s="99">
        <f>J17/$J12*100</f>
        <v>6.178707224334601</v>
      </c>
      <c r="L17" s="75">
        <v>76</v>
      </c>
      <c r="M17" s="93">
        <v>7.1</v>
      </c>
      <c r="N17" s="75">
        <v>110</v>
      </c>
      <c r="O17" s="93">
        <f>N17/$N$12*100</f>
        <v>10.045662100456621</v>
      </c>
      <c r="P17" s="98">
        <v>91</v>
      </c>
      <c r="Q17" s="93">
        <f>P17/P12*100</f>
        <v>8.060230292294065</v>
      </c>
    </row>
    <row r="18" spans="2:17" ht="12.75" customHeight="1">
      <c r="B18"/>
      <c r="C18" s="4" t="s">
        <v>30</v>
      </c>
      <c r="D18" s="4"/>
      <c r="E18" s="4"/>
      <c r="F18" s="4"/>
      <c r="G18" s="4"/>
      <c r="H18" s="6" t="s">
        <v>33</v>
      </c>
      <c r="I18" s="97"/>
      <c r="J18" s="47" t="s">
        <v>5</v>
      </c>
      <c r="K18" s="47" t="s">
        <v>5</v>
      </c>
      <c r="L18" s="28">
        <v>24</v>
      </c>
      <c r="M18" s="99">
        <v>2.2</v>
      </c>
      <c r="N18" s="75">
        <v>48</v>
      </c>
      <c r="O18" s="93">
        <f>N18/$N$12*100</f>
        <v>4.383561643835616</v>
      </c>
      <c r="P18" s="47" t="s">
        <v>5</v>
      </c>
      <c r="Q18" s="47" t="s">
        <v>5</v>
      </c>
    </row>
    <row r="19" spans="1:17" ht="12.75" customHeight="1">
      <c r="A19" s="6"/>
      <c r="B19" s="6"/>
      <c r="C19" s="6"/>
      <c r="D19" s="6"/>
      <c r="E19" s="6"/>
      <c r="F19" s="6"/>
      <c r="G19" s="6"/>
      <c r="H19" s="6" t="s">
        <v>34</v>
      </c>
      <c r="I19" s="94"/>
      <c r="J19" s="47" t="s">
        <v>5</v>
      </c>
      <c r="K19" s="47" t="s">
        <v>5</v>
      </c>
      <c r="L19" s="75">
        <v>55</v>
      </c>
      <c r="M19" s="93">
        <v>5.1</v>
      </c>
      <c r="N19" s="75">
        <v>67</v>
      </c>
      <c r="O19" s="93">
        <f>N19/$N$12*100</f>
        <v>6.1187214611872145</v>
      </c>
      <c r="P19" s="47" t="s">
        <v>5</v>
      </c>
      <c r="Q19" s="47" t="s">
        <v>5</v>
      </c>
    </row>
    <row r="20" spans="1:17" ht="12.75" customHeight="1">
      <c r="A20" s="6"/>
      <c r="B20" s="6"/>
      <c r="C20" s="6"/>
      <c r="D20" s="6"/>
      <c r="E20" s="6"/>
      <c r="F20" s="6"/>
      <c r="G20" s="6"/>
      <c r="H20" s="6"/>
      <c r="I20" s="94"/>
      <c r="J20" s="47"/>
      <c r="K20" s="47"/>
      <c r="L20" s="75"/>
      <c r="M20" s="93"/>
      <c r="N20" s="75"/>
      <c r="O20" s="93"/>
      <c r="P20"/>
      <c r="Q20"/>
    </row>
    <row r="21" spans="2:17" ht="12.75" customHeight="1">
      <c r="B21" s="6" t="s">
        <v>35</v>
      </c>
      <c r="C21" s="6"/>
      <c r="D21" s="6"/>
      <c r="E21" s="6"/>
      <c r="F21" s="6"/>
      <c r="G21" s="6"/>
      <c r="H21" s="6"/>
      <c r="I21" s="97"/>
      <c r="J21" s="101" t="s">
        <v>60</v>
      </c>
      <c r="K21" s="12" t="s">
        <v>43</v>
      </c>
      <c r="L21" s="75">
        <v>264</v>
      </c>
      <c r="M21" s="93">
        <v>24.5</v>
      </c>
      <c r="N21" s="75">
        <v>319</v>
      </c>
      <c r="O21" s="93">
        <f>N21/$N$12*100</f>
        <v>29.132420091324203</v>
      </c>
      <c r="P21" s="98">
        <v>364</v>
      </c>
      <c r="Q21" s="93">
        <f>P21/P12*100</f>
        <v>32.24092116917626</v>
      </c>
    </row>
    <row r="22" spans="2:17" ht="12.75" customHeight="1">
      <c r="B22"/>
      <c r="C22" s="6" t="s">
        <v>30</v>
      </c>
      <c r="D22" s="6"/>
      <c r="E22" s="6"/>
      <c r="F22" s="6"/>
      <c r="G22" s="6"/>
      <c r="H22" s="6" t="s">
        <v>36</v>
      </c>
      <c r="I22" s="97"/>
      <c r="J22" s="47" t="s">
        <v>5</v>
      </c>
      <c r="K22" s="47" t="s">
        <v>5</v>
      </c>
      <c r="L22" s="75">
        <v>186</v>
      </c>
      <c r="M22" s="93">
        <v>17.3</v>
      </c>
      <c r="N22" s="75">
        <v>239</v>
      </c>
      <c r="O22" s="93">
        <f>N22/$N$12*100</f>
        <v>21.826484018264843</v>
      </c>
      <c r="P22" s="47" t="s">
        <v>5</v>
      </c>
      <c r="Q22" s="47" t="s">
        <v>5</v>
      </c>
    </row>
    <row r="23" spans="1:17" ht="12.75" customHeight="1">
      <c r="A23" s="6"/>
      <c r="B23" s="6"/>
      <c r="C23" s="6"/>
      <c r="D23" s="6"/>
      <c r="E23" s="6"/>
      <c r="F23" s="6"/>
      <c r="G23" s="6"/>
      <c r="H23" s="6" t="s">
        <v>34</v>
      </c>
      <c r="I23" s="97"/>
      <c r="J23" s="101" t="s">
        <v>44</v>
      </c>
      <c r="K23" s="21" t="s">
        <v>45</v>
      </c>
      <c r="L23" s="75">
        <v>80</v>
      </c>
      <c r="M23" s="93">
        <v>7.4</v>
      </c>
      <c r="N23" s="75">
        <v>90</v>
      </c>
      <c r="O23" s="93">
        <f>N23/$N$12*100</f>
        <v>8.21917808219178</v>
      </c>
      <c r="P23" s="47" t="s">
        <v>5</v>
      </c>
      <c r="Q23" s="47" t="s">
        <v>5</v>
      </c>
    </row>
    <row r="24" spans="1:17" ht="12.75" customHeight="1">
      <c r="A24" s="6"/>
      <c r="B24" s="6"/>
      <c r="C24" s="6"/>
      <c r="D24" s="6"/>
      <c r="E24" s="6"/>
      <c r="F24" s="6"/>
      <c r="G24" s="6"/>
      <c r="H24" s="6"/>
      <c r="I24" s="97"/>
      <c r="J24" s="101"/>
      <c r="K24" s="21"/>
      <c r="L24" s="75"/>
      <c r="M24" s="93"/>
      <c r="N24" s="75"/>
      <c r="O24" s="93"/>
      <c r="P24"/>
      <c r="Q24"/>
    </row>
    <row r="25" spans="2:17" ht="12.75" customHeight="1">
      <c r="B25" s="6" t="s">
        <v>37</v>
      </c>
      <c r="C25" s="6"/>
      <c r="D25" s="6"/>
      <c r="E25" s="6"/>
      <c r="F25" s="6"/>
      <c r="G25" s="6"/>
      <c r="H25" s="6"/>
      <c r="I25" s="97"/>
      <c r="J25" s="47" t="s">
        <v>5</v>
      </c>
      <c r="K25" s="47" t="s">
        <v>5</v>
      </c>
      <c r="L25" s="28">
        <v>49</v>
      </c>
      <c r="M25" s="99">
        <v>4.6</v>
      </c>
      <c r="N25" s="98">
        <v>69</v>
      </c>
      <c r="O25" s="93">
        <f>N25/$N$12*100</f>
        <v>6.301369863013699</v>
      </c>
      <c r="P25" s="98">
        <v>54</v>
      </c>
      <c r="Q25" s="93">
        <f>P25/$P$12*100</f>
        <v>4.782993799822853</v>
      </c>
    </row>
    <row r="26" spans="2:17" ht="12.75" customHeight="1">
      <c r="B26"/>
      <c r="C26" s="6" t="s">
        <v>30</v>
      </c>
      <c r="D26" s="6"/>
      <c r="E26" s="6"/>
      <c r="F26" s="6"/>
      <c r="G26" s="6"/>
      <c r="H26" s="6" t="s">
        <v>36</v>
      </c>
      <c r="I26" s="97"/>
      <c r="J26" s="47" t="s">
        <v>5</v>
      </c>
      <c r="K26" s="47" t="s">
        <v>5</v>
      </c>
      <c r="L26" s="28">
        <v>20</v>
      </c>
      <c r="M26" s="99">
        <v>1.9</v>
      </c>
      <c r="N26" s="28">
        <v>33</v>
      </c>
      <c r="O26" s="99">
        <f>N26/$N$12*100</f>
        <v>3.0136986301369864</v>
      </c>
      <c r="P26" s="47" t="s">
        <v>5</v>
      </c>
      <c r="Q26" s="47" t="s">
        <v>5</v>
      </c>
    </row>
    <row r="27" spans="1:17" ht="12.75" customHeight="1">
      <c r="A27" s="6"/>
      <c r="B27" s="6"/>
      <c r="C27" s="6"/>
      <c r="D27" s="6"/>
      <c r="E27" s="6"/>
      <c r="F27" s="6"/>
      <c r="G27" s="6"/>
      <c r="H27" s="6" t="s">
        <v>34</v>
      </c>
      <c r="I27" s="97"/>
      <c r="J27" s="47" t="s">
        <v>5</v>
      </c>
      <c r="K27" s="47" t="s">
        <v>5</v>
      </c>
      <c r="L27" s="28">
        <v>29</v>
      </c>
      <c r="M27" s="99">
        <v>2.7</v>
      </c>
      <c r="N27" s="28">
        <v>38</v>
      </c>
      <c r="O27" s="99">
        <f>N27/$N$12*100</f>
        <v>3.4703196347031966</v>
      </c>
      <c r="P27" s="47" t="s">
        <v>5</v>
      </c>
      <c r="Q27" s="47" t="s">
        <v>5</v>
      </c>
    </row>
    <row r="28" spans="1:17" ht="12.75" customHeight="1">
      <c r="A28" s="6"/>
      <c r="B28" s="6"/>
      <c r="C28" s="6"/>
      <c r="D28" s="6"/>
      <c r="E28" s="6"/>
      <c r="F28" s="6"/>
      <c r="G28" s="6"/>
      <c r="H28" s="6"/>
      <c r="I28" s="97"/>
      <c r="J28" s="47"/>
      <c r="K28" s="47"/>
      <c r="L28" s="28"/>
      <c r="M28" s="99"/>
      <c r="N28" s="28"/>
      <c r="O28" s="99"/>
      <c r="P28"/>
      <c r="Q28"/>
    </row>
    <row r="29" spans="1:17" ht="12.75" customHeight="1">
      <c r="A29" s="6"/>
      <c r="B29" s="6" t="s">
        <v>38</v>
      </c>
      <c r="C29" s="6"/>
      <c r="D29" s="6"/>
      <c r="E29" s="6"/>
      <c r="F29" s="6"/>
      <c r="G29" s="6"/>
      <c r="H29" s="6"/>
      <c r="I29" s="97"/>
      <c r="J29" s="47" t="s">
        <v>15</v>
      </c>
      <c r="K29" s="47" t="s">
        <v>15</v>
      </c>
      <c r="L29" s="28">
        <v>16</v>
      </c>
      <c r="M29" s="99">
        <v>1.5</v>
      </c>
      <c r="N29" s="28">
        <v>26</v>
      </c>
      <c r="O29" s="99">
        <f>N29/$N$12*100</f>
        <v>2.374429223744292</v>
      </c>
      <c r="P29" s="28">
        <v>20</v>
      </c>
      <c r="Q29" s="93">
        <f>P29/$P$12*100</f>
        <v>1.771479185119575</v>
      </c>
    </row>
    <row r="30" spans="1:17" ht="12.75" customHeight="1">
      <c r="A30" s="6"/>
      <c r="B30"/>
      <c r="C30" s="6" t="s">
        <v>30</v>
      </c>
      <c r="D30" s="6"/>
      <c r="E30" s="6"/>
      <c r="F30" s="6"/>
      <c r="G30" s="6"/>
      <c r="H30" s="6" t="s">
        <v>36</v>
      </c>
      <c r="I30" s="97"/>
      <c r="J30" s="47" t="s">
        <v>5</v>
      </c>
      <c r="K30" s="47" t="s">
        <v>5</v>
      </c>
      <c r="L30" s="28">
        <v>10</v>
      </c>
      <c r="M30" s="103">
        <v>0.9</v>
      </c>
      <c r="N30" s="28">
        <v>16</v>
      </c>
      <c r="O30" s="99">
        <f>N30/$N$12*100</f>
        <v>1.461187214611872</v>
      </c>
      <c r="P30" s="47" t="s">
        <v>5</v>
      </c>
      <c r="Q30" s="47" t="s">
        <v>5</v>
      </c>
    </row>
    <row r="31" spans="1:17" ht="12.75" customHeight="1">
      <c r="A31" s="6"/>
      <c r="B31" s="6"/>
      <c r="C31" s="6"/>
      <c r="D31" s="6"/>
      <c r="E31" s="6"/>
      <c r="F31" s="6"/>
      <c r="G31" s="6"/>
      <c r="H31" s="6" t="s">
        <v>34</v>
      </c>
      <c r="I31" s="97"/>
      <c r="J31" s="47" t="s">
        <v>15</v>
      </c>
      <c r="K31" s="47" t="s">
        <v>15</v>
      </c>
      <c r="L31" s="47" t="s">
        <v>15</v>
      </c>
      <c r="M31" s="47" t="s">
        <v>15</v>
      </c>
      <c r="N31" s="47" t="s">
        <v>15</v>
      </c>
      <c r="O31" s="47" t="s">
        <v>15</v>
      </c>
      <c r="P31" s="47" t="s">
        <v>5</v>
      </c>
      <c r="Q31" s="47" t="s">
        <v>5</v>
      </c>
    </row>
    <row r="32" spans="1:17" ht="12.75" customHeight="1">
      <c r="A32" s="6"/>
      <c r="B32" s="6"/>
      <c r="C32" s="6"/>
      <c r="D32" s="6"/>
      <c r="E32" s="6"/>
      <c r="F32" s="6"/>
      <c r="G32" s="6"/>
      <c r="H32" s="6"/>
      <c r="I32" s="97"/>
      <c r="J32" s="47"/>
      <c r="K32" s="47"/>
      <c r="L32" s="47"/>
      <c r="M32" s="47"/>
      <c r="N32" s="47"/>
      <c r="O32" s="47"/>
      <c r="P32"/>
      <c r="Q32"/>
    </row>
    <row r="33" spans="2:17" ht="12.75" customHeight="1">
      <c r="B33" s="6" t="s">
        <v>39</v>
      </c>
      <c r="C33" s="6"/>
      <c r="D33" s="6"/>
      <c r="E33" s="6"/>
      <c r="F33" s="6"/>
      <c r="G33" s="6"/>
      <c r="H33" s="6"/>
      <c r="I33" s="100"/>
      <c r="J33" s="47" t="s">
        <v>15</v>
      </c>
      <c r="K33" s="47" t="s">
        <v>15</v>
      </c>
      <c r="L33" s="75">
        <v>42</v>
      </c>
      <c r="M33" s="93">
        <v>3.9</v>
      </c>
      <c r="N33" s="75">
        <v>50</v>
      </c>
      <c r="O33" s="93">
        <f>N33/$N$12*100</f>
        <v>4.5662100456621</v>
      </c>
      <c r="P33" s="98">
        <v>59</v>
      </c>
      <c r="Q33" s="93">
        <f>P33/$P$12*100</f>
        <v>5.225863596102745</v>
      </c>
    </row>
    <row r="34" spans="2:17" ht="12.75" customHeight="1">
      <c r="B34"/>
      <c r="C34" s="6" t="s">
        <v>30</v>
      </c>
      <c r="D34" s="6"/>
      <c r="E34" s="6"/>
      <c r="F34" s="6"/>
      <c r="G34" s="6"/>
      <c r="H34" s="6" t="s">
        <v>36</v>
      </c>
      <c r="I34" s="100"/>
      <c r="J34" s="47" t="s">
        <v>5</v>
      </c>
      <c r="K34" s="47" t="s">
        <v>5</v>
      </c>
      <c r="L34" s="75">
        <v>39</v>
      </c>
      <c r="M34" s="93">
        <v>3.6</v>
      </c>
      <c r="N34" s="75">
        <v>46</v>
      </c>
      <c r="O34" s="93">
        <f>N34/$N$12*100</f>
        <v>4.200913242009133</v>
      </c>
      <c r="P34" s="47" t="s">
        <v>5</v>
      </c>
      <c r="Q34" s="47" t="s">
        <v>5</v>
      </c>
    </row>
    <row r="35" spans="1:17" ht="12.75" customHeight="1">
      <c r="A35" s="6"/>
      <c r="B35" s="6"/>
      <c r="C35" s="6"/>
      <c r="D35" s="6"/>
      <c r="E35" s="6"/>
      <c r="F35" s="6"/>
      <c r="G35" s="6"/>
      <c r="H35" s="6" t="s">
        <v>34</v>
      </c>
      <c r="I35" s="100"/>
      <c r="J35" s="47" t="s">
        <v>15</v>
      </c>
      <c r="K35" s="47" t="s">
        <v>15</v>
      </c>
      <c r="L35" s="154" t="s">
        <v>15</v>
      </c>
      <c r="M35" s="154" t="s">
        <v>15</v>
      </c>
      <c r="N35" s="154" t="s">
        <v>15</v>
      </c>
      <c r="O35" s="154" t="s">
        <v>15</v>
      </c>
      <c r="P35" s="47" t="s">
        <v>5</v>
      </c>
      <c r="Q35" s="47" t="s">
        <v>5</v>
      </c>
    </row>
    <row r="36" spans="1:17" ht="12.75" customHeight="1">
      <c r="A36" s="6"/>
      <c r="B36" s="6"/>
      <c r="C36" s="6"/>
      <c r="D36" s="6"/>
      <c r="E36" s="6"/>
      <c r="F36" s="6"/>
      <c r="G36" s="6"/>
      <c r="H36" s="6"/>
      <c r="I36" s="100"/>
      <c r="J36" s="47"/>
      <c r="K36" s="47"/>
      <c r="L36" s="47"/>
      <c r="M36" s="47"/>
      <c r="N36" s="47"/>
      <c r="O36" s="47"/>
      <c r="P36"/>
      <c r="Q36"/>
    </row>
    <row r="37" spans="2:17" ht="12.75" customHeight="1">
      <c r="B37" s="6" t="s">
        <v>40</v>
      </c>
      <c r="C37" s="6"/>
      <c r="D37" s="6"/>
      <c r="E37" s="6"/>
      <c r="F37" s="6"/>
      <c r="G37" s="6"/>
      <c r="H37" s="6"/>
      <c r="I37" s="100"/>
      <c r="J37" s="28">
        <v>69</v>
      </c>
      <c r="K37" s="99">
        <v>6.6</v>
      </c>
      <c r="L37" s="75">
        <v>50</v>
      </c>
      <c r="M37" s="93">
        <v>4.6</v>
      </c>
      <c r="N37" s="75">
        <v>85</v>
      </c>
      <c r="O37" s="93">
        <f>N37/$N$12*100</f>
        <v>7.76255707762557</v>
      </c>
      <c r="P37" s="98">
        <v>101</v>
      </c>
      <c r="Q37" s="93">
        <f>P37/$P$12*100</f>
        <v>8.945969884853854</v>
      </c>
    </row>
    <row r="38" spans="2:17" ht="12.75" customHeight="1">
      <c r="B38"/>
      <c r="C38" s="6" t="s">
        <v>30</v>
      </c>
      <c r="D38" s="6"/>
      <c r="E38" s="6"/>
      <c r="F38" s="6"/>
      <c r="G38" s="6"/>
      <c r="H38" s="6" t="s">
        <v>36</v>
      </c>
      <c r="I38" s="100"/>
      <c r="J38" s="47" t="s">
        <v>5</v>
      </c>
      <c r="K38" s="47" t="s">
        <v>5</v>
      </c>
      <c r="L38" s="28">
        <v>36</v>
      </c>
      <c r="M38" s="99">
        <v>3.3</v>
      </c>
      <c r="N38" s="75">
        <v>64</v>
      </c>
      <c r="O38" s="93">
        <f>N38/$N$12*100</f>
        <v>5.844748858447488</v>
      </c>
      <c r="P38" s="47" t="s">
        <v>5</v>
      </c>
      <c r="Q38" s="47" t="s">
        <v>5</v>
      </c>
    </row>
    <row r="39" spans="1:17" ht="12.75" customHeight="1">
      <c r="A39" s="8"/>
      <c r="B39" s="8"/>
      <c r="C39" s="8"/>
      <c r="D39" s="8"/>
      <c r="E39" s="8"/>
      <c r="F39" s="8"/>
      <c r="G39" s="8"/>
      <c r="H39" s="6" t="s">
        <v>34</v>
      </c>
      <c r="I39" s="100"/>
      <c r="J39" s="47" t="s">
        <v>5</v>
      </c>
      <c r="K39" s="47" t="s">
        <v>5</v>
      </c>
      <c r="L39" s="28">
        <v>16</v>
      </c>
      <c r="M39" s="99">
        <v>1.5</v>
      </c>
      <c r="N39" s="28">
        <v>22</v>
      </c>
      <c r="O39" s="99">
        <f>N39/$N$12*100</f>
        <v>2.009132420091324</v>
      </c>
      <c r="P39" s="47" t="s">
        <v>5</v>
      </c>
      <c r="Q39" s="47" t="s">
        <v>5</v>
      </c>
    </row>
    <row r="40" spans="1:16" ht="12.75" customHeight="1">
      <c r="A40" s="8"/>
      <c r="B40" s="8"/>
      <c r="C40" s="8"/>
      <c r="D40" s="8"/>
      <c r="E40" s="8"/>
      <c r="F40" s="8"/>
      <c r="G40" s="8"/>
      <c r="H40" s="6"/>
      <c r="I40" s="7"/>
      <c r="J40" s="95" t="s">
        <v>31</v>
      </c>
      <c r="K40" s="76"/>
      <c r="M40" s="73"/>
      <c r="N40" s="95" t="s">
        <v>31</v>
      </c>
      <c r="P40" s="95" t="s">
        <v>31</v>
      </c>
    </row>
    <row r="41" spans="1:16" ht="12.75" customHeight="1">
      <c r="A41" s="8"/>
      <c r="B41" s="8"/>
      <c r="C41" s="8"/>
      <c r="D41" s="8"/>
      <c r="E41" s="8"/>
      <c r="F41" s="8"/>
      <c r="G41" s="8"/>
      <c r="H41" s="6"/>
      <c r="I41" s="7"/>
      <c r="J41" s="95"/>
      <c r="K41" s="76"/>
      <c r="M41" s="73"/>
      <c r="N41" s="95"/>
      <c r="P41" s="95"/>
    </row>
    <row r="42" spans="1:16" ht="12.75" customHeight="1">
      <c r="A42" s="8"/>
      <c r="B42" s="8"/>
      <c r="C42" s="8"/>
      <c r="D42" s="8"/>
      <c r="E42" s="8"/>
      <c r="F42" s="8"/>
      <c r="G42" s="8"/>
      <c r="H42" s="6"/>
      <c r="I42" s="7"/>
      <c r="J42" s="95"/>
      <c r="K42" s="76"/>
      <c r="M42" s="73"/>
      <c r="N42" s="95"/>
      <c r="P42" s="95"/>
    </row>
    <row r="43" spans="1:16" ht="12.75" customHeight="1">
      <c r="A43" s="8"/>
      <c r="B43" s="8"/>
      <c r="C43" s="8"/>
      <c r="D43" s="8"/>
      <c r="E43" s="8"/>
      <c r="F43" s="8"/>
      <c r="G43" s="8"/>
      <c r="H43" s="6"/>
      <c r="I43" s="7"/>
      <c r="J43" s="95"/>
      <c r="K43" s="76"/>
      <c r="M43" s="73"/>
      <c r="N43" s="95"/>
      <c r="P43" s="95"/>
    </row>
    <row r="44" spans="1:16" ht="12.75" customHeight="1">
      <c r="A44" s="8"/>
      <c r="B44" s="8"/>
      <c r="C44" s="8"/>
      <c r="D44" s="8"/>
      <c r="E44" s="8"/>
      <c r="F44" s="8"/>
      <c r="G44" s="8"/>
      <c r="H44" s="6"/>
      <c r="I44" s="7"/>
      <c r="J44" s="95"/>
      <c r="K44" s="76"/>
      <c r="M44" s="73"/>
      <c r="N44" s="95"/>
      <c r="P44" s="95"/>
    </row>
    <row r="45" spans="1:16" ht="12.75" customHeight="1">
      <c r="A45" s="8"/>
      <c r="B45" s="8"/>
      <c r="C45" s="8"/>
      <c r="D45" s="8"/>
      <c r="E45" s="8"/>
      <c r="F45" s="8"/>
      <c r="G45" s="8"/>
      <c r="H45" s="6"/>
      <c r="I45" s="7"/>
      <c r="J45" s="95"/>
      <c r="K45" s="76"/>
      <c r="M45" s="73"/>
      <c r="N45" s="95"/>
      <c r="P45" s="95"/>
    </row>
    <row r="46" spans="1:16" ht="12.75" customHeight="1">
      <c r="A46" s="8"/>
      <c r="B46" s="8"/>
      <c r="C46" s="8"/>
      <c r="D46" s="8"/>
      <c r="E46" s="8"/>
      <c r="F46" s="8"/>
      <c r="G46" s="8"/>
      <c r="H46" s="6"/>
      <c r="I46" s="7"/>
      <c r="J46" s="95"/>
      <c r="K46" s="76"/>
      <c r="M46" s="73"/>
      <c r="N46" s="95"/>
      <c r="P46" s="95"/>
    </row>
    <row r="47" spans="1:16" ht="12.75" customHeight="1">
      <c r="A47" s="8"/>
      <c r="B47" s="8"/>
      <c r="C47" s="8"/>
      <c r="D47" s="8"/>
      <c r="E47" s="8"/>
      <c r="F47" s="8"/>
      <c r="G47" s="8"/>
      <c r="H47" s="6"/>
      <c r="I47" s="7"/>
      <c r="J47" s="95"/>
      <c r="K47" s="76"/>
      <c r="M47" s="73"/>
      <c r="N47" s="95"/>
      <c r="P47" s="95"/>
    </row>
    <row r="48" spans="1:16" ht="12.75" customHeight="1">
      <c r="A48" s="8"/>
      <c r="B48" s="8"/>
      <c r="C48" s="8"/>
      <c r="D48" s="8"/>
      <c r="E48" s="8"/>
      <c r="F48" s="8"/>
      <c r="G48" s="8"/>
      <c r="H48" s="6"/>
      <c r="I48" s="7"/>
      <c r="J48" s="95"/>
      <c r="K48" s="76"/>
      <c r="M48" s="73"/>
      <c r="N48" s="95"/>
      <c r="P48" s="95"/>
    </row>
    <row r="49" spans="1:16" ht="12.75" customHeight="1">
      <c r="A49" s="8"/>
      <c r="B49" s="8"/>
      <c r="C49" s="8"/>
      <c r="D49" s="8"/>
      <c r="E49" s="8"/>
      <c r="F49" s="8"/>
      <c r="G49" s="8"/>
      <c r="H49" s="6"/>
      <c r="I49" s="7"/>
      <c r="J49" s="95"/>
      <c r="K49" s="76"/>
      <c r="M49" s="73"/>
      <c r="N49" s="95"/>
      <c r="P49" s="95"/>
    </row>
    <row r="50" spans="1:11" ht="12.75" customHeight="1">
      <c r="A50" s="8" t="s">
        <v>42</v>
      </c>
      <c r="B50" s="8"/>
      <c r="C50" s="8"/>
      <c r="D50" s="8"/>
      <c r="E50" s="8"/>
      <c r="F50" s="8"/>
      <c r="G50" s="8"/>
      <c r="H50" s="6"/>
      <c r="I50" s="7"/>
      <c r="J50" s="10"/>
      <c r="K50" s="76"/>
    </row>
    <row r="51" spans="1:11" ht="12.75" customHeight="1">
      <c r="A51" s="6" t="s">
        <v>56</v>
      </c>
      <c r="B51" s="8"/>
      <c r="C51" s="8"/>
      <c r="D51" s="8"/>
      <c r="E51" s="8"/>
      <c r="F51" s="8"/>
      <c r="G51" s="8"/>
      <c r="H51" s="6"/>
      <c r="I51" s="7"/>
      <c r="J51" s="10"/>
      <c r="K51" s="76"/>
    </row>
    <row r="52" spans="1:11" ht="12.75" customHeight="1">
      <c r="A52" s="8"/>
      <c r="B52" s="8"/>
      <c r="C52" s="8"/>
      <c r="D52" s="8"/>
      <c r="E52" s="8"/>
      <c r="F52" s="8"/>
      <c r="G52" s="8"/>
      <c r="H52" s="6"/>
      <c r="I52" s="7"/>
      <c r="J52" s="10"/>
      <c r="K52" s="76"/>
    </row>
    <row r="53" spans="1:11" ht="12.75" customHeight="1">
      <c r="A53" s="8"/>
      <c r="B53" s="8"/>
      <c r="C53" s="8"/>
      <c r="D53" s="8"/>
      <c r="E53" s="8"/>
      <c r="F53" s="8"/>
      <c r="G53" s="8"/>
      <c r="H53" s="6"/>
      <c r="I53" s="7"/>
      <c r="J53" s="10"/>
      <c r="K53" s="76"/>
    </row>
    <row r="54" spans="1:11" ht="12.75" customHeight="1">
      <c r="A54" s="8"/>
      <c r="B54" s="8"/>
      <c r="C54" s="8"/>
      <c r="D54" s="8"/>
      <c r="E54" s="8"/>
      <c r="F54" s="8"/>
      <c r="G54" s="8"/>
      <c r="H54" s="6"/>
      <c r="I54" s="7"/>
      <c r="J54" s="10"/>
      <c r="K54" s="76"/>
    </row>
    <row r="55" spans="1:11" ht="12.75" customHeight="1">
      <c r="A55" s="8"/>
      <c r="B55" s="8"/>
      <c r="C55" s="8"/>
      <c r="D55" s="8"/>
      <c r="E55" s="8"/>
      <c r="F55" s="8"/>
      <c r="G55" s="8"/>
      <c r="H55" s="6"/>
      <c r="I55" s="7"/>
      <c r="J55" s="10"/>
      <c r="K55" s="76"/>
    </row>
    <row r="56" spans="1:11" ht="12.75" customHeight="1">
      <c r="A56" s="8"/>
      <c r="B56" s="8"/>
      <c r="C56" s="8"/>
      <c r="D56" s="8"/>
      <c r="E56" s="8"/>
      <c r="F56" s="8"/>
      <c r="G56" s="8"/>
      <c r="H56" s="6"/>
      <c r="I56" s="7"/>
      <c r="J56" s="10"/>
      <c r="K56" s="76"/>
    </row>
    <row r="57" spans="1:11" ht="12.75" customHeight="1">
      <c r="A57" s="8"/>
      <c r="B57" s="8"/>
      <c r="C57" s="8"/>
      <c r="D57" s="8"/>
      <c r="E57" s="8"/>
      <c r="F57" s="8"/>
      <c r="G57" s="8"/>
      <c r="H57" s="6"/>
      <c r="I57" s="7"/>
      <c r="J57" s="10"/>
      <c r="K57" s="76"/>
    </row>
    <row r="58" spans="1:11" ht="12.75" customHeight="1">
      <c r="A58" s="8"/>
      <c r="B58" s="8"/>
      <c r="C58" s="8"/>
      <c r="D58" s="8"/>
      <c r="E58" s="8"/>
      <c r="F58" s="8"/>
      <c r="G58" s="8"/>
      <c r="H58" s="6"/>
      <c r="I58" s="7"/>
      <c r="J58" s="10"/>
      <c r="K58" s="76"/>
    </row>
    <row r="59" spans="1:11" ht="12.75" customHeight="1">
      <c r="A59" s="8"/>
      <c r="B59" s="8"/>
      <c r="C59" s="8"/>
      <c r="D59" s="8"/>
      <c r="E59" s="8"/>
      <c r="F59" s="8"/>
      <c r="G59" s="8"/>
      <c r="H59" s="6"/>
      <c r="I59" s="7"/>
      <c r="J59" s="10"/>
      <c r="K59" s="76"/>
    </row>
    <row r="60" spans="1:11" ht="12.75" customHeight="1">
      <c r="A60" s="8"/>
      <c r="B60" s="8"/>
      <c r="C60" s="8"/>
      <c r="D60" s="8"/>
      <c r="E60" s="8"/>
      <c r="F60" s="8"/>
      <c r="G60" s="8"/>
      <c r="H60" s="6"/>
      <c r="I60" s="7"/>
      <c r="J60" s="10"/>
      <c r="K60" s="76"/>
    </row>
    <row r="61" spans="1:11" ht="12.75" customHeight="1">
      <c r="A61" s="8"/>
      <c r="B61" s="8"/>
      <c r="C61" s="8"/>
      <c r="D61" s="8"/>
      <c r="E61" s="8"/>
      <c r="F61" s="8"/>
      <c r="G61" s="8"/>
      <c r="H61" s="6"/>
      <c r="I61" s="7"/>
      <c r="J61" s="10"/>
      <c r="K61" s="76"/>
    </row>
    <row r="62" spans="1:11" ht="12.75" customHeight="1">
      <c r="A62" s="8"/>
      <c r="B62" s="8"/>
      <c r="C62" s="8"/>
      <c r="D62" s="8"/>
      <c r="E62" s="8"/>
      <c r="F62" s="8"/>
      <c r="G62" s="8"/>
      <c r="H62" s="6"/>
      <c r="I62" s="7"/>
      <c r="J62" s="10"/>
      <c r="K62" s="76"/>
    </row>
    <row r="63" spans="1:11" ht="12.75" customHeight="1">
      <c r="A63" s="8"/>
      <c r="B63" s="8"/>
      <c r="C63" s="8"/>
      <c r="D63" s="8"/>
      <c r="E63" s="8"/>
      <c r="F63" s="8"/>
      <c r="G63" s="8"/>
      <c r="H63" s="6"/>
      <c r="I63" s="7"/>
      <c r="J63" s="10"/>
      <c r="K63" s="76"/>
    </row>
    <row r="64" spans="1:11" ht="12.75" customHeight="1">
      <c r="A64" s="8"/>
      <c r="B64" s="8"/>
      <c r="C64" s="8"/>
      <c r="D64" s="8"/>
      <c r="E64" s="8"/>
      <c r="F64" s="8"/>
      <c r="G64" s="8"/>
      <c r="H64" s="6"/>
      <c r="I64" s="7"/>
      <c r="J64" s="10"/>
      <c r="K64" s="76"/>
    </row>
    <row r="65" spans="1:11" s="17" customFormat="1" ht="12.75" customHeight="1">
      <c r="A65" s="8"/>
      <c r="B65" s="8"/>
      <c r="C65" s="8"/>
      <c r="D65" s="8"/>
      <c r="E65" s="8"/>
      <c r="F65" s="8"/>
      <c r="G65" s="8"/>
      <c r="H65" s="6"/>
      <c r="I65" s="7"/>
      <c r="J65" s="10"/>
      <c r="K65" s="79"/>
    </row>
    <row r="66" spans="1:11" s="17" customFormat="1" ht="12.75" customHeight="1">
      <c r="A66" s="8"/>
      <c r="B66" s="8"/>
      <c r="C66" s="8"/>
      <c r="D66" s="8"/>
      <c r="E66" s="8"/>
      <c r="F66" s="8"/>
      <c r="G66" s="8"/>
      <c r="H66" s="6"/>
      <c r="I66" s="7"/>
      <c r="J66" s="10"/>
      <c r="K66" s="79"/>
    </row>
    <row r="67" s="17" customFormat="1" ht="12.75" customHeight="1">
      <c r="H67" s="70"/>
    </row>
    <row r="68" s="17" customFormat="1" ht="12.75" customHeight="1">
      <c r="H68" s="70"/>
    </row>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sheetData>
  <mergeCells count="13">
    <mergeCell ref="P5:Q6"/>
    <mergeCell ref="P7:P8"/>
    <mergeCell ref="Q7:Q8"/>
    <mergeCell ref="M7:M8"/>
    <mergeCell ref="O7:O8"/>
    <mergeCell ref="L5:M6"/>
    <mergeCell ref="N5:O6"/>
    <mergeCell ref="N7:N8"/>
    <mergeCell ref="L7:L8"/>
    <mergeCell ref="J5:K6"/>
    <mergeCell ref="A5:I9"/>
    <mergeCell ref="K7:K8"/>
    <mergeCell ref="J7:J8"/>
  </mergeCells>
  <printOptions/>
  <pageMargins left="0.3937007874015748" right="0.3937007874015748" top="0.984251968503937" bottom="0.984251968503937" header="0.5118110236220472" footer="0.5118110236220472"/>
  <pageSetup firstPageNumber="10" useFirstPageNumber="1" horizontalDpi="600" verticalDpi="600" orientation="portrait" paperSize="9" r:id="rId1"/>
  <headerFooter alignWithMargins="0">
    <oddHeader>&amp;C&amp;9- &amp;P -</oddHeader>
  </headerFooter>
  <rowBreaks count="1" manualBreakCount="1">
    <brk id="57" max="65535" man="1"/>
  </rowBreaks>
</worksheet>
</file>

<file path=xl/worksheets/sheet7.xml><?xml version="1.0" encoding="utf-8"?>
<worksheet xmlns="http://schemas.openxmlformats.org/spreadsheetml/2006/main" xmlns:r="http://schemas.openxmlformats.org/officeDocument/2006/relationships">
  <sheetPr>
    <tabColor indexed="22"/>
  </sheetPr>
  <dimension ref="A1:J45"/>
  <sheetViews>
    <sheetView workbookViewId="0" topLeftCell="A1">
      <selection activeCell="A2" sqref="A2"/>
    </sheetView>
  </sheetViews>
  <sheetFormatPr defaultColWidth="11.421875" defaultRowHeight="12.75"/>
  <cols>
    <col min="1" max="1" width="1.7109375" style="3" customWidth="1"/>
    <col min="2" max="2" width="22.140625" style="3" customWidth="1"/>
    <col min="3" max="3" width="1.7109375" style="3" customWidth="1"/>
    <col min="4" max="4" width="6.7109375" style="3" customWidth="1"/>
    <col min="5" max="5" width="9.140625" style="3" customWidth="1"/>
    <col min="6" max="6" width="8.421875" style="3" customWidth="1"/>
    <col min="7" max="7" width="7.7109375" style="3" customWidth="1"/>
    <col min="8" max="8" width="7.57421875" style="3" customWidth="1"/>
    <col min="9" max="9" width="7.7109375" style="3" customWidth="1"/>
    <col min="10" max="10" width="8.421875" style="3" customWidth="1"/>
  </cols>
  <sheetData>
    <row r="1" spans="1:10" ht="12.75">
      <c r="A1" s="1" t="s">
        <v>21</v>
      </c>
      <c r="B1" s="14"/>
      <c r="C1" s="14"/>
      <c r="D1" s="14"/>
      <c r="E1" s="14"/>
      <c r="F1" s="14"/>
      <c r="G1" s="14"/>
      <c r="H1" s="14"/>
      <c r="I1" s="14"/>
      <c r="J1" s="14"/>
    </row>
    <row r="2" spans="4:10" ht="12.75">
      <c r="D2" s="17"/>
      <c r="J2" s="17"/>
    </row>
    <row r="3" spans="1:10" ht="12.75">
      <c r="A3" s="388" t="s">
        <v>20</v>
      </c>
      <c r="B3" s="389"/>
      <c r="C3" s="389"/>
      <c r="D3" s="379" t="s">
        <v>25</v>
      </c>
      <c r="E3" s="382" t="s">
        <v>49</v>
      </c>
      <c r="F3" s="37" t="s">
        <v>6</v>
      </c>
      <c r="G3" s="37"/>
      <c r="H3" s="37"/>
      <c r="I3" s="37"/>
      <c r="J3" s="38"/>
    </row>
    <row r="4" spans="1:10" ht="22.5">
      <c r="A4" s="394"/>
      <c r="B4" s="395"/>
      <c r="C4" s="395"/>
      <c r="D4" s="380"/>
      <c r="E4" s="383"/>
      <c r="F4" s="39" t="s">
        <v>7</v>
      </c>
      <c r="G4" s="39" t="s">
        <v>8</v>
      </c>
      <c r="H4" s="39" t="s">
        <v>9</v>
      </c>
      <c r="I4" s="39" t="s">
        <v>10</v>
      </c>
      <c r="J4" s="40" t="s">
        <v>11</v>
      </c>
    </row>
    <row r="5" spans="1:10" ht="12.75">
      <c r="A5" s="8"/>
      <c r="B5" s="6"/>
      <c r="C5" s="6"/>
      <c r="D5" s="106"/>
      <c r="E5" s="53"/>
      <c r="F5" s="5"/>
      <c r="G5" s="5"/>
      <c r="H5" s="5"/>
      <c r="I5" s="5"/>
      <c r="J5" s="5"/>
    </row>
    <row r="6" spans="1:10" ht="12.75">
      <c r="A6" s="105" t="s">
        <v>0</v>
      </c>
      <c r="B6" s="5"/>
      <c r="C6" s="5"/>
      <c r="D6" s="5"/>
      <c r="E6" s="5"/>
      <c r="F6" s="5"/>
      <c r="G6" s="5"/>
      <c r="H6" s="5"/>
      <c r="I6" s="5"/>
      <c r="J6" s="5"/>
    </row>
    <row r="7" spans="1:10" ht="12.75">
      <c r="A7" s="105"/>
      <c r="B7" s="5"/>
      <c r="C7" s="5"/>
      <c r="D7" s="5"/>
      <c r="E7" s="5"/>
      <c r="F7" s="5"/>
      <c r="G7" s="5"/>
      <c r="H7" s="5"/>
      <c r="I7" s="5"/>
      <c r="J7" s="5"/>
    </row>
    <row r="8" spans="1:10" ht="12.75">
      <c r="A8" s="3" t="s">
        <v>50</v>
      </c>
      <c r="B8" s="8"/>
      <c r="C8" s="8"/>
      <c r="D8" s="108" t="s">
        <v>13</v>
      </c>
      <c r="E8" s="72">
        <v>1052</v>
      </c>
      <c r="F8" s="25">
        <v>268</v>
      </c>
      <c r="G8" s="25">
        <v>355</v>
      </c>
      <c r="H8" s="25">
        <v>215</v>
      </c>
      <c r="I8" s="25">
        <v>180</v>
      </c>
      <c r="J8" s="28">
        <v>34</v>
      </c>
    </row>
    <row r="9" spans="1:10" ht="12.75">
      <c r="A9" s="8"/>
      <c r="B9" s="8"/>
      <c r="C9" s="8"/>
      <c r="D9" s="108" t="s">
        <v>12</v>
      </c>
      <c r="E9" s="72">
        <v>1076</v>
      </c>
      <c r="F9" s="25">
        <v>323</v>
      </c>
      <c r="G9" s="25">
        <v>360</v>
      </c>
      <c r="H9" s="25">
        <v>186</v>
      </c>
      <c r="I9" s="25">
        <v>179</v>
      </c>
      <c r="J9" s="28">
        <v>29</v>
      </c>
    </row>
    <row r="10" spans="1:10" ht="12.75">
      <c r="A10" s="8"/>
      <c r="B10" s="8"/>
      <c r="C10" s="8"/>
      <c r="D10" s="108" t="s">
        <v>22</v>
      </c>
      <c r="E10" s="72">
        <v>1095</v>
      </c>
      <c r="F10" s="25">
        <v>358</v>
      </c>
      <c r="G10" s="25">
        <v>378</v>
      </c>
      <c r="H10" s="25">
        <v>202</v>
      </c>
      <c r="I10" s="25">
        <v>128</v>
      </c>
      <c r="J10" s="28">
        <v>29</v>
      </c>
    </row>
    <row r="11" spans="1:10" ht="12.75">
      <c r="A11" s="8"/>
      <c r="B11" s="8"/>
      <c r="C11" s="8"/>
      <c r="D11" s="23" t="s">
        <v>161</v>
      </c>
      <c r="E11" s="72">
        <v>1129</v>
      </c>
      <c r="F11" s="25">
        <v>423</v>
      </c>
      <c r="G11" s="25">
        <v>410</v>
      </c>
      <c r="H11" s="25">
        <v>182</v>
      </c>
      <c r="I11" s="25">
        <v>91</v>
      </c>
      <c r="J11" s="28">
        <v>23</v>
      </c>
    </row>
    <row r="12" spans="1:10" ht="12.75">
      <c r="A12" s="8"/>
      <c r="B12" s="8"/>
      <c r="C12" s="8"/>
      <c r="D12" s="107"/>
      <c r="E12" s="48"/>
      <c r="F12" s="26"/>
      <c r="G12" s="26"/>
      <c r="H12" s="26"/>
      <c r="I12" s="26"/>
      <c r="J12" s="30"/>
    </row>
    <row r="13" spans="1:10" ht="12.75">
      <c r="A13" s="8"/>
      <c r="B13" s="8"/>
      <c r="C13" s="8"/>
      <c r="D13" s="17"/>
      <c r="E13" s="9"/>
      <c r="F13" s="9"/>
      <c r="G13" s="9"/>
      <c r="H13" s="9"/>
      <c r="I13" s="9"/>
      <c r="J13" s="9"/>
    </row>
    <row r="14" spans="1:10" ht="12.75">
      <c r="A14" s="105" t="s">
        <v>2</v>
      </c>
      <c r="B14" s="5"/>
      <c r="C14" s="5"/>
      <c r="D14" s="5"/>
      <c r="E14" s="104"/>
      <c r="F14" s="5"/>
      <c r="G14" s="5"/>
      <c r="H14" s="5"/>
      <c r="I14" s="5"/>
      <c r="J14" s="5"/>
    </row>
    <row r="15" spans="1:10" ht="12.75">
      <c r="A15" s="5"/>
      <c r="B15" s="5"/>
      <c r="C15" s="5"/>
      <c r="D15" s="5"/>
      <c r="E15" s="104"/>
      <c r="F15" s="5"/>
      <c r="G15" s="5"/>
      <c r="H15" s="5"/>
      <c r="I15" s="5"/>
      <c r="J15" s="5"/>
    </row>
    <row r="16" spans="1:10" ht="12.75">
      <c r="A16" s="6" t="s">
        <v>46</v>
      </c>
      <c r="B16" s="6"/>
      <c r="C16" s="6"/>
      <c r="D16" s="108" t="s">
        <v>13</v>
      </c>
      <c r="E16" s="72">
        <v>368</v>
      </c>
      <c r="F16" s="28">
        <v>45</v>
      </c>
      <c r="G16" s="29">
        <v>126</v>
      </c>
      <c r="H16" s="28">
        <v>101</v>
      </c>
      <c r="I16" s="28">
        <v>77</v>
      </c>
      <c r="J16" s="28">
        <v>19</v>
      </c>
    </row>
    <row r="17" spans="1:10" ht="12.75">
      <c r="A17" s="6"/>
      <c r="B17" s="6"/>
      <c r="C17" s="6"/>
      <c r="D17" s="108" t="s">
        <v>12</v>
      </c>
      <c r="E17" s="72">
        <v>423</v>
      </c>
      <c r="F17" s="28">
        <v>46</v>
      </c>
      <c r="G17" s="29">
        <v>143</v>
      </c>
      <c r="H17" s="29">
        <v>101</v>
      </c>
      <c r="I17" s="29">
        <v>108</v>
      </c>
      <c r="J17" s="28">
        <v>25</v>
      </c>
    </row>
    <row r="18" spans="1:10" ht="12.75">
      <c r="A18"/>
      <c r="C18" s="6"/>
      <c r="D18" s="108" t="s">
        <v>22</v>
      </c>
      <c r="E18" s="72">
        <v>521</v>
      </c>
      <c r="F18" s="28">
        <v>64</v>
      </c>
      <c r="G18" s="29">
        <v>211</v>
      </c>
      <c r="H18" s="29">
        <v>128</v>
      </c>
      <c r="I18" s="29">
        <v>92</v>
      </c>
      <c r="J18" s="28">
        <v>26</v>
      </c>
    </row>
    <row r="19" spans="1:10" ht="12.75">
      <c r="A19"/>
      <c r="C19" s="6"/>
      <c r="D19" s="23" t="s">
        <v>161</v>
      </c>
      <c r="E19" s="72">
        <v>556</v>
      </c>
      <c r="F19" s="25">
        <v>114</v>
      </c>
      <c r="G19" s="29">
        <v>221</v>
      </c>
      <c r="H19" s="29">
        <v>135</v>
      </c>
      <c r="I19" s="29">
        <v>69</v>
      </c>
      <c r="J19" s="28">
        <v>17</v>
      </c>
    </row>
    <row r="20" spans="1:10" ht="12.75">
      <c r="A20"/>
      <c r="C20" s="6"/>
      <c r="D20" s="108"/>
      <c r="E20" s="72"/>
      <c r="F20" s="28"/>
      <c r="G20" s="29"/>
      <c r="H20" s="29"/>
      <c r="I20" s="29"/>
      <c r="J20" s="28"/>
    </row>
    <row r="21" spans="1:10" ht="12.75">
      <c r="A21" s="6" t="s">
        <v>14</v>
      </c>
      <c r="B21" s="6"/>
      <c r="C21" s="6"/>
      <c r="D21" s="108" t="s">
        <v>13</v>
      </c>
      <c r="E21" s="109">
        <f>E16/E$8*100</f>
        <v>34.98098859315589</v>
      </c>
      <c r="F21" s="31">
        <v>16.8</v>
      </c>
      <c r="G21" s="33">
        <f>G16/G$8*100</f>
        <v>35.49295774647888</v>
      </c>
      <c r="H21" s="32">
        <v>47</v>
      </c>
      <c r="I21" s="31">
        <v>42.8</v>
      </c>
      <c r="J21" s="31">
        <v>55.9</v>
      </c>
    </row>
    <row r="22" spans="1:10" ht="12.75">
      <c r="A22"/>
      <c r="B22" s="6" t="s">
        <v>47</v>
      </c>
      <c r="C22" s="6"/>
      <c r="D22" s="108" t="s">
        <v>12</v>
      </c>
      <c r="E22" s="110">
        <f>E17/E$9*100</f>
        <v>39.312267657992564</v>
      </c>
      <c r="F22" s="31">
        <v>14.2</v>
      </c>
      <c r="G22" s="33">
        <f>G17/G$9*100</f>
        <v>39.72222222222222</v>
      </c>
      <c r="H22" s="35">
        <f>H17/H$9*100</f>
        <v>54.3010752688172</v>
      </c>
      <c r="I22" s="35">
        <f>I17/I$9*100</f>
        <v>60.33519553072626</v>
      </c>
      <c r="J22" s="31">
        <v>86.2</v>
      </c>
    </row>
    <row r="23" spans="3:10" ht="12.75">
      <c r="C23" s="6"/>
      <c r="D23" s="108" t="s">
        <v>22</v>
      </c>
      <c r="E23" s="109">
        <f aca="true" t="shared" si="0" ref="E23:J24">E18/E10*100</f>
        <v>47.57990867579909</v>
      </c>
      <c r="F23" s="31">
        <f t="shared" si="0"/>
        <v>17.877094972067038</v>
      </c>
      <c r="G23" s="34">
        <f t="shared" si="0"/>
        <v>55.82010582010582</v>
      </c>
      <c r="H23" s="35">
        <f t="shared" si="0"/>
        <v>63.366336633663366</v>
      </c>
      <c r="I23" s="35">
        <f t="shared" si="0"/>
        <v>71.875</v>
      </c>
      <c r="J23" s="31">
        <f t="shared" si="0"/>
        <v>89.65517241379311</v>
      </c>
    </row>
    <row r="24" spans="3:10" ht="12.75">
      <c r="C24" s="6"/>
      <c r="D24" s="23" t="s">
        <v>161</v>
      </c>
      <c r="E24" s="109">
        <f t="shared" si="0"/>
        <v>49.24712134632418</v>
      </c>
      <c r="F24" s="318">
        <f t="shared" si="0"/>
        <v>26.95035460992908</v>
      </c>
      <c r="G24" s="34">
        <f t="shared" si="0"/>
        <v>53.90243902439025</v>
      </c>
      <c r="H24" s="35">
        <f t="shared" si="0"/>
        <v>74.17582417582418</v>
      </c>
      <c r="I24" s="35">
        <f t="shared" si="0"/>
        <v>75.82417582417582</v>
      </c>
      <c r="J24" s="31">
        <f t="shared" si="0"/>
        <v>73.91304347826086</v>
      </c>
    </row>
    <row r="25" spans="3:10" ht="12.75">
      <c r="C25" s="6"/>
      <c r="D25" s="7"/>
      <c r="E25" s="34"/>
      <c r="F25" s="31"/>
      <c r="G25" s="34"/>
      <c r="H25" s="35"/>
      <c r="I25" s="35"/>
      <c r="J25" s="31"/>
    </row>
    <row r="26" spans="1:10" ht="12.75">
      <c r="A26"/>
      <c r="B26" s="6"/>
      <c r="C26" s="6"/>
      <c r="D26" s="17"/>
      <c r="E26" s="20"/>
      <c r="F26" s="10"/>
      <c r="G26" s="12"/>
      <c r="H26" s="10"/>
      <c r="I26" s="10"/>
      <c r="J26" s="10"/>
    </row>
    <row r="27" spans="1:10" ht="12.75">
      <c r="A27" s="105" t="s">
        <v>4</v>
      </c>
      <c r="B27" s="5"/>
      <c r="C27" s="5"/>
      <c r="D27" s="5"/>
      <c r="E27" s="104"/>
      <c r="F27" s="2"/>
      <c r="G27" s="2"/>
      <c r="H27" s="2"/>
      <c r="I27" s="2"/>
      <c r="J27" s="2"/>
    </row>
    <row r="28" spans="1:10" ht="12.75">
      <c r="A28" s="5"/>
      <c r="B28" s="5"/>
      <c r="C28" s="5"/>
      <c r="D28" s="5"/>
      <c r="E28" s="104"/>
      <c r="F28" s="2"/>
      <c r="G28" s="2"/>
      <c r="H28" s="2"/>
      <c r="I28" s="2"/>
      <c r="J28" s="2"/>
    </row>
    <row r="29" spans="1:10" ht="12.75">
      <c r="A29" s="6" t="s">
        <v>46</v>
      </c>
      <c r="B29" s="6"/>
      <c r="C29" s="6"/>
      <c r="D29" s="108" t="s">
        <v>13</v>
      </c>
      <c r="E29" s="72">
        <v>134</v>
      </c>
      <c r="F29" s="27" t="s">
        <v>15</v>
      </c>
      <c r="G29" s="28">
        <v>32</v>
      </c>
      <c r="H29" s="28">
        <v>44</v>
      </c>
      <c r="I29" s="28">
        <v>40</v>
      </c>
      <c r="J29" s="27" t="s">
        <v>5</v>
      </c>
    </row>
    <row r="30" spans="1:10" ht="12.75">
      <c r="A30" s="6"/>
      <c r="B30" s="6"/>
      <c r="C30" s="6"/>
      <c r="D30" s="108" t="s">
        <v>12</v>
      </c>
      <c r="E30" s="72">
        <v>218</v>
      </c>
      <c r="F30" s="27" t="s">
        <v>15</v>
      </c>
      <c r="G30" s="29">
        <v>57</v>
      </c>
      <c r="H30" s="29">
        <v>60</v>
      </c>
      <c r="I30" s="29">
        <v>76</v>
      </c>
      <c r="J30" s="28">
        <v>16</v>
      </c>
    </row>
    <row r="31" spans="1:10" ht="12.75">
      <c r="A31" s="6"/>
      <c r="B31" s="6"/>
      <c r="C31" s="6"/>
      <c r="D31" s="108" t="s">
        <v>22</v>
      </c>
      <c r="E31" s="72">
        <v>241</v>
      </c>
      <c r="F31" s="27" t="s">
        <v>15</v>
      </c>
      <c r="G31" s="25">
        <v>72</v>
      </c>
      <c r="H31" s="25">
        <v>72</v>
      </c>
      <c r="I31" s="25">
        <v>64</v>
      </c>
      <c r="J31" s="28">
        <v>19</v>
      </c>
    </row>
    <row r="32" spans="1:10" ht="12.75">
      <c r="A32" s="6"/>
      <c r="B32" s="6"/>
      <c r="C32" s="6"/>
      <c r="D32" s="23" t="s">
        <v>161</v>
      </c>
      <c r="E32" s="72">
        <v>250</v>
      </c>
      <c r="F32" s="28">
        <v>36</v>
      </c>
      <c r="G32" s="25">
        <v>74</v>
      </c>
      <c r="H32" s="25">
        <v>75</v>
      </c>
      <c r="I32" s="25">
        <v>50</v>
      </c>
      <c r="J32" s="28">
        <v>15</v>
      </c>
    </row>
    <row r="33" spans="1:5" ht="12.75">
      <c r="A33" s="6"/>
      <c r="B33" s="6"/>
      <c r="C33" s="6"/>
      <c r="D33" s="108"/>
      <c r="E33" s="13"/>
    </row>
    <row r="34" spans="1:10" ht="12.75">
      <c r="A34" s="6" t="s">
        <v>14</v>
      </c>
      <c r="B34" s="6"/>
      <c r="C34" s="6"/>
      <c r="D34" s="108" t="s">
        <v>13</v>
      </c>
      <c r="E34" s="111">
        <f>E29/E$8*100</f>
        <v>12.737642585551331</v>
      </c>
      <c r="F34" s="27" t="s">
        <v>15</v>
      </c>
      <c r="G34" s="32">
        <v>9</v>
      </c>
      <c r="H34" s="31">
        <v>20.5</v>
      </c>
      <c r="I34" s="31">
        <v>22.2</v>
      </c>
      <c r="J34" s="27" t="s">
        <v>5</v>
      </c>
    </row>
    <row r="35" spans="1:10" ht="12.75">
      <c r="A35"/>
      <c r="B35" s="6" t="s">
        <v>47</v>
      </c>
      <c r="C35" s="6"/>
      <c r="D35" s="108" t="s">
        <v>12</v>
      </c>
      <c r="E35" s="111">
        <f>E30/E$9*100</f>
        <v>20.260223048327138</v>
      </c>
      <c r="F35" s="27" t="s">
        <v>15</v>
      </c>
      <c r="G35" s="35">
        <f>G30/G$9*100</f>
        <v>15.833333333333332</v>
      </c>
      <c r="H35" s="35">
        <f>H30/H$9*100</f>
        <v>32.25806451612903</v>
      </c>
      <c r="I35" s="35">
        <f>I30/I$9*100</f>
        <v>42.45810055865922</v>
      </c>
      <c r="J35" s="31">
        <v>55.2</v>
      </c>
    </row>
    <row r="36" spans="3:10" ht="12.75">
      <c r="C36" s="6"/>
      <c r="D36" s="108" t="s">
        <v>22</v>
      </c>
      <c r="E36" s="112">
        <f>E31/E10*100</f>
        <v>22.009132420091323</v>
      </c>
      <c r="F36" s="27" t="s">
        <v>15</v>
      </c>
      <c r="G36" s="36">
        <f aca="true" t="shared" si="1" ref="G36:J37">G31/G10*100</f>
        <v>19.047619047619047</v>
      </c>
      <c r="H36" s="35">
        <f t="shared" si="1"/>
        <v>35.64356435643564</v>
      </c>
      <c r="I36" s="36">
        <f t="shared" si="1"/>
        <v>50</v>
      </c>
      <c r="J36" s="31">
        <f t="shared" si="1"/>
        <v>65.51724137931035</v>
      </c>
    </row>
    <row r="37" spans="3:10" ht="12.75">
      <c r="C37" s="6"/>
      <c r="D37" s="23" t="s">
        <v>161</v>
      </c>
      <c r="E37" s="112">
        <f>E32/E11*100</f>
        <v>22.143489813994684</v>
      </c>
      <c r="F37" s="32">
        <f>F32/F11*100</f>
        <v>8.51063829787234</v>
      </c>
      <c r="G37" s="36">
        <f t="shared" si="1"/>
        <v>18.048780487804876</v>
      </c>
      <c r="H37" s="35">
        <f t="shared" si="1"/>
        <v>41.208791208791204</v>
      </c>
      <c r="I37" s="36">
        <f t="shared" si="1"/>
        <v>54.94505494505495</v>
      </c>
      <c r="J37" s="31">
        <f t="shared" si="1"/>
        <v>65.21739130434783</v>
      </c>
    </row>
    <row r="38" spans="1:10" ht="12.75">
      <c r="A38"/>
      <c r="B38" s="6"/>
      <c r="C38" s="6"/>
      <c r="D38" s="108"/>
      <c r="E38" s="113"/>
      <c r="F38" s="10"/>
      <c r="G38" s="10"/>
      <c r="H38" s="10"/>
      <c r="I38" s="10"/>
      <c r="J38" s="10"/>
    </row>
    <row r="39" spans="1:10" ht="12.75">
      <c r="A39" s="6" t="s">
        <v>16</v>
      </c>
      <c r="B39" s="6"/>
      <c r="C39" s="6"/>
      <c r="D39" s="108" t="s">
        <v>13</v>
      </c>
      <c r="E39" s="111">
        <f>E29/E16*100</f>
        <v>36.41304347826087</v>
      </c>
      <c r="F39" s="27" t="s">
        <v>15</v>
      </c>
      <c r="G39" s="31">
        <f>(G29/G16*100)</f>
        <v>25.396825396825395</v>
      </c>
      <c r="H39" s="31">
        <f>(H29/H16*100)</f>
        <v>43.56435643564357</v>
      </c>
      <c r="I39" s="31">
        <v>51.9</v>
      </c>
      <c r="J39" s="27" t="s">
        <v>5</v>
      </c>
    </row>
    <row r="40" spans="1:10" ht="12.75">
      <c r="A40"/>
      <c r="B40" s="6" t="s">
        <v>48</v>
      </c>
      <c r="C40" s="6"/>
      <c r="D40" s="108" t="s">
        <v>12</v>
      </c>
      <c r="E40" s="111">
        <f>E30/E17*100</f>
        <v>51.536643026004725</v>
      </c>
      <c r="F40" s="27" t="s">
        <v>15</v>
      </c>
      <c r="G40" s="35">
        <f aca="true" t="shared" si="2" ref="G40:J42">G30/G17*100</f>
        <v>39.86013986013986</v>
      </c>
      <c r="H40" s="35">
        <f t="shared" si="2"/>
        <v>59.4059405940594</v>
      </c>
      <c r="I40" s="35">
        <f t="shared" si="2"/>
        <v>70.37037037037037</v>
      </c>
      <c r="J40" s="32">
        <f t="shared" si="2"/>
        <v>64</v>
      </c>
    </row>
    <row r="41" spans="3:10" ht="12.75">
      <c r="C41" s="6"/>
      <c r="D41" s="108">
        <v>2003</v>
      </c>
      <c r="E41" s="111">
        <f>E31/E18*100</f>
        <v>46.257197696737045</v>
      </c>
      <c r="F41" s="27" t="s">
        <v>15</v>
      </c>
      <c r="G41" s="35">
        <f t="shared" si="2"/>
        <v>34.12322274881517</v>
      </c>
      <c r="H41" s="35">
        <f t="shared" si="2"/>
        <v>56.25</v>
      </c>
      <c r="I41" s="35">
        <f t="shared" si="2"/>
        <v>69.56521739130434</v>
      </c>
      <c r="J41" s="31">
        <f t="shared" si="2"/>
        <v>73.07692307692307</v>
      </c>
    </row>
    <row r="42" spans="1:10" ht="12.75">
      <c r="A42"/>
      <c r="B42" s="6"/>
      <c r="C42" s="6"/>
      <c r="D42" s="108" t="s">
        <v>161</v>
      </c>
      <c r="E42" s="278">
        <f>E32/E19*100</f>
        <v>44.96402877697842</v>
      </c>
      <c r="F42" s="32">
        <f>F32/F19*100</f>
        <v>31.57894736842105</v>
      </c>
      <c r="G42" s="35">
        <f t="shared" si="2"/>
        <v>33.4841628959276</v>
      </c>
      <c r="H42" s="35">
        <f t="shared" si="2"/>
        <v>55.55555555555556</v>
      </c>
      <c r="I42" s="35">
        <f t="shared" si="2"/>
        <v>72.46376811594203</v>
      </c>
      <c r="J42" s="31">
        <f t="shared" si="2"/>
        <v>88.23529411764706</v>
      </c>
    </row>
    <row r="43" spans="1:10" ht="12.75">
      <c r="A43"/>
      <c r="B43" s="6"/>
      <c r="C43" s="6"/>
      <c r="D43" s="10"/>
      <c r="E43" s="16"/>
      <c r="F43" s="16"/>
      <c r="G43" s="16"/>
      <c r="H43" s="16"/>
      <c r="I43" s="16"/>
      <c r="J43" s="10"/>
    </row>
    <row r="44" spans="1:4" ht="12.75">
      <c r="A44"/>
      <c r="B44" s="6"/>
      <c r="C44" s="6"/>
      <c r="D44" s="10"/>
    </row>
    <row r="45" ht="12.75">
      <c r="A45"/>
    </row>
  </sheetData>
  <mergeCells count="3">
    <mergeCell ref="A3:C4"/>
    <mergeCell ref="E3:E4"/>
    <mergeCell ref="D3:D4"/>
  </mergeCells>
  <printOptions/>
  <pageMargins left="0.7874015748031497" right="0.7874015748031497" top="0.984251968503937" bottom="0.984251968503937" header="0.5118110236220472" footer="0.5118110236220472"/>
  <pageSetup firstPageNumber="11"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tabColor indexed="22"/>
  </sheetPr>
  <dimension ref="A1:G57"/>
  <sheetViews>
    <sheetView workbookViewId="0" topLeftCell="A1">
      <selection activeCell="A2" sqref="A2"/>
    </sheetView>
  </sheetViews>
  <sheetFormatPr defaultColWidth="11.421875" defaultRowHeight="12.75"/>
  <cols>
    <col min="1" max="1" width="1.7109375" style="3" customWidth="1"/>
    <col min="2" max="2" width="20.140625" style="3" customWidth="1"/>
    <col min="3" max="3" width="1.7109375" style="3" customWidth="1"/>
    <col min="4" max="4" width="7.140625" style="3" customWidth="1"/>
    <col min="5" max="5" width="18.28125" style="3" customWidth="1"/>
    <col min="6" max="7" width="18.8515625" style="3" customWidth="1"/>
  </cols>
  <sheetData>
    <row r="1" spans="1:7" ht="12.75">
      <c r="A1" s="1" t="s">
        <v>281</v>
      </c>
      <c r="B1" s="14"/>
      <c r="C1" s="14"/>
      <c r="D1" s="14"/>
      <c r="E1" s="14"/>
      <c r="F1" s="14"/>
      <c r="G1" s="14"/>
    </row>
    <row r="2" spans="1:7" ht="12.75">
      <c r="A2" s="15"/>
      <c r="B2" s="15"/>
      <c r="C2" s="15"/>
      <c r="D2" s="15"/>
      <c r="E2" s="15"/>
      <c r="F2" s="15"/>
      <c r="G2" s="15"/>
    </row>
    <row r="3" spans="1:7" ht="12.75">
      <c r="A3" s="381" t="s">
        <v>20</v>
      </c>
      <c r="B3" s="402"/>
      <c r="C3" s="408"/>
      <c r="D3" s="413" t="s">
        <v>25</v>
      </c>
      <c r="E3" s="416" t="s">
        <v>81</v>
      </c>
      <c r="F3" s="413" t="s">
        <v>189</v>
      </c>
      <c r="G3" s="381" t="s">
        <v>83</v>
      </c>
    </row>
    <row r="4" spans="1:7" ht="12.75" customHeight="1">
      <c r="A4" s="377"/>
      <c r="B4" s="377"/>
      <c r="C4" s="378"/>
      <c r="D4" s="414"/>
      <c r="E4" s="417"/>
      <c r="F4" s="414" t="s">
        <v>28</v>
      </c>
      <c r="G4" s="411" t="s">
        <v>18</v>
      </c>
    </row>
    <row r="5" spans="1:7" ht="19.5" customHeight="1">
      <c r="A5" s="376"/>
      <c r="B5" s="376"/>
      <c r="C5" s="412"/>
      <c r="D5" s="415"/>
      <c r="E5" s="418"/>
      <c r="F5" s="415"/>
      <c r="G5" s="376" t="s">
        <v>19</v>
      </c>
    </row>
    <row r="6" spans="1:7" ht="12" customHeight="1">
      <c r="A6" s="51"/>
      <c r="B6" s="52"/>
      <c r="C6" s="52"/>
      <c r="D6" s="106"/>
      <c r="E6" s="53"/>
      <c r="F6" s="53"/>
      <c r="G6" s="53"/>
    </row>
    <row r="7" spans="1:7" ht="12" customHeight="1">
      <c r="A7" s="114" t="s">
        <v>0</v>
      </c>
      <c r="B7" s="5"/>
      <c r="C7" s="5"/>
      <c r="D7" s="116"/>
      <c r="E7" s="115"/>
      <c r="F7" s="5"/>
      <c r="G7" s="5"/>
    </row>
    <row r="8" spans="1:7" ht="12" customHeight="1">
      <c r="A8" s="8"/>
      <c r="B8" s="6"/>
      <c r="C8" s="6"/>
      <c r="D8" s="7"/>
      <c r="E8" s="5"/>
      <c r="F8" s="5"/>
      <c r="G8" s="5"/>
    </row>
    <row r="9" spans="1:7" ht="12.75">
      <c r="A9" s="3" t="s">
        <v>50</v>
      </c>
      <c r="B9" s="19"/>
      <c r="C9" s="19"/>
      <c r="D9" s="41" t="s">
        <v>12</v>
      </c>
      <c r="E9" s="62">
        <v>1076</v>
      </c>
      <c r="F9" s="63">
        <v>6783</v>
      </c>
      <c r="G9" s="63">
        <v>29921</v>
      </c>
    </row>
    <row r="10" spans="1:7" ht="12.75">
      <c r="A10" s="19"/>
      <c r="B10" s="19"/>
      <c r="C10" s="19"/>
      <c r="D10" s="41">
        <v>2003</v>
      </c>
      <c r="E10" s="62">
        <v>1095</v>
      </c>
      <c r="F10" s="63">
        <v>7070</v>
      </c>
      <c r="G10" s="63">
        <v>30861</v>
      </c>
    </row>
    <row r="11" spans="1:7" ht="12.75">
      <c r="A11" s="19"/>
      <c r="B11" s="19"/>
      <c r="C11" s="19"/>
      <c r="D11" s="41">
        <v>2008</v>
      </c>
      <c r="E11" s="62">
        <v>1129</v>
      </c>
      <c r="F11" s="63">
        <v>7306</v>
      </c>
      <c r="G11" s="63">
        <v>31770</v>
      </c>
    </row>
    <row r="12" spans="1:5" ht="12.75">
      <c r="A12" s="19"/>
      <c r="B12" s="19"/>
      <c r="C12" s="19"/>
      <c r="D12" s="17"/>
      <c r="E12" s="17"/>
    </row>
    <row r="13" spans="1:7" ht="12.75">
      <c r="A13" s="105" t="s">
        <v>51</v>
      </c>
      <c r="B13" s="105"/>
      <c r="C13" s="105"/>
      <c r="D13" s="78"/>
      <c r="E13" s="78"/>
      <c r="F13" s="68"/>
      <c r="G13" s="68"/>
    </row>
    <row r="14" spans="1:7" ht="12.75">
      <c r="A14" s="19"/>
      <c r="B14" s="19"/>
      <c r="C14" s="19"/>
      <c r="D14" s="17"/>
      <c r="E14" s="17"/>
      <c r="G14" s="63"/>
    </row>
    <row r="15" spans="1:7" ht="12.75">
      <c r="A15" s="3" t="s">
        <v>50</v>
      </c>
      <c r="B15" s="6"/>
      <c r="C15" s="6"/>
      <c r="D15" s="41" t="s">
        <v>12</v>
      </c>
      <c r="E15" s="62">
        <v>423</v>
      </c>
      <c r="F15" s="63">
        <v>2261</v>
      </c>
      <c r="G15" s="63">
        <v>14303</v>
      </c>
    </row>
    <row r="16" spans="3:7" ht="12.75">
      <c r="C16" s="6"/>
      <c r="D16" s="41">
        <v>2003</v>
      </c>
      <c r="E16" s="62">
        <v>521</v>
      </c>
      <c r="F16" s="63">
        <v>2768</v>
      </c>
      <c r="G16" s="63">
        <v>15756</v>
      </c>
    </row>
    <row r="17" spans="1:7" ht="12.75">
      <c r="A17" s="19"/>
      <c r="B17" s="19"/>
      <c r="C17" s="19"/>
      <c r="D17" s="41">
        <v>2008</v>
      </c>
      <c r="E17" s="62">
        <v>556</v>
      </c>
      <c r="F17" s="63">
        <v>2851</v>
      </c>
      <c r="G17" s="63">
        <v>15914</v>
      </c>
    </row>
    <row r="18" spans="1:7" ht="12.75">
      <c r="A18" s="6"/>
      <c r="B18" s="6"/>
      <c r="C18" s="6"/>
      <c r="D18" s="42"/>
      <c r="E18" s="13"/>
      <c r="F18" s="12"/>
      <c r="G18" s="12"/>
    </row>
    <row r="19" spans="1:7" ht="12.75">
      <c r="A19" s="6" t="s">
        <v>14</v>
      </c>
      <c r="C19" s="6"/>
      <c r="D19" s="41" t="s">
        <v>12</v>
      </c>
      <c r="E19" s="65">
        <f aca="true" t="shared" si="0" ref="E19:G21">E15/E9*100</f>
        <v>39.312267657992564</v>
      </c>
      <c r="F19" s="277">
        <f t="shared" si="0"/>
        <v>33.33333333333333</v>
      </c>
      <c r="G19" s="277">
        <f t="shared" si="0"/>
        <v>47.80254670632666</v>
      </c>
    </row>
    <row r="20" spans="2:7" ht="12.75">
      <c r="B20" s="6" t="s">
        <v>47</v>
      </c>
      <c r="C20" s="6"/>
      <c r="D20" s="41">
        <v>2003</v>
      </c>
      <c r="E20" s="65">
        <f t="shared" si="0"/>
        <v>47.57990867579909</v>
      </c>
      <c r="F20" s="277">
        <f t="shared" si="0"/>
        <v>39.15134370579915</v>
      </c>
      <c r="G20" s="277">
        <f t="shared" si="0"/>
        <v>51.05472926995237</v>
      </c>
    </row>
    <row r="21" spans="1:7" ht="12.75">
      <c r="A21" s="19"/>
      <c r="B21" s="19"/>
      <c r="C21" s="19"/>
      <c r="D21" s="41">
        <v>2008</v>
      </c>
      <c r="E21" s="65">
        <f t="shared" si="0"/>
        <v>49.24712134632418</v>
      </c>
      <c r="F21" s="277">
        <f t="shared" si="0"/>
        <v>39.0227210511908</v>
      </c>
      <c r="G21" s="277">
        <f t="shared" si="0"/>
        <v>50.0912810827825</v>
      </c>
    </row>
    <row r="22" spans="1:7" ht="12.75">
      <c r="A22" s="6"/>
      <c r="B22" s="6"/>
      <c r="C22" s="6"/>
      <c r="D22" s="6"/>
      <c r="E22" s="17"/>
      <c r="F22" s="12"/>
      <c r="G22" s="277"/>
    </row>
    <row r="23" spans="1:6" ht="12.75">
      <c r="A23" s="6"/>
      <c r="B23" s="6"/>
      <c r="C23" s="6"/>
      <c r="D23" s="6"/>
      <c r="E23" s="17"/>
      <c r="F23" s="12"/>
    </row>
    <row r="24" spans="1:7" ht="12.75">
      <c r="A24" s="105" t="s">
        <v>4</v>
      </c>
      <c r="B24" s="105"/>
      <c r="C24" s="105"/>
      <c r="D24" s="105"/>
      <c r="E24" s="78"/>
      <c r="F24" s="118"/>
      <c r="G24" s="68"/>
    </row>
    <row r="25" spans="1:6" ht="12.75">
      <c r="A25" s="6"/>
      <c r="B25" s="6"/>
      <c r="C25" s="6"/>
      <c r="D25" s="6"/>
      <c r="E25" s="17"/>
      <c r="F25" s="12"/>
    </row>
    <row r="26" spans="1:7" ht="12.75">
      <c r="A26" s="3" t="s">
        <v>50</v>
      </c>
      <c r="B26" s="6"/>
      <c r="C26" s="6"/>
      <c r="D26" s="41" t="s">
        <v>12</v>
      </c>
      <c r="E26" s="62">
        <v>218</v>
      </c>
      <c r="F26" s="63">
        <v>1134</v>
      </c>
      <c r="G26" s="63">
        <v>7766</v>
      </c>
    </row>
    <row r="27" spans="1:7" ht="12.75">
      <c r="A27" s="6"/>
      <c r="B27" s="6"/>
      <c r="C27" s="6"/>
      <c r="D27" s="41">
        <v>2003</v>
      </c>
      <c r="E27" s="62">
        <v>241</v>
      </c>
      <c r="F27" s="63">
        <v>1400</v>
      </c>
      <c r="G27" s="63">
        <v>8679</v>
      </c>
    </row>
    <row r="28" spans="1:7" ht="12.75">
      <c r="A28" s="19"/>
      <c r="B28" s="19"/>
      <c r="C28" s="19"/>
      <c r="D28" s="41">
        <v>2008</v>
      </c>
      <c r="E28" s="62">
        <v>250</v>
      </c>
      <c r="F28" s="63">
        <v>1348</v>
      </c>
      <c r="G28" s="63">
        <v>8691</v>
      </c>
    </row>
    <row r="29" spans="1:7" ht="12.75">
      <c r="A29" s="6"/>
      <c r="B29" s="6"/>
      <c r="C29" s="6"/>
      <c r="D29" s="60"/>
      <c r="E29" s="11"/>
      <c r="F29" s="12"/>
      <c r="G29" s="12"/>
    </row>
    <row r="30" spans="1:7" ht="12.75">
      <c r="A30" s="6" t="s">
        <v>14</v>
      </c>
      <c r="C30" s="6"/>
      <c r="D30" s="41" t="s">
        <v>12</v>
      </c>
      <c r="E30" s="65">
        <f aca="true" t="shared" si="1" ref="E30:G32">E26/E9*100</f>
        <v>20.260223048327138</v>
      </c>
      <c r="F30" s="277">
        <f t="shared" si="1"/>
        <v>16.718266253869967</v>
      </c>
      <c r="G30" s="277">
        <f t="shared" si="1"/>
        <v>25.95501487249758</v>
      </c>
    </row>
    <row r="31" spans="2:7" ht="12.75">
      <c r="B31" s="6" t="s">
        <v>47</v>
      </c>
      <c r="C31" s="6"/>
      <c r="D31" s="41">
        <v>2003</v>
      </c>
      <c r="E31" s="65">
        <f t="shared" si="1"/>
        <v>22.009132420091323</v>
      </c>
      <c r="F31" s="277">
        <f t="shared" si="1"/>
        <v>19.801980198019802</v>
      </c>
      <c r="G31" s="277">
        <f t="shared" si="1"/>
        <v>28.122873529697678</v>
      </c>
    </row>
    <row r="32" spans="1:7" ht="12.75">
      <c r="A32" s="19"/>
      <c r="B32" s="19"/>
      <c r="C32" s="19"/>
      <c r="D32" s="41">
        <v>2008</v>
      </c>
      <c r="E32" s="65">
        <f t="shared" si="1"/>
        <v>22.143489813994684</v>
      </c>
      <c r="F32" s="277">
        <f t="shared" si="1"/>
        <v>18.450588557350123</v>
      </c>
      <c r="G32" s="277">
        <f t="shared" si="1"/>
        <v>27.355996222851747</v>
      </c>
    </row>
    <row r="33" spans="1:7" ht="12.75">
      <c r="A33" s="6"/>
      <c r="B33" s="6"/>
      <c r="C33" s="6"/>
      <c r="D33" s="41"/>
      <c r="E33" s="66"/>
      <c r="F33" s="64"/>
      <c r="G33" s="10"/>
    </row>
    <row r="34" spans="1:7" ht="12.75">
      <c r="A34" s="6" t="s">
        <v>16</v>
      </c>
      <c r="C34" s="6"/>
      <c r="D34" s="41" t="s">
        <v>12</v>
      </c>
      <c r="E34" s="66">
        <f aca="true" t="shared" si="2" ref="E34:G36">E26/E15*100</f>
        <v>51.536643026004725</v>
      </c>
      <c r="F34" s="277">
        <f t="shared" si="2"/>
        <v>50.15479876160991</v>
      </c>
      <c r="G34" s="277">
        <f t="shared" si="2"/>
        <v>54.29630147521499</v>
      </c>
    </row>
    <row r="35" spans="2:7" ht="12.75">
      <c r="B35" s="6" t="s">
        <v>48</v>
      </c>
      <c r="C35" s="6"/>
      <c r="D35" s="41">
        <v>2003</v>
      </c>
      <c r="E35" s="66">
        <f t="shared" si="2"/>
        <v>46.257197696737045</v>
      </c>
      <c r="F35" s="277">
        <f t="shared" si="2"/>
        <v>50.57803468208093</v>
      </c>
      <c r="G35" s="277">
        <f t="shared" si="2"/>
        <v>55.083777608530085</v>
      </c>
    </row>
    <row r="36" spans="1:7" ht="12.75">
      <c r="A36" s="19"/>
      <c r="B36" s="19"/>
      <c r="C36" s="19"/>
      <c r="D36" s="41">
        <v>2008</v>
      </c>
      <c r="E36" s="65">
        <f t="shared" si="2"/>
        <v>44.96402877697842</v>
      </c>
      <c r="F36" s="277">
        <f t="shared" si="2"/>
        <v>47.28165555945282</v>
      </c>
      <c r="G36" s="277">
        <f t="shared" si="2"/>
        <v>54.61229106447153</v>
      </c>
    </row>
    <row r="37" spans="1:7" ht="12.75">
      <c r="A37"/>
      <c r="B37" s="6"/>
      <c r="C37" s="6"/>
      <c r="D37" s="7"/>
      <c r="E37" s="16"/>
      <c r="F37" s="10"/>
      <c r="G37" s="10"/>
    </row>
    <row r="38" spans="1:7" ht="12.75">
      <c r="A38"/>
      <c r="B38" s="6"/>
      <c r="C38" s="6"/>
      <c r="D38" s="7"/>
      <c r="E38" s="16"/>
      <c r="F38" s="10"/>
      <c r="G38" s="10"/>
    </row>
    <row r="39" spans="1:7" ht="12.75">
      <c r="A39"/>
      <c r="B39" s="6"/>
      <c r="C39" s="6"/>
      <c r="D39" s="7"/>
      <c r="E39" s="16"/>
      <c r="F39" s="10"/>
      <c r="G39" s="10"/>
    </row>
    <row r="40" spans="1:7" ht="12.75">
      <c r="A40"/>
      <c r="B40" s="6"/>
      <c r="C40" s="6"/>
      <c r="D40" s="7"/>
      <c r="E40" s="16"/>
      <c r="F40" s="10"/>
      <c r="G40" s="10"/>
    </row>
    <row r="41" spans="1:7" ht="12.75">
      <c r="A41"/>
      <c r="B41" s="6"/>
      <c r="C41" s="6"/>
      <c r="D41" s="7"/>
      <c r="E41" s="16"/>
      <c r="F41" s="10"/>
      <c r="G41" s="10"/>
    </row>
    <row r="42" spans="1:7" ht="12.75">
      <c r="A42"/>
      <c r="B42" s="6"/>
      <c r="C42" s="6"/>
      <c r="D42" s="7"/>
      <c r="E42" s="16"/>
      <c r="F42" s="10"/>
      <c r="G42" s="10"/>
    </row>
    <row r="43" spans="1:7" ht="12.75">
      <c r="A43"/>
      <c r="B43" s="6"/>
      <c r="C43" s="6"/>
      <c r="D43" s="7"/>
      <c r="E43" s="16"/>
      <c r="F43" s="10"/>
      <c r="G43" s="10"/>
    </row>
    <row r="44" spans="1:7" ht="12.75">
      <c r="A44"/>
      <c r="B44" s="6"/>
      <c r="C44" s="6"/>
      <c r="D44" s="7"/>
      <c r="E44" s="16"/>
      <c r="F44" s="10"/>
      <c r="G44" s="10"/>
    </row>
    <row r="45" spans="1:7" ht="12.75">
      <c r="A45"/>
      <c r="B45" s="6"/>
      <c r="C45" s="6"/>
      <c r="D45" s="7"/>
      <c r="E45" s="16"/>
      <c r="F45" s="10"/>
      <c r="G45" s="10"/>
    </row>
    <row r="46" spans="1:7" ht="12.75">
      <c r="A46"/>
      <c r="B46" s="6"/>
      <c r="C46" s="6"/>
      <c r="D46" s="7"/>
      <c r="E46" s="16"/>
      <c r="F46" s="10"/>
      <c r="G46" s="10"/>
    </row>
    <row r="47" spans="1:7" ht="12.75">
      <c r="A47"/>
      <c r="B47" s="6"/>
      <c r="C47" s="6"/>
      <c r="D47" s="7"/>
      <c r="E47" s="16"/>
      <c r="F47" s="10"/>
      <c r="G47" s="10"/>
    </row>
    <row r="48" spans="1:7" ht="12.75">
      <c r="A48"/>
      <c r="B48" s="6"/>
      <c r="C48" s="6"/>
      <c r="D48" s="7"/>
      <c r="E48" s="16"/>
      <c r="F48" s="10"/>
      <c r="G48" s="10"/>
    </row>
    <row r="49" spans="1:7" ht="12.75">
      <c r="A49"/>
      <c r="B49" s="6"/>
      <c r="C49" s="6"/>
      <c r="D49" s="7"/>
      <c r="E49" s="16"/>
      <c r="F49" s="10"/>
      <c r="G49" s="10"/>
    </row>
    <row r="50" spans="1:7" ht="12.75">
      <c r="A50"/>
      <c r="B50" s="6"/>
      <c r="C50" s="6"/>
      <c r="D50" s="7"/>
      <c r="E50" s="16"/>
      <c r="F50" s="10"/>
      <c r="G50" s="10"/>
    </row>
    <row r="51" spans="1:7" ht="12.75">
      <c r="A51"/>
      <c r="B51" s="6"/>
      <c r="C51" s="6"/>
      <c r="D51" s="7"/>
      <c r="E51" s="16"/>
      <c r="F51" s="10"/>
      <c r="G51" s="10"/>
    </row>
    <row r="52" spans="1:7" ht="12.75">
      <c r="A52"/>
      <c r="B52" s="6"/>
      <c r="C52" s="6"/>
      <c r="D52" s="7"/>
      <c r="E52" s="16"/>
      <c r="F52" s="10"/>
      <c r="G52" s="10"/>
    </row>
    <row r="53" spans="1:7" ht="12.75">
      <c r="A53"/>
      <c r="B53" s="6"/>
      <c r="C53" s="6"/>
      <c r="D53" s="7"/>
      <c r="E53" s="16"/>
      <c r="F53" s="10"/>
      <c r="G53" s="10"/>
    </row>
    <row r="54" spans="1:7" ht="12.75">
      <c r="A54"/>
      <c r="B54" s="6"/>
      <c r="C54" s="6"/>
      <c r="D54" s="7"/>
      <c r="E54" s="16"/>
      <c r="F54" s="10"/>
      <c r="G54" s="10"/>
    </row>
    <row r="55" spans="1:6" ht="12.75">
      <c r="A55" s="81" t="s">
        <v>57</v>
      </c>
      <c r="B55" s="6"/>
      <c r="C55" s="6"/>
      <c r="D55" s="10"/>
      <c r="F55" s="18"/>
    </row>
    <row r="56" spans="1:6" ht="12.75">
      <c r="A56"/>
      <c r="F56" s="16"/>
    </row>
    <row r="57" ht="12.75">
      <c r="F57" s="16"/>
    </row>
  </sheetData>
  <mergeCells count="5">
    <mergeCell ref="G3:G5"/>
    <mergeCell ref="A3:C5"/>
    <mergeCell ref="D3:D5"/>
    <mergeCell ref="E3:E5"/>
    <mergeCell ref="F3:F5"/>
  </mergeCells>
  <printOptions/>
  <pageMargins left="0.7874015748031497" right="0.7874015748031497" top="0.984251968503937" bottom="0.984251968503937" header="0.5118110236220472" footer="0.5118110236220472"/>
  <pageSetup firstPageNumber="12"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tabColor indexed="22"/>
  </sheetPr>
  <dimension ref="A1:I53"/>
  <sheetViews>
    <sheetView workbookViewId="0" topLeftCell="A1">
      <selection activeCell="A2" sqref="A2"/>
    </sheetView>
  </sheetViews>
  <sheetFormatPr defaultColWidth="11.421875" defaultRowHeight="12.75"/>
  <cols>
    <col min="1" max="1" width="1.7109375" style="0" customWidth="1"/>
    <col min="2" max="2" width="21.8515625" style="0" customWidth="1"/>
    <col min="3" max="3" width="1.7109375" style="0" customWidth="1"/>
    <col min="4" max="4" width="7.421875" style="0" customWidth="1"/>
    <col min="5" max="5" width="8.8515625" style="0" customWidth="1"/>
    <col min="6" max="6" width="8.7109375" style="0" customWidth="1"/>
    <col min="7" max="7" width="9.421875" style="0" customWidth="1"/>
    <col min="8" max="8" width="9.7109375" style="0" customWidth="1"/>
    <col min="9" max="9" width="8.8515625" style="0" customWidth="1"/>
  </cols>
  <sheetData>
    <row r="1" spans="1:9" s="3" customFormat="1" ht="23.25" customHeight="1">
      <c r="A1" s="1" t="s">
        <v>242</v>
      </c>
      <c r="B1" s="119"/>
      <c r="C1" s="14"/>
      <c r="D1" s="1"/>
      <c r="E1" s="14"/>
      <c r="F1" s="2"/>
      <c r="G1" s="2"/>
      <c r="H1" s="14"/>
      <c r="I1" s="14"/>
    </row>
    <row r="2" spans="1:9" s="3" customFormat="1" ht="18.75" customHeight="1">
      <c r="A2" s="15"/>
      <c r="B2" s="129"/>
      <c r="C2" s="120"/>
      <c r="D2" s="149"/>
      <c r="E2" s="120"/>
      <c r="F2" s="120"/>
      <c r="G2" s="120"/>
      <c r="H2" s="120"/>
      <c r="I2" s="120"/>
    </row>
    <row r="3" spans="1:9" s="3" customFormat="1" ht="15" customHeight="1">
      <c r="A3" s="410" t="s">
        <v>20</v>
      </c>
      <c r="B3" s="402"/>
      <c r="C3" s="408"/>
      <c r="D3" s="422" t="s">
        <v>25</v>
      </c>
      <c r="E3" s="382" t="s">
        <v>26</v>
      </c>
      <c r="F3" s="130" t="s">
        <v>53</v>
      </c>
      <c r="G3" s="130"/>
      <c r="H3" s="131"/>
      <c r="I3" s="132"/>
    </row>
    <row r="4" spans="1:9" s="3" customFormat="1" ht="15" customHeight="1">
      <c r="A4" s="411"/>
      <c r="B4" s="411"/>
      <c r="C4" s="378"/>
      <c r="D4" s="411"/>
      <c r="E4" s="421"/>
      <c r="F4" s="420" t="s">
        <v>241</v>
      </c>
      <c r="G4" s="419" t="s">
        <v>268</v>
      </c>
      <c r="H4" s="133" t="s">
        <v>245</v>
      </c>
      <c r="I4" s="134"/>
    </row>
    <row r="5" spans="1:9" s="3" customFormat="1" ht="20.25" customHeight="1">
      <c r="A5" s="411"/>
      <c r="B5" s="411"/>
      <c r="C5" s="378"/>
      <c r="D5" s="411"/>
      <c r="E5" s="421"/>
      <c r="F5" s="392"/>
      <c r="G5" s="415"/>
      <c r="H5" s="292" t="s">
        <v>7</v>
      </c>
      <c r="I5" s="293" t="s">
        <v>8</v>
      </c>
    </row>
    <row r="6" spans="1:9" s="3" customFormat="1" ht="12.75" customHeight="1">
      <c r="A6" s="58"/>
      <c r="B6" s="52"/>
      <c r="C6" s="106"/>
      <c r="D6" s="58"/>
      <c r="E6" s="22"/>
      <c r="F6" s="53"/>
      <c r="G6" s="53"/>
      <c r="H6" s="22"/>
      <c r="I6" s="22"/>
    </row>
    <row r="7" spans="1:9" s="3" customFormat="1" ht="12.75" customHeight="1">
      <c r="A7" s="114" t="s">
        <v>0</v>
      </c>
      <c r="B7" s="5"/>
      <c r="C7" s="5"/>
      <c r="D7" s="104"/>
      <c r="E7" s="5"/>
      <c r="F7" s="5"/>
      <c r="G7" s="5"/>
      <c r="H7" s="5"/>
      <c r="I7" s="5"/>
    </row>
    <row r="8" spans="2:9" s="3" customFormat="1" ht="12.75" customHeight="1">
      <c r="B8" s="6"/>
      <c r="C8" s="7"/>
      <c r="D8" s="17"/>
      <c r="E8" s="4"/>
      <c r="F8" s="5"/>
      <c r="G8" s="5"/>
      <c r="H8" s="4"/>
      <c r="I8" s="4"/>
    </row>
    <row r="9" spans="1:9" s="82" customFormat="1" ht="12.75" customHeight="1">
      <c r="A9" s="3" t="s">
        <v>50</v>
      </c>
      <c r="B9" s="121"/>
      <c r="C9" s="43"/>
      <c r="D9" s="23" t="s">
        <v>12</v>
      </c>
      <c r="E9" s="98">
        <v>1076</v>
      </c>
      <c r="F9" s="98">
        <v>44</v>
      </c>
      <c r="G9" s="98">
        <v>522</v>
      </c>
      <c r="H9" s="98">
        <v>87</v>
      </c>
      <c r="I9" s="98">
        <v>122</v>
      </c>
    </row>
    <row r="10" spans="1:9" s="3" customFormat="1" ht="12.75" customHeight="1">
      <c r="A10" s="6"/>
      <c r="B10"/>
      <c r="C10" s="7"/>
      <c r="D10" s="23" t="s">
        <v>22</v>
      </c>
      <c r="E10" s="98">
        <v>1095</v>
      </c>
      <c r="F10" s="28">
        <v>45</v>
      </c>
      <c r="G10" s="98">
        <v>491</v>
      </c>
      <c r="H10" s="98">
        <v>95</v>
      </c>
      <c r="I10" s="75">
        <v>68</v>
      </c>
    </row>
    <row r="11" spans="1:9" s="3" customFormat="1" ht="12.75" customHeight="1">
      <c r="A11" s="6"/>
      <c r="B11"/>
      <c r="C11" s="7"/>
      <c r="D11" s="23" t="s">
        <v>161</v>
      </c>
      <c r="E11" s="188">
        <v>1129</v>
      </c>
      <c r="F11" s="28">
        <v>40</v>
      </c>
      <c r="G11" s="75">
        <v>454</v>
      </c>
      <c r="H11" s="98">
        <v>71</v>
      </c>
      <c r="I11" s="323">
        <v>43</v>
      </c>
    </row>
    <row r="12" spans="1:9" s="3" customFormat="1" ht="12.75" customHeight="1">
      <c r="A12" s="6"/>
      <c r="B12"/>
      <c r="C12" s="7"/>
      <c r="D12" s="7"/>
      <c r="E12" s="10"/>
      <c r="F12"/>
      <c r="G12"/>
      <c r="H12" s="10"/>
      <c r="I12" s="10"/>
    </row>
    <row r="13" spans="1:9" s="3" customFormat="1" ht="12.75" customHeight="1">
      <c r="A13" s="105" t="s">
        <v>2</v>
      </c>
      <c r="B13" s="119"/>
      <c r="C13" s="5"/>
      <c r="D13" s="5"/>
      <c r="E13" s="5"/>
      <c r="F13" s="119"/>
      <c r="G13" s="119"/>
      <c r="H13" s="5"/>
      <c r="I13" s="5"/>
    </row>
    <row r="14" spans="2:9" s="3" customFormat="1" ht="12.75" customHeight="1">
      <c r="B14"/>
      <c r="C14" s="7"/>
      <c r="D14" s="7"/>
      <c r="E14" s="10"/>
      <c r="F14"/>
      <c r="G14"/>
      <c r="H14" s="10"/>
      <c r="I14" s="10"/>
    </row>
    <row r="15" spans="1:9" s="3" customFormat="1" ht="12.75" customHeight="1">
      <c r="A15" s="6" t="s">
        <v>50</v>
      </c>
      <c r="B15"/>
      <c r="C15" s="7"/>
      <c r="D15" s="23" t="s">
        <v>12</v>
      </c>
      <c r="E15" s="98">
        <v>423</v>
      </c>
      <c r="F15" s="47" t="s">
        <v>15</v>
      </c>
      <c r="G15" s="75">
        <v>248</v>
      </c>
      <c r="H15" s="98">
        <v>41</v>
      </c>
      <c r="I15" s="98">
        <v>67</v>
      </c>
    </row>
    <row r="16" spans="1:9" s="3" customFormat="1" ht="12.75" customHeight="1">
      <c r="A16" s="6"/>
      <c r="B16"/>
      <c r="C16" s="7"/>
      <c r="D16" s="23" t="s">
        <v>22</v>
      </c>
      <c r="E16" s="98">
        <v>521</v>
      </c>
      <c r="F16" s="47" t="s">
        <v>15</v>
      </c>
      <c r="G16" s="75">
        <v>311</v>
      </c>
      <c r="H16" s="98">
        <v>56</v>
      </c>
      <c r="I16" s="98">
        <v>50</v>
      </c>
    </row>
    <row r="17" spans="1:9" s="3" customFormat="1" ht="12.75" customHeight="1">
      <c r="A17" s="6"/>
      <c r="B17"/>
      <c r="C17" s="7"/>
      <c r="D17" s="23" t="s">
        <v>161</v>
      </c>
      <c r="E17" s="294">
        <v>556</v>
      </c>
      <c r="F17" s="47" t="s">
        <v>15</v>
      </c>
      <c r="G17" s="75">
        <v>280</v>
      </c>
      <c r="H17" s="323">
        <v>44</v>
      </c>
      <c r="I17" s="323">
        <v>31</v>
      </c>
    </row>
    <row r="18" spans="1:9" s="3" customFormat="1" ht="12.75" customHeight="1">
      <c r="A18" s="6"/>
      <c r="B18"/>
      <c r="C18" s="7"/>
      <c r="D18" s="23"/>
      <c r="E18" s="10"/>
      <c r="F18" s="10"/>
      <c r="H18" s="10"/>
      <c r="I18" s="10"/>
    </row>
    <row r="19" spans="1:9" s="3" customFormat="1" ht="12.75" customHeight="1">
      <c r="A19" s="6" t="s">
        <v>54</v>
      </c>
      <c r="B19"/>
      <c r="C19" s="6"/>
      <c r="D19" s="23" t="s">
        <v>12</v>
      </c>
      <c r="E19" s="123">
        <v>39.312267657992564</v>
      </c>
      <c r="F19" s="47" t="s">
        <v>15</v>
      </c>
      <c r="G19" s="123">
        <v>47.5</v>
      </c>
      <c r="H19" s="123">
        <v>47.1</v>
      </c>
      <c r="I19" s="123">
        <v>54.9</v>
      </c>
    </row>
    <row r="20" spans="1:9" s="3" customFormat="1" ht="12.75" customHeight="1">
      <c r="A20" s="6"/>
      <c r="B20" s="81" t="s">
        <v>47</v>
      </c>
      <c r="C20" s="6"/>
      <c r="D20" s="23" t="s">
        <v>22</v>
      </c>
      <c r="E20" s="123">
        <f>E16/E10*100</f>
        <v>47.57990867579909</v>
      </c>
      <c r="F20" s="47" t="s">
        <v>15</v>
      </c>
      <c r="G20" s="123">
        <v>63.3</v>
      </c>
      <c r="H20" s="123">
        <f>H16/H10*100</f>
        <v>58.94736842105262</v>
      </c>
      <c r="I20" s="123">
        <f>I16/I10*100</f>
        <v>73.52941176470588</v>
      </c>
    </row>
    <row r="21" spans="1:9" s="3" customFormat="1" ht="12.75" customHeight="1">
      <c r="A21" s="6"/>
      <c r="B21"/>
      <c r="C21" s="7"/>
      <c r="D21" s="23" t="s">
        <v>161</v>
      </c>
      <c r="E21" s="123">
        <f>E17/E11*100</f>
        <v>49.24712134632418</v>
      </c>
      <c r="F21" s="47" t="s">
        <v>15</v>
      </c>
      <c r="G21" s="123">
        <v>61.7</v>
      </c>
      <c r="H21" s="324">
        <f>H17/H11*100</f>
        <v>61.97183098591549</v>
      </c>
      <c r="I21" s="324">
        <f>I17/I11*100</f>
        <v>72.09302325581395</v>
      </c>
    </row>
    <row r="22" spans="1:9" s="3" customFormat="1" ht="12.75" customHeight="1">
      <c r="A22" s="6"/>
      <c r="B22" s="81"/>
      <c r="C22" s="6"/>
      <c r="D22" s="6"/>
      <c r="E22" s="20"/>
      <c r="F22" s="12"/>
      <c r="G22" s="12"/>
      <c r="H22" s="10"/>
      <c r="I22" s="10"/>
    </row>
    <row r="23" spans="1:9" s="3" customFormat="1" ht="12.75" customHeight="1">
      <c r="A23" s="6"/>
      <c r="B23" s="81"/>
      <c r="C23" s="6"/>
      <c r="D23" s="6"/>
      <c r="E23" s="20"/>
      <c r="F23" s="12"/>
      <c r="G23" s="12"/>
      <c r="H23" s="10"/>
      <c r="I23" s="10"/>
    </row>
    <row r="24" spans="1:9" s="3" customFormat="1" ht="12.75" customHeight="1">
      <c r="A24" s="105" t="s">
        <v>4</v>
      </c>
      <c r="B24" s="122"/>
      <c r="C24" s="5"/>
      <c r="D24" s="5"/>
      <c r="E24" s="128"/>
      <c r="F24" s="117"/>
      <c r="G24" s="117"/>
      <c r="H24" s="5"/>
      <c r="I24" s="5"/>
    </row>
    <row r="25" spans="1:9" s="3" customFormat="1" ht="12.75" customHeight="1">
      <c r="A25" s="6"/>
      <c r="B25" s="81"/>
      <c r="C25" s="6"/>
      <c r="D25" s="6"/>
      <c r="E25" s="20"/>
      <c r="F25" s="12"/>
      <c r="G25" s="12"/>
      <c r="H25" s="10"/>
      <c r="I25" s="10"/>
    </row>
    <row r="26" spans="1:9" s="3" customFormat="1" ht="12.75" customHeight="1">
      <c r="A26" s="6" t="s">
        <v>50</v>
      </c>
      <c r="B26"/>
      <c r="C26" s="7"/>
      <c r="D26" s="23" t="s">
        <v>12</v>
      </c>
      <c r="E26" s="75">
        <v>218</v>
      </c>
      <c r="F26" s="47" t="s">
        <v>15</v>
      </c>
      <c r="G26" s="75">
        <v>131</v>
      </c>
      <c r="H26" s="323">
        <v>27</v>
      </c>
      <c r="I26" s="98">
        <v>48</v>
      </c>
    </row>
    <row r="27" spans="1:9" s="3" customFormat="1" ht="12.75" customHeight="1">
      <c r="A27" s="6"/>
      <c r="B27"/>
      <c r="C27" s="7"/>
      <c r="D27" s="23" t="s">
        <v>22</v>
      </c>
      <c r="E27" s="98">
        <v>241</v>
      </c>
      <c r="F27" s="47" t="s">
        <v>15</v>
      </c>
      <c r="G27" s="75">
        <v>142</v>
      </c>
      <c r="H27" s="323">
        <v>35</v>
      </c>
      <c r="I27" s="323">
        <v>32</v>
      </c>
    </row>
    <row r="28" spans="1:9" s="3" customFormat="1" ht="12.75" customHeight="1">
      <c r="A28" s="6"/>
      <c r="B28"/>
      <c r="C28" s="7"/>
      <c r="D28" s="23" t="s">
        <v>161</v>
      </c>
      <c r="E28" s="294">
        <v>250</v>
      </c>
      <c r="F28" s="47" t="s">
        <v>15</v>
      </c>
      <c r="G28" s="75">
        <v>62</v>
      </c>
      <c r="H28" s="323">
        <v>29</v>
      </c>
      <c r="I28" s="323">
        <v>23</v>
      </c>
    </row>
    <row r="29" spans="1:9" s="3" customFormat="1" ht="12.75" customHeight="1">
      <c r="A29" s="6"/>
      <c r="B29"/>
      <c r="C29" s="7"/>
      <c r="D29" s="23"/>
      <c r="E29" s="10"/>
      <c r="F29" s="12"/>
      <c r="G29" s="12"/>
      <c r="H29" s="10"/>
      <c r="I29" s="10"/>
    </row>
    <row r="30" spans="1:9" s="3" customFormat="1" ht="12.75" customHeight="1">
      <c r="A30" s="6" t="s">
        <v>54</v>
      </c>
      <c r="B30"/>
      <c r="C30" s="10"/>
      <c r="D30" s="23" t="s">
        <v>12</v>
      </c>
      <c r="E30" s="125">
        <v>20.260223048327138</v>
      </c>
      <c r="F30" s="47" t="s">
        <v>15</v>
      </c>
      <c r="G30" s="123">
        <v>25.1</v>
      </c>
      <c r="H30" s="324">
        <v>31</v>
      </c>
      <c r="I30" s="123">
        <v>39.3</v>
      </c>
    </row>
    <row r="31" spans="1:9" s="3" customFormat="1" ht="12.75" customHeight="1">
      <c r="A31" s="6"/>
      <c r="B31" s="81" t="s">
        <v>47</v>
      </c>
      <c r="C31" s="10"/>
      <c r="D31" s="23" t="s">
        <v>22</v>
      </c>
      <c r="E31" s="125">
        <v>22.009132420091323</v>
      </c>
      <c r="F31" s="47" t="s">
        <v>15</v>
      </c>
      <c r="G31" s="123">
        <v>28.9</v>
      </c>
      <c r="H31" s="324">
        <v>36.84210526315789</v>
      </c>
      <c r="I31" s="324">
        <v>47.05882352941176</v>
      </c>
    </row>
    <row r="32" spans="1:9" s="3" customFormat="1" ht="12.75" customHeight="1">
      <c r="A32" s="6"/>
      <c r="B32"/>
      <c r="C32" s="7"/>
      <c r="D32" s="23" t="s">
        <v>161</v>
      </c>
      <c r="E32" s="125">
        <f>E28/E11*100</f>
        <v>22.143489813994684</v>
      </c>
      <c r="F32" s="47" t="s">
        <v>15</v>
      </c>
      <c r="G32" s="123">
        <v>13.7</v>
      </c>
      <c r="H32" s="324">
        <f>H28/H11*100</f>
        <v>40.845070422535215</v>
      </c>
      <c r="I32" s="324">
        <f>I28/I11*100</f>
        <v>53.48837209302325</v>
      </c>
    </row>
    <row r="33" spans="1:9" s="3" customFormat="1" ht="12.75" customHeight="1">
      <c r="A33" s="6"/>
      <c r="B33"/>
      <c r="C33" s="10"/>
      <c r="D33" s="23"/>
      <c r="E33" s="20"/>
      <c r="F33" s="10"/>
      <c r="G33" s="123"/>
      <c r="H33" s="10"/>
      <c r="I33" s="10"/>
    </row>
    <row r="34" spans="1:9" s="3" customFormat="1" ht="12.75" customHeight="1">
      <c r="A34" s="3" t="s">
        <v>52</v>
      </c>
      <c r="B34" s="6"/>
      <c r="C34" s="10"/>
      <c r="D34" s="23" t="s">
        <v>12</v>
      </c>
      <c r="E34" s="126">
        <v>51.536643026004725</v>
      </c>
      <c r="F34" s="47" t="s">
        <v>15</v>
      </c>
      <c r="G34" s="123">
        <v>52.8</v>
      </c>
      <c r="H34" s="324">
        <v>65.9</v>
      </c>
      <c r="I34" s="123">
        <v>71.6</v>
      </c>
    </row>
    <row r="35" spans="1:9" s="3" customFormat="1" ht="12.75" customHeight="1">
      <c r="A35"/>
      <c r="B35" s="3" t="s">
        <v>55</v>
      </c>
      <c r="C35" s="10"/>
      <c r="D35" s="23" t="s">
        <v>22</v>
      </c>
      <c r="E35" s="126">
        <v>46.257197696737045</v>
      </c>
      <c r="F35" s="47" t="s">
        <v>15</v>
      </c>
      <c r="G35" s="123">
        <v>45.7</v>
      </c>
      <c r="H35" s="324">
        <v>62.5</v>
      </c>
      <c r="I35" s="324">
        <v>64</v>
      </c>
    </row>
    <row r="36" spans="1:9" s="3" customFormat="1" ht="12.75" customHeight="1">
      <c r="A36" s="6"/>
      <c r="B36"/>
      <c r="C36" s="7"/>
      <c r="D36" s="23" t="s">
        <v>161</v>
      </c>
      <c r="E36" s="126">
        <f>E28/E17*100</f>
        <v>44.96402877697842</v>
      </c>
      <c r="F36" s="47" t="s">
        <v>15</v>
      </c>
      <c r="G36" s="123">
        <v>22.1</v>
      </c>
      <c r="H36" s="324">
        <f>H28/H17*100</f>
        <v>65.9090909090909</v>
      </c>
      <c r="I36" s="324">
        <f>I28/I17*100</f>
        <v>74.19354838709677</v>
      </c>
    </row>
    <row r="37" spans="1:9" s="3" customFormat="1" ht="12.75" customHeight="1">
      <c r="A37" s="6"/>
      <c r="B37"/>
      <c r="C37" s="7"/>
      <c r="D37" s="7"/>
      <c r="E37" s="126"/>
      <c r="F37" s="47"/>
      <c r="G37" s="295"/>
      <c r="H37" s="324"/>
      <c r="I37" s="324"/>
    </row>
    <row r="38" spans="1:9" s="3" customFormat="1" ht="12.75" customHeight="1">
      <c r="A38" s="6"/>
      <c r="B38"/>
      <c r="C38" s="7"/>
      <c r="D38" s="7"/>
      <c r="E38" s="126"/>
      <c r="F38" s="47"/>
      <c r="H38" s="324"/>
      <c r="I38" s="324"/>
    </row>
    <row r="39" spans="1:9" s="3" customFormat="1" ht="12.75" customHeight="1">
      <c r="A39" s="6"/>
      <c r="B39"/>
      <c r="C39" s="7"/>
      <c r="D39" s="7"/>
      <c r="E39" s="126"/>
      <c r="F39" s="47"/>
      <c r="H39" s="324"/>
      <c r="I39" s="324"/>
    </row>
    <row r="40" spans="1:9" s="3" customFormat="1" ht="12.75" customHeight="1">
      <c r="A40" s="6"/>
      <c r="B40"/>
      <c r="C40" s="7"/>
      <c r="D40" s="7"/>
      <c r="E40" s="126"/>
      <c r="F40" s="47"/>
      <c r="G40" s="47"/>
      <c r="H40" s="324"/>
      <c r="I40" s="324"/>
    </row>
    <row r="41" spans="1:9" s="3" customFormat="1" ht="12.75" customHeight="1">
      <c r="A41" s="6"/>
      <c r="B41"/>
      <c r="C41" s="7"/>
      <c r="D41" s="7"/>
      <c r="E41" s="126"/>
      <c r="F41" s="47"/>
      <c r="H41" s="324"/>
      <c r="I41" s="324"/>
    </row>
    <row r="42" spans="1:9" s="3" customFormat="1" ht="12.75" customHeight="1">
      <c r="A42" s="6"/>
      <c r="B42"/>
      <c r="C42" s="7"/>
      <c r="D42" s="7"/>
      <c r="E42" s="126"/>
      <c r="F42" s="47"/>
      <c r="G42" s="295"/>
      <c r="H42" s="324"/>
      <c r="I42" s="324"/>
    </row>
    <row r="43" spans="1:9" s="3" customFormat="1" ht="12.75" customHeight="1">
      <c r="A43" s="6"/>
      <c r="B43"/>
      <c r="C43" s="7"/>
      <c r="D43" s="7"/>
      <c r="E43" s="126"/>
      <c r="F43" s="47"/>
      <c r="G43" s="295"/>
      <c r="H43" s="324"/>
      <c r="I43" s="324"/>
    </row>
    <row r="44" spans="1:9" s="3" customFormat="1" ht="12.75" customHeight="1">
      <c r="A44" s="6"/>
      <c r="B44"/>
      <c r="C44" s="7"/>
      <c r="D44" s="7"/>
      <c r="E44" s="126"/>
      <c r="F44" s="47"/>
      <c r="G44" s="295"/>
      <c r="H44" s="324"/>
      <c r="I44" s="324"/>
    </row>
    <row r="45" spans="1:9" s="3" customFormat="1" ht="12.75" customHeight="1">
      <c r="A45" s="6"/>
      <c r="B45"/>
      <c r="C45" s="7"/>
      <c r="D45" s="7"/>
      <c r="E45" s="126"/>
      <c r="F45" s="47"/>
      <c r="G45" s="295"/>
      <c r="H45" s="324"/>
      <c r="I45" s="324"/>
    </row>
    <row r="46" spans="1:9" s="3" customFormat="1" ht="12.75" customHeight="1">
      <c r="A46" s="6"/>
      <c r="B46"/>
      <c r="C46" s="7"/>
      <c r="D46" s="7"/>
      <c r="E46" s="126"/>
      <c r="F46" s="47"/>
      <c r="G46" s="295"/>
      <c r="H46" s="324"/>
      <c r="I46" s="324"/>
    </row>
    <row r="47" spans="1:9" s="3" customFormat="1" ht="12.75" customHeight="1">
      <c r="A47" s="6"/>
      <c r="B47"/>
      <c r="C47" s="7"/>
      <c r="D47" s="7"/>
      <c r="E47" s="126"/>
      <c r="F47" s="47"/>
      <c r="G47" s="295"/>
      <c r="H47" s="324"/>
      <c r="I47" s="324"/>
    </row>
    <row r="48" spans="1:9" s="3" customFormat="1" ht="12.75" customHeight="1">
      <c r="A48" s="6"/>
      <c r="B48"/>
      <c r="C48" s="7"/>
      <c r="D48" s="7"/>
      <c r="E48" s="126"/>
      <c r="F48" s="47"/>
      <c r="G48" s="295"/>
      <c r="H48" s="324"/>
      <c r="I48" s="324"/>
    </row>
    <row r="49" spans="2:9" s="3" customFormat="1" ht="12.75" customHeight="1">
      <c r="B49" s="6"/>
      <c r="C49" s="10"/>
      <c r="D49" s="17"/>
      <c r="E49" s="20"/>
      <c r="F49" s="20"/>
      <c r="G49" s="20"/>
      <c r="H49" s="4"/>
      <c r="I49" s="4"/>
    </row>
    <row r="50" spans="2:9" s="3" customFormat="1" ht="12.75" customHeight="1">
      <c r="B50" s="6"/>
      <c r="C50" s="10"/>
      <c r="D50" s="17"/>
      <c r="E50" s="20"/>
      <c r="F50" s="20"/>
      <c r="G50" s="20"/>
      <c r="H50" s="4"/>
      <c r="I50" s="4"/>
    </row>
    <row r="52" spans="1:7" ht="12.75">
      <c r="A52" s="81" t="s">
        <v>57</v>
      </c>
      <c r="B52" s="81"/>
      <c r="C52" s="81"/>
      <c r="D52" s="81"/>
      <c r="E52" s="81"/>
      <c r="F52" s="81"/>
      <c r="G52" s="81"/>
    </row>
    <row r="53" ht="12.75">
      <c r="A53" s="77" t="s">
        <v>243</v>
      </c>
    </row>
  </sheetData>
  <mergeCells count="5">
    <mergeCell ref="G4:G5"/>
    <mergeCell ref="A3:C5"/>
    <mergeCell ref="F4:F5"/>
    <mergeCell ref="E3:E5"/>
    <mergeCell ref="D3:D5"/>
  </mergeCells>
  <printOptions horizontalCentered="1"/>
  <pageMargins left="0.7874015748031497" right="0.7874015748031497" top="0.984251968503937" bottom="0.984251968503937" header="0.5118110236220472" footer="0.5118110236220472"/>
  <pageSetup firstPageNumber="13" useFirstPageNumber="1" horizontalDpi="600" verticalDpi="600" orientation="portrait" paperSize="9"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2009-08-05T12:28:08Z</cp:lastPrinted>
  <dcterms:created xsi:type="dcterms:W3CDTF">2004-07-07T07:32:01Z</dcterms:created>
  <dcterms:modified xsi:type="dcterms:W3CDTF">2009-08-13T08:52:27Z</dcterms:modified>
  <cp:category/>
  <cp:version/>
  <cp:contentType/>
  <cp:contentStatus/>
</cp:coreProperties>
</file>