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3.xml" ContentType="application/vnd.openxmlformats-officedocument.drawing+xml"/>
  <Override PartName="/xl/worksheets/sheet52.xml" ContentType="application/vnd.openxmlformats-officedocument.spreadsheetml.worksheet+xml"/>
  <Override PartName="/xl/drawings/drawing4.xml" ContentType="application/vnd.openxmlformats-officedocument.drawing+xml"/>
  <Override PartName="/xl/worksheets/sheet53.xml" ContentType="application/vnd.openxmlformats-officedocument.spreadsheetml.worksheet+xml"/>
  <Override PartName="/xl/drawings/drawing5.xml" ContentType="application/vnd.openxmlformats-officedocument.drawing+xml"/>
  <Override PartName="/xl/worksheets/sheet54.xml" ContentType="application/vnd.openxmlformats-officedocument.spreadsheetml.worksheet+xml"/>
  <Override PartName="/xl/drawings/drawing6.xml" ContentType="application/vnd.openxmlformats-officedocument.drawing+xml"/>
  <Override PartName="/xl/worksheets/sheet55.xml" ContentType="application/vnd.openxmlformats-officedocument.spreadsheetml.worksheet+xml"/>
  <Override PartName="/xl/drawings/drawing7.xml" ContentType="application/vnd.openxmlformats-officedocument.drawing+xml"/>
  <Override PartName="/xl/worksheets/sheet56.xml" ContentType="application/vnd.openxmlformats-officedocument.spreadsheetml.worksheet+xml"/>
  <Override PartName="/xl/drawings/drawing8.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225" windowWidth="11580" windowHeight="5415" tabRatio="605" activeTab="0"/>
  </bookViews>
  <sheets>
    <sheet name="Impressum" sheetId="1" r:id="rId1"/>
    <sheet name="Zeichenerklärg." sheetId="2" r:id="rId2"/>
    <sheet name="Inhaltsverz." sheetId="3" r:id="rId3"/>
    <sheet name="Vorbemerk." sheetId="4" r:id="rId4"/>
    <sheet name="S5" sheetId="5" r:id="rId5"/>
    <sheet name="TAB1.01" sheetId="6" r:id="rId6"/>
    <sheet name="TAB1.02" sheetId="7" r:id="rId7"/>
    <sheet name="TAB1.03+04" sheetId="8" r:id="rId8"/>
    <sheet name="TAB1.05+06" sheetId="9" r:id="rId9"/>
    <sheet name="TAB1.07+08" sheetId="10" r:id="rId10"/>
    <sheet name="TAB1.09" sheetId="11" r:id="rId11"/>
    <sheet name="TAB1.10" sheetId="12" r:id="rId12"/>
    <sheet name="TAB1.11" sheetId="13" r:id="rId13"/>
    <sheet name="TAB1.12" sheetId="14" r:id="rId14"/>
    <sheet name="S22" sheetId="15" r:id="rId15"/>
    <sheet name="S23" sheetId="16" r:id="rId16"/>
    <sheet name="TAB2.01+02" sheetId="17" r:id="rId17"/>
    <sheet name="TAB2.03+04" sheetId="18" r:id="rId18"/>
    <sheet name="TAB2.05+06" sheetId="19" r:id="rId19"/>
    <sheet name="S27" sheetId="20" r:id="rId20"/>
    <sheet name="TAB3.01" sheetId="21" r:id="rId21"/>
    <sheet name="TAB3.02" sheetId="22" r:id="rId22"/>
    <sheet name="TAB3.03" sheetId="23" r:id="rId23"/>
    <sheet name="TAB3.04" sheetId="24" r:id="rId24"/>
    <sheet name="TAB3.05" sheetId="25" r:id="rId25"/>
    <sheet name="TAB3.06" sheetId="26" r:id="rId26"/>
    <sheet name="TAB3.07" sheetId="27" r:id="rId27"/>
    <sheet name="TAB3.08" sheetId="28" r:id="rId28"/>
    <sheet name="TAB3.09" sheetId="29" r:id="rId29"/>
    <sheet name="S41" sheetId="30" r:id="rId30"/>
    <sheet name="TAB4.01" sheetId="31" r:id="rId31"/>
    <sheet name="TAB4.02" sheetId="32" r:id="rId32"/>
    <sheet name="TAB4.03" sheetId="33" r:id="rId33"/>
    <sheet name="TAB4.04" sheetId="34" r:id="rId34"/>
    <sheet name="TAB4.05" sheetId="35" r:id="rId35"/>
    <sheet name="TAB4.06" sheetId="36" r:id="rId36"/>
    <sheet name="TAB4.07" sheetId="37" r:id="rId37"/>
    <sheet name="TAB4.08" sheetId="38" r:id="rId38"/>
    <sheet name="TAB4.09" sheetId="39" r:id="rId39"/>
    <sheet name="TAB4.10" sheetId="40" r:id="rId40"/>
    <sheet name="TAB4.11" sheetId="41" r:id="rId41"/>
    <sheet name="TAB4.12" sheetId="42" r:id="rId42"/>
    <sheet name="TAB4.13" sheetId="43" r:id="rId43"/>
    <sheet name="TAB4.14" sheetId="44" r:id="rId44"/>
    <sheet name="TAB4.15" sheetId="45" r:id="rId45"/>
    <sheet name="TAB4.16" sheetId="46" r:id="rId46"/>
    <sheet name="TAB4.17" sheetId="47" r:id="rId47"/>
    <sheet name="TAB4.18" sheetId="48" r:id="rId48"/>
    <sheet name="TAB4.19" sheetId="49" r:id="rId49"/>
    <sheet name="TAB4.20" sheetId="50" r:id="rId50"/>
    <sheet name="Foto_TAB1.03" sheetId="51" r:id="rId51"/>
    <sheet name="Foto_TAB1.04" sheetId="52" r:id="rId52"/>
    <sheet name="Foto_TAB1.05" sheetId="53" r:id="rId53"/>
    <sheet name="Foto_TAB1.06" sheetId="54" r:id="rId54"/>
    <sheet name="Foto_TAB1.07" sheetId="55" r:id="rId55"/>
    <sheet name="Foto_TAB1.08" sheetId="56" r:id="rId56"/>
    <sheet name="Foto_TAB2.01" sheetId="57" r:id="rId57"/>
    <sheet name="Foto_TAB2.02" sheetId="58" r:id="rId58"/>
    <sheet name="Foto_TAB2.03" sheetId="59" r:id="rId59"/>
    <sheet name="Foto_TAB2.04" sheetId="60" r:id="rId60"/>
    <sheet name="Foto_TAB2.05" sheetId="61" r:id="rId61"/>
    <sheet name="Foto_TAB2.06" sheetId="62" r:id="rId62"/>
  </sheets>
  <definedNames/>
  <calcPr fullCalcOnLoad="1"/>
</workbook>
</file>

<file path=xl/sharedStrings.xml><?xml version="1.0" encoding="utf-8"?>
<sst xmlns="http://schemas.openxmlformats.org/spreadsheetml/2006/main" count="3129" uniqueCount="639">
  <si>
    <r>
      <t>Rechtsgrundlage</t>
    </r>
    <r>
      <rPr>
        <sz val="9"/>
        <rFont val="Arial"/>
        <family val="2"/>
      </rPr>
      <t xml:space="preserve">  für   die   Erhebungen   bildet  § 58   Abs. 1 bis 3  des  Thüringer  Schulgesetzes  (ThürSchulG)  vom 6. August 1993 (GVBl. S. 445), in der Fassung vom 30. April 2003 (GVBl. S. 238), zuletzt geändert durch Artikel 2 des Gesetzes vom 16. Dezember 2008 (GVBl. S. 556, 558) in Verbindung mit der  Thüringer  Verordnung über  die statistische Erhebung  von  personenbezogenen  Daten  im  Kultusbereich vom    5. August 1994 (GVBl. S. 954), zuletzt geändert durch Verordnung vom 10. Juni 2009 (GVBl. S. 543), dem Thüringer Förderschulgesetz (ThürFSG) vom 21. Juli 1992 (GVBl. S. 356), in der Fassung vom 30. April 2003 (GVBl. S. 233), dem Thüringer Gesetz  über  Schulen  in  freier  Trägerschaft  (ThürSchfTG) in der Fassung vom 5. März 2003 (GVBl. S. 150), zuletzt geändert durch Artikel 6 des Gesetzes vom 08. Juli 2009 (GVBl. S. 592, 596) sowie dem § 6 Abs. 1 des Thüringer Statistikgesetzes (ThürStatG) vom 21. Juli 1992 (GVBl. S. 368), zuletzt geändert durch Artikel 3 des Gesetzes vom 25. November 2004 (GVBl. S 853).</t>
    </r>
  </si>
  <si>
    <t>Vorbemerkungen</t>
  </si>
  <si>
    <t>Es handelt sich um Angaben zum Stichtag bzw. zur Stichwoche, die je nach Schuljahresbeginn in der Zeit zwischen August und September lagen.</t>
  </si>
  <si>
    <t>Begriffliche Erläuterung</t>
  </si>
  <si>
    <t>Schulen insgesamt</t>
  </si>
  <si>
    <t>Grundschule</t>
  </si>
  <si>
    <t>Regelschule</t>
  </si>
  <si>
    <t>Die Regelschule mit den Klassenstufen 5 bis 9 und 10 vermittelt eine allgemeine und berufsvorbereitende Bildung und schafft die Voraussetzung für eine qualifizierte berufliche Tätigkeit.</t>
  </si>
  <si>
    <t>Gymnasium</t>
  </si>
  <si>
    <t>Gesamtschule</t>
  </si>
  <si>
    <t>Kolleg</t>
  </si>
  <si>
    <t>Schulvorbereitende Einrichtung</t>
  </si>
  <si>
    <t>Abkürzungen</t>
  </si>
  <si>
    <t>Inhaltsverzeichnis</t>
  </si>
  <si>
    <t>Seite</t>
  </si>
  <si>
    <t>Tabellen</t>
  </si>
  <si>
    <t>1.</t>
  </si>
  <si>
    <t>Schulen, Klassen und Schüler nach Schularten</t>
  </si>
  <si>
    <t>2.</t>
  </si>
  <si>
    <t>3.</t>
  </si>
  <si>
    <t>4.</t>
  </si>
  <si>
    <t>5.</t>
  </si>
  <si>
    <t>Schüler je Klasse nach Schularten</t>
  </si>
  <si>
    <t>6.</t>
  </si>
  <si>
    <t>7.</t>
  </si>
  <si>
    <t>8.</t>
  </si>
  <si>
    <t>9.</t>
  </si>
  <si>
    <t>10.</t>
  </si>
  <si>
    <t>Ausgewählte Übersichten nach Schuljahren</t>
  </si>
  <si>
    <t>Kinder in schulvorbereitenden Einrichtungen an Förderschulen nach Trägern</t>
  </si>
  <si>
    <t>Einschulungen und Nichteinschulungen nach Trägern</t>
  </si>
  <si>
    <t>Übertritt aus der Grundschule in den gymnasialen Bildungsgang</t>
  </si>
  <si>
    <t>Schüler in Klassenstufe 8 an Schulen insgesamt nach Schularten</t>
  </si>
  <si>
    <t>Absolventen/Abgänger aus Schulen insgesamt nach Abschlussarten</t>
  </si>
  <si>
    <t>Klassen und Schüler an Schulen insgesamt nach Schularten und Klassenstufen</t>
  </si>
  <si>
    <t>Klassen und Schüler an staatlichen Schulen nach Schularten und Klassenstufen</t>
  </si>
  <si>
    <t>Schüler an Förderschulen insgesamt nach Bildungsgang und Klassenstufen</t>
  </si>
  <si>
    <t>Schüler an Förderschulen insgesamt nach sonderpädagogischem Förderbedarf</t>
  </si>
  <si>
    <t>und Klassenstufen</t>
  </si>
  <si>
    <t>Schüler an Schulen insgesamt mit fremdsprachlichem Unterricht nach</t>
  </si>
  <si>
    <t>Klassenstufen und Schularten</t>
  </si>
  <si>
    <t>Schulen, Klassen und Schüler an Schulen insgesamt nach Schularten</t>
  </si>
  <si>
    <t>Schulen, Klassen und Schüler an staatlichen Schulen nach Schularten</t>
  </si>
  <si>
    <t>Schüler an Grundschulen insgesamt nach Klassenstufen</t>
  </si>
  <si>
    <t>Schüler an staatlichen Grundschulen nach Klassenstufen</t>
  </si>
  <si>
    <t>Schüler an Regelschulen insgesamt nach Klassenstufen</t>
  </si>
  <si>
    <t>Schüler an staatlichen Regelschulen nach Klassenstufen</t>
  </si>
  <si>
    <t>Schüler an staatlichen Gymnasien nach Klassenstufen</t>
  </si>
  <si>
    <t>Schüler an Förderschulen insgesamt nach Bildungsgang</t>
  </si>
  <si>
    <t>Schüler an staatlichen Förderschulen nach Bildungsgang</t>
  </si>
  <si>
    <t>11.</t>
  </si>
  <si>
    <t>Schüler an Förderschulen insgesamt nach Klassenstufen</t>
  </si>
  <si>
    <t>12.</t>
  </si>
  <si>
    <t>Schüler an staatlichen Förderschulen nach Klassenstufen</t>
  </si>
  <si>
    <t>13.</t>
  </si>
  <si>
    <t>14.</t>
  </si>
  <si>
    <t>15.</t>
  </si>
  <si>
    <t>16.</t>
  </si>
  <si>
    <t>Schüler an staatlichen Förderschulen nach sonderpädagogischem Förderbedarf</t>
  </si>
  <si>
    <t>17.</t>
  </si>
  <si>
    <t xml:space="preserve">nach Abschlussarten </t>
  </si>
  <si>
    <t>18.</t>
  </si>
  <si>
    <t>nach Abschlussarten</t>
  </si>
  <si>
    <t>B10     besondere 10. Klassen für Schüler mit Qualifizierendem Hauptschulabschluss</t>
  </si>
  <si>
    <t>F10     genehmigtes freiwilliges 10. Schuljahr für Schüler des Hauptschulbildungsganges</t>
  </si>
  <si>
    <t xml:space="preserve">11Sp   besondere 11. Klasse für Schüler am Sportgymnasium bzw. Spezialgymnasium für Musik </t>
  </si>
  <si>
    <t>Land der</t>
  </si>
  <si>
    <t>Schuljahr</t>
  </si>
  <si>
    <t>Staatsangehörigkeit</t>
  </si>
  <si>
    <t>2003/04</t>
  </si>
  <si>
    <t>Europa</t>
  </si>
  <si>
    <t xml:space="preserve">  Albanien</t>
  </si>
  <si>
    <t xml:space="preserve">  Bosnien und Herzegowina</t>
  </si>
  <si>
    <t xml:space="preserve">  Bulgarien</t>
  </si>
  <si>
    <t xml:space="preserve">  Frankreich, einschl. Korsika</t>
  </si>
  <si>
    <t xml:space="preserve">  Kroatien</t>
  </si>
  <si>
    <t xml:space="preserve">  Griechenland</t>
  </si>
  <si>
    <t xml:space="preserve">  Italien</t>
  </si>
  <si>
    <t xml:space="preserve">  Litauen</t>
  </si>
  <si>
    <t xml:space="preserve">  Moldau, Republik (Moldawien)</t>
  </si>
  <si>
    <t xml:space="preserve">  Niederlande</t>
  </si>
  <si>
    <t xml:space="preserve">  Polen</t>
  </si>
  <si>
    <t xml:space="preserve">  Rumänien</t>
  </si>
  <si>
    <t xml:space="preserve">  Slowakei</t>
  </si>
  <si>
    <t xml:space="preserve">  Schweiz</t>
  </si>
  <si>
    <t xml:space="preserve">  Russiche Föderation, auch Rußland</t>
  </si>
  <si>
    <t xml:space="preserve">  Türkei</t>
  </si>
  <si>
    <t xml:space="preserve">  Tschechische Republik</t>
  </si>
  <si>
    <t xml:space="preserve">  Ungarn</t>
  </si>
  <si>
    <t xml:space="preserve">  Ukraine</t>
  </si>
  <si>
    <t xml:space="preserve">  Weißrußland (Belarus)</t>
  </si>
  <si>
    <t xml:space="preserve">  Übriges Europa</t>
  </si>
  <si>
    <t>Afrika</t>
  </si>
  <si>
    <t xml:space="preserve">  Algerien</t>
  </si>
  <si>
    <t xml:space="preserve">  Übriges Afrika</t>
  </si>
  <si>
    <t>Amerika</t>
  </si>
  <si>
    <t xml:space="preserve">  Übriges Amerika</t>
  </si>
  <si>
    <t>Asien</t>
  </si>
  <si>
    <t xml:space="preserve">  Armenien</t>
  </si>
  <si>
    <t xml:space="preserve">  Aserbaidschan</t>
  </si>
  <si>
    <t xml:space="preserve">  Vietnam</t>
  </si>
  <si>
    <t xml:space="preserve">  Kasachstan</t>
  </si>
  <si>
    <t xml:space="preserve">  Libanon</t>
  </si>
  <si>
    <t xml:space="preserve">  China, einschl. Tibet</t>
  </si>
  <si>
    <t xml:space="preserve">  Übriges Asien</t>
  </si>
  <si>
    <t>Insgesamt</t>
  </si>
  <si>
    <t xml:space="preserve">  Lettland</t>
  </si>
  <si>
    <t xml:space="preserve">  Mazedonien</t>
  </si>
  <si>
    <t xml:space="preserve">  Vereinigte Staaten</t>
  </si>
  <si>
    <t xml:space="preserve">  Irak</t>
  </si>
  <si>
    <t xml:space="preserve">  Pakistan</t>
  </si>
  <si>
    <t xml:space="preserve"> 1. Schulen, Klassen und Schüler nach Schularten</t>
  </si>
  <si>
    <t>Davon</t>
  </si>
  <si>
    <t>Träger</t>
  </si>
  <si>
    <t>bildende</t>
  </si>
  <si>
    <t>Grund-</t>
  </si>
  <si>
    <t>Regel-</t>
  </si>
  <si>
    <t>Gym-</t>
  </si>
  <si>
    <t>Gesamt-</t>
  </si>
  <si>
    <t>Förder-</t>
  </si>
  <si>
    <t>Schule</t>
  </si>
  <si>
    <t>schule</t>
  </si>
  <si>
    <t>nasium</t>
  </si>
  <si>
    <t>Schulen</t>
  </si>
  <si>
    <t xml:space="preserve">  Insgesamt</t>
  </si>
  <si>
    <t xml:space="preserve">    staatl. Träger</t>
  </si>
  <si>
    <t xml:space="preserve">    freier  Träger</t>
  </si>
  <si>
    <t>Klassen</t>
  </si>
  <si>
    <t>Schüler</t>
  </si>
  <si>
    <t>Lfd.
Nr.</t>
  </si>
  <si>
    <t>Förderschule</t>
  </si>
  <si>
    <t>Kinder in schulvorbereitenden Einrichtungen</t>
  </si>
  <si>
    <t xml:space="preserve">                  Insgesamt</t>
  </si>
  <si>
    <t xml:space="preserve">                   staatl. Träger</t>
  </si>
  <si>
    <t xml:space="preserve">                   freier Träger</t>
  </si>
  <si>
    <t>Einschulungen</t>
  </si>
  <si>
    <t>Nichteinschulungen</t>
  </si>
  <si>
    <t>davon</t>
  </si>
  <si>
    <t>Ins-</t>
  </si>
  <si>
    <t>Zurück-</t>
  </si>
  <si>
    <t>Be-</t>
  </si>
  <si>
    <t>gesamt</t>
  </si>
  <si>
    <t>vorfristig</t>
  </si>
  <si>
    <t>fristgemäß</t>
  </si>
  <si>
    <t>verspätet</t>
  </si>
  <si>
    <t>stellungen</t>
  </si>
  <si>
    <t>freiungen</t>
  </si>
  <si>
    <t>vom Schulbesuch</t>
  </si>
  <si>
    <t xml:space="preserve"> Insgesamt</t>
  </si>
  <si>
    <t xml:space="preserve">  staatl.Träger</t>
  </si>
  <si>
    <t xml:space="preserve">  freier Träger</t>
  </si>
  <si>
    <t>insgesamt</t>
  </si>
  <si>
    <t>__________</t>
  </si>
  <si>
    <t xml:space="preserve">Schüler in der
Klassenstufe 4 </t>
  </si>
  <si>
    <t>Übertritt in den gymnasialen Bildungsgang
Klassenstufe 5</t>
  </si>
  <si>
    <t>Übertrittsquote
in Prozent</t>
  </si>
  <si>
    <t>Unberücksichtigt sind alle Förderschulen.</t>
  </si>
  <si>
    <t>Außerdem bleiben unberücksichtigt:</t>
  </si>
  <si>
    <t xml:space="preserve">   - Schulen mit Schülern in Primar- und Sekundarbereich</t>
  </si>
  <si>
    <t xml:space="preserve">   - Schulen mit Schülern ausschließlich im Sekundarbereich</t>
  </si>
  <si>
    <t>bei denen die Schüler in Klassenstufe 5 nicht nach Bildungsgang differenziert werden.</t>
  </si>
  <si>
    <t>absolut</t>
  </si>
  <si>
    <t>Anteil an Schülern in Klassenstufe 8 insgesamt in Prozent</t>
  </si>
  <si>
    <t>*) ohne Nichtschüler (Externe)</t>
  </si>
  <si>
    <t>1. Klassen und Schüler an Schulen</t>
  </si>
  <si>
    <t>insgesamt nach Schularten und Klassenstufen</t>
  </si>
  <si>
    <t>Klassenstufe</t>
  </si>
  <si>
    <t xml:space="preserve">  Klassenstufe 3</t>
  </si>
  <si>
    <t xml:space="preserve">  Klassenstufe 4</t>
  </si>
  <si>
    <t xml:space="preserve">  Klassenstufe 5</t>
  </si>
  <si>
    <t xml:space="preserve">  Klassenstufe 6</t>
  </si>
  <si>
    <t xml:space="preserve">     Unterstufe</t>
  </si>
  <si>
    <t xml:space="preserve">     Mittelstufe</t>
  </si>
  <si>
    <t xml:space="preserve">     Oberstufe</t>
  </si>
  <si>
    <t xml:space="preserve">     Werkstufe</t>
  </si>
  <si>
    <t xml:space="preserve">     Schulstufenübergreifender Unterricht</t>
  </si>
  <si>
    <t xml:space="preserve">  Klassenstufenübergreifender Unterricht</t>
  </si>
  <si>
    <t xml:space="preserve"> 2. Klassen und Schüler an staatlichen</t>
  </si>
  <si>
    <t>Schulen nach Schularten und Klassenstufen</t>
  </si>
  <si>
    <t>1) einschließlich Praxisklassen für Hauptschüler</t>
  </si>
  <si>
    <t>2) einschließlich genehmigte Klassen F10</t>
  </si>
  <si>
    <t xml:space="preserve">3) einschließlich genehmigte Klassen B10 </t>
  </si>
  <si>
    <t xml:space="preserve">Davon im Bildungsgang </t>
  </si>
  <si>
    <t xml:space="preserve">  Klassenstufe 7</t>
  </si>
  <si>
    <t xml:space="preserve">  Klassenstufe 8</t>
  </si>
  <si>
    <t xml:space="preserve">        Unterstufe</t>
  </si>
  <si>
    <t xml:space="preserve">        Mittelstufe</t>
  </si>
  <si>
    <t xml:space="preserve">        Oberstufe</t>
  </si>
  <si>
    <t xml:space="preserve">        Werkstufe</t>
  </si>
  <si>
    <t>Förderschwerpunkt</t>
  </si>
  <si>
    <t>Lfd.</t>
  </si>
  <si>
    <t>geistige
Entwicklung</t>
  </si>
  <si>
    <t>emotionale</t>
  </si>
  <si>
    <t>körperliche und</t>
  </si>
  <si>
    <t>keinem Förder-</t>
  </si>
  <si>
    <t>Nr.</t>
  </si>
  <si>
    <t>Lernen</t>
  </si>
  <si>
    <t>und soziale</t>
  </si>
  <si>
    <t>motorische</t>
  </si>
  <si>
    <t>Sprache</t>
  </si>
  <si>
    <t>Hören</t>
  </si>
  <si>
    <t>Sehen</t>
  </si>
  <si>
    <t>schwerpunkt</t>
  </si>
  <si>
    <t>Entwicklung</t>
  </si>
  <si>
    <t xml:space="preserve"> Entwicklung</t>
  </si>
  <si>
    <t>zugeordnet</t>
  </si>
  <si>
    <t xml:space="preserve">       Unterstufe</t>
  </si>
  <si>
    <t xml:space="preserve">       Mittelstufe</t>
  </si>
  <si>
    <t xml:space="preserve">       Oberstufe</t>
  </si>
  <si>
    <t xml:space="preserve">       Werkstufe</t>
  </si>
  <si>
    <t>Unterricht nach Klassenstufen und Schularten</t>
  </si>
  <si>
    <t>Fremdsprachen</t>
  </si>
  <si>
    <t>Davon in der</t>
  </si>
  <si>
    <t xml:space="preserve">    Englisch</t>
  </si>
  <si>
    <t xml:space="preserve">    Französisch</t>
  </si>
  <si>
    <t xml:space="preserve">    Russisch</t>
  </si>
  <si>
    <t xml:space="preserve">    Italienisch</t>
  </si>
  <si>
    <t xml:space="preserve">    Arabisch</t>
  </si>
  <si>
    <t xml:space="preserve">    Latein</t>
  </si>
  <si>
    <t xml:space="preserve">    Spanisch</t>
  </si>
  <si>
    <t xml:space="preserve">    Griechisch</t>
  </si>
  <si>
    <t xml:space="preserve">    Chinesisch</t>
  </si>
  <si>
    <t xml:space="preserve">    Japanisch</t>
  </si>
  <si>
    <t>1. Schulen, Klassen und Schüler an</t>
  </si>
  <si>
    <t>Schulen insgesamt nach Schularten</t>
  </si>
  <si>
    <t xml:space="preserve">  Schulamt Artern</t>
  </si>
  <si>
    <t xml:space="preserve">    Kyffhäuserkreis</t>
  </si>
  <si>
    <t xml:space="preserve">    Sömmerda</t>
  </si>
  <si>
    <t xml:space="preserve">  Schulamt Bad Langensalza</t>
  </si>
  <si>
    <t xml:space="preserve">    Gotha</t>
  </si>
  <si>
    <t xml:space="preserve">    Unstrut-Hainich-Kreis</t>
  </si>
  <si>
    <t xml:space="preserve">  Schulamt Eisenach</t>
  </si>
  <si>
    <t xml:space="preserve">    Stadt Eisenach</t>
  </si>
  <si>
    <t xml:space="preserve">    Wartburgkreis</t>
  </si>
  <si>
    <t xml:space="preserve">  Schulamt Erfurt</t>
  </si>
  <si>
    <t xml:space="preserve">    Stadt Erfurt</t>
  </si>
  <si>
    <t xml:space="preserve">    Stadt Gera</t>
  </si>
  <si>
    <t xml:space="preserve">    Stadt Jena</t>
  </si>
  <si>
    <t xml:space="preserve">  Schulamt Neuhaus a.R.</t>
  </si>
  <si>
    <t xml:space="preserve">    Hildburghausen</t>
  </si>
  <si>
    <t xml:space="preserve">    Sonneberg</t>
  </si>
  <si>
    <t xml:space="preserve">  Schulamt Rudolstadt</t>
  </si>
  <si>
    <t xml:space="preserve">    Ilm-Kreis</t>
  </si>
  <si>
    <t xml:space="preserve">    Saalfeld-Rudolstadt</t>
  </si>
  <si>
    <t xml:space="preserve">  Schulamt Schmalkalden</t>
  </si>
  <si>
    <t xml:space="preserve">    Schmalkalden-Meiningen</t>
  </si>
  <si>
    <t xml:space="preserve">    Stadt Suhl</t>
  </si>
  <si>
    <t xml:space="preserve">    Altenburger Land</t>
  </si>
  <si>
    <t xml:space="preserve">    Greiz</t>
  </si>
  <si>
    <t xml:space="preserve">    Saale-Holzland-Kreis</t>
  </si>
  <si>
    <t xml:space="preserve">    Saale-Orla-Kreis</t>
  </si>
  <si>
    <t xml:space="preserve">  Schulamt Weimar</t>
  </si>
  <si>
    <t xml:space="preserve">    Stadt Weimar</t>
  </si>
  <si>
    <t xml:space="preserve">    Weimarer Land</t>
  </si>
  <si>
    <t xml:space="preserve">  Schulamt Worbis</t>
  </si>
  <si>
    <t xml:space="preserve">    Eichsfeld</t>
  </si>
  <si>
    <t xml:space="preserve">    Nordhausen</t>
  </si>
  <si>
    <t>2. Schulen, Klassen und Schüler an</t>
  </si>
  <si>
    <t>staatlichen Schulen nach Schularten</t>
  </si>
  <si>
    <t>3. Schüler an Grundschulen</t>
  </si>
  <si>
    <t>insgesamt nach Klassenstufen</t>
  </si>
  <si>
    <t>weiblich</t>
  </si>
  <si>
    <t>zusammen</t>
  </si>
  <si>
    <t>5. Schüler an Regelschulen</t>
  </si>
  <si>
    <t>ins-</t>
  </si>
  <si>
    <t>weib-</t>
  </si>
  <si>
    <t>zu-</t>
  </si>
  <si>
    <t>lich</t>
  </si>
  <si>
    <t>sammen</t>
  </si>
  <si>
    <t>6. Schüler an staatlichen Regelschulen</t>
  </si>
  <si>
    <t>nach Klassenstufen</t>
  </si>
  <si>
    <t>7. Schüler an Gymnasien</t>
  </si>
  <si>
    <t>1) einschließlich genehmigte Klassen 11S und 11Sp</t>
  </si>
  <si>
    <t>8. Schüler an staatlichen Gymnasien</t>
  </si>
  <si>
    <t>9. Schüler an Förderschulen insgesamt nach Bildungsgang</t>
  </si>
  <si>
    <t>10. Schüler an staatlichen Förderschulen nach Bildungsgang</t>
  </si>
  <si>
    <t>11. Schüler an Förderschulen</t>
  </si>
  <si>
    <t>Unterstufe</t>
  </si>
  <si>
    <t>Mittelstufe</t>
  </si>
  <si>
    <t>Oberstufe</t>
  </si>
  <si>
    <t>Werkstufe</t>
  </si>
  <si>
    <t>15. Schüler an Förderschulen insgesamt</t>
  </si>
  <si>
    <t>nach sonderpädagogischem Förderbedarf</t>
  </si>
  <si>
    <t>Davon Schüler im</t>
  </si>
  <si>
    <t xml:space="preserve"> </t>
  </si>
  <si>
    <t>16. Schüler an staatlichen Förderschulen</t>
  </si>
  <si>
    <t>Ins-
gesamt</t>
  </si>
  <si>
    <t>ohne
Abschluss</t>
  </si>
  <si>
    <t>Schulamt Artern</t>
  </si>
  <si>
    <t xml:space="preserve">  Kyffhäuserkreis</t>
  </si>
  <si>
    <t xml:space="preserve">  Sömmerda</t>
  </si>
  <si>
    <t>Schulamt Bad Langensalza</t>
  </si>
  <si>
    <t xml:space="preserve">  Gotha</t>
  </si>
  <si>
    <t xml:space="preserve">  Unstrut-Hainich-Kreis</t>
  </si>
  <si>
    <t>Schulamt Eisenach</t>
  </si>
  <si>
    <t xml:space="preserve">  Stadt Eisenach</t>
  </si>
  <si>
    <t xml:space="preserve">  Wartburgkreis</t>
  </si>
  <si>
    <t>Schulamt Erfurt</t>
  </si>
  <si>
    <t xml:space="preserve">  Stadt Erfurt</t>
  </si>
  <si>
    <t xml:space="preserve">  Stadt Gera</t>
  </si>
  <si>
    <t xml:space="preserve">  Stadt Jena</t>
  </si>
  <si>
    <t>Schulamt Neuhaus a.R.</t>
  </si>
  <si>
    <t xml:space="preserve">  Hildburghausen </t>
  </si>
  <si>
    <t xml:space="preserve">  Sonneberg</t>
  </si>
  <si>
    <t>Schulamt Rudostadt</t>
  </si>
  <si>
    <t xml:space="preserve">  Ilm-Kreis</t>
  </si>
  <si>
    <t>Schulamt Schmalkalden</t>
  </si>
  <si>
    <t xml:space="preserve">  Schmalkalden-Meiningen</t>
  </si>
  <si>
    <t xml:space="preserve">  Stadt Suhl</t>
  </si>
  <si>
    <t xml:space="preserve">  Altenburger Land</t>
  </si>
  <si>
    <t xml:space="preserve">  Greiz</t>
  </si>
  <si>
    <t xml:space="preserve">  Saale-Holzland-Kreis</t>
  </si>
  <si>
    <t xml:space="preserve">  Saale-Orla-Kreis</t>
  </si>
  <si>
    <t>Schulamt Weimar</t>
  </si>
  <si>
    <t xml:space="preserve">  Stadt Weimar</t>
  </si>
  <si>
    <t xml:space="preserve">  Weimarer Land</t>
  </si>
  <si>
    <t>Schulamt Worbis</t>
  </si>
  <si>
    <t xml:space="preserve">  Eichsfeld</t>
  </si>
  <si>
    <t xml:space="preserve">  Nordhausen</t>
  </si>
  <si>
    <t>Themenbezogene Übersichten nach Schuljahren und Trägern</t>
  </si>
  <si>
    <t>Ausländische Schüler an Schulen insgesamt nach Staatsangehörigkeit</t>
  </si>
  <si>
    <t>Ausländische Schüler an staatlichen Schulen nach Staatsangehörigkeit</t>
  </si>
  <si>
    <t xml:space="preserve">1. Kinder in schulvorbereitenden Einrichtungen an Förderschulen nach Trägern </t>
  </si>
  <si>
    <t>2. Einschulungen und Nichteinschulungen nach Trägern</t>
  </si>
  <si>
    <r>
      <t>*</t>
    </r>
    <r>
      <rPr>
        <sz val="8"/>
        <rFont val="Arial"/>
        <family val="2"/>
      </rPr>
      <t>) staatliche und freie Träger</t>
    </r>
  </si>
  <si>
    <r>
      <t xml:space="preserve">4. Schüler in Klassenstufe 8 an Schulen insgesamt nach Schularten </t>
    </r>
    <r>
      <rPr>
        <b/>
        <vertAlign val="superscript"/>
        <sz val="10"/>
        <rFont val="Arial"/>
        <family val="2"/>
      </rPr>
      <t>*)</t>
    </r>
  </si>
  <si>
    <r>
      <t xml:space="preserve">Förderschule </t>
    </r>
    <r>
      <rPr>
        <vertAlign val="superscript"/>
        <sz val="10"/>
        <rFont val="Arial"/>
        <family val="2"/>
      </rPr>
      <t>1)</t>
    </r>
  </si>
  <si>
    <r>
      <t xml:space="preserve">Staatliches Schulamt
</t>
    </r>
    <r>
      <rPr>
        <vertAlign val="superscript"/>
        <sz val="8"/>
        <rFont val="Arial"/>
        <family val="2"/>
      </rPr>
      <t>_____</t>
    </r>
    <r>
      <rPr>
        <sz val="8"/>
        <rFont val="Arial"/>
        <family val="2"/>
      </rPr>
      <t xml:space="preserve">
Kreis</t>
    </r>
  </si>
  <si>
    <r>
      <t xml:space="preserve">1 </t>
    </r>
    <r>
      <rPr>
        <vertAlign val="superscript"/>
        <sz val="8"/>
        <rFont val="Arial"/>
        <family val="2"/>
      </rPr>
      <t>1)</t>
    </r>
  </si>
  <si>
    <r>
      <t xml:space="preserve">2 </t>
    </r>
    <r>
      <rPr>
        <vertAlign val="superscript"/>
        <sz val="8"/>
        <rFont val="Arial"/>
        <family val="2"/>
      </rPr>
      <t>2)</t>
    </r>
  </si>
  <si>
    <t>Schuleingangsphase</t>
  </si>
  <si>
    <t>Davon in der Klassenstufe</t>
  </si>
  <si>
    <r>
      <t xml:space="preserve">7 </t>
    </r>
    <r>
      <rPr>
        <b/>
        <vertAlign val="superscript"/>
        <sz val="8"/>
        <rFont val="Arial"/>
        <family val="2"/>
      </rPr>
      <t>1)</t>
    </r>
  </si>
  <si>
    <r>
      <t xml:space="preserve">8 </t>
    </r>
    <r>
      <rPr>
        <b/>
        <vertAlign val="superscript"/>
        <sz val="8"/>
        <rFont val="Arial"/>
        <family val="2"/>
      </rPr>
      <t>1)</t>
    </r>
  </si>
  <si>
    <r>
      <t xml:space="preserve">9 </t>
    </r>
    <r>
      <rPr>
        <b/>
        <vertAlign val="superscript"/>
        <sz val="8"/>
        <rFont val="Arial"/>
        <family val="2"/>
      </rPr>
      <t>2)</t>
    </r>
  </si>
  <si>
    <r>
      <t xml:space="preserve">10 </t>
    </r>
    <r>
      <rPr>
        <b/>
        <vertAlign val="superscript"/>
        <sz val="8"/>
        <rFont val="Arial"/>
        <family val="2"/>
      </rPr>
      <t>3)</t>
    </r>
  </si>
  <si>
    <r>
      <t xml:space="preserve">10 </t>
    </r>
    <r>
      <rPr>
        <vertAlign val="superscript"/>
        <sz val="10"/>
        <rFont val="Arial"/>
        <family val="2"/>
      </rPr>
      <t>1)</t>
    </r>
  </si>
  <si>
    <r>
      <t xml:space="preserve">10 </t>
    </r>
    <r>
      <rPr>
        <vertAlign val="superscript"/>
        <sz val="8"/>
        <rFont val="Arial"/>
        <family val="2"/>
      </rPr>
      <t>1)</t>
    </r>
  </si>
  <si>
    <t>Schuleingangs-
phase</t>
  </si>
  <si>
    <t>in Klassenstufe</t>
  </si>
  <si>
    <t xml:space="preserve">  Klassenstufe 11 </t>
  </si>
  <si>
    <t xml:space="preserve">  Klassenstufe 12</t>
  </si>
  <si>
    <t xml:space="preserve">  Klassenstufe 13</t>
  </si>
  <si>
    <t xml:space="preserve">  Schuleingangsphase</t>
  </si>
  <si>
    <r>
      <t xml:space="preserve">     Klassenstufe 1 </t>
    </r>
    <r>
      <rPr>
        <vertAlign val="superscript"/>
        <sz val="8"/>
        <rFont val="Arial"/>
        <family val="2"/>
      </rPr>
      <t>1)</t>
    </r>
  </si>
  <si>
    <t xml:space="preserve">  Vorkurs, Semester 1 / 2</t>
  </si>
  <si>
    <t xml:space="preserve">  Semester 3 / 4</t>
  </si>
  <si>
    <t xml:space="preserve">  Semester 5 / 6</t>
  </si>
  <si>
    <r>
      <t xml:space="preserve">     Klassenstufe 2 </t>
    </r>
    <r>
      <rPr>
        <vertAlign val="superscript"/>
        <sz val="8"/>
        <rFont val="Arial"/>
        <family val="2"/>
      </rPr>
      <t>2)</t>
    </r>
  </si>
  <si>
    <r>
      <t xml:space="preserve">  Klassenstufe 7</t>
    </r>
    <r>
      <rPr>
        <vertAlign val="superscript"/>
        <sz val="8"/>
        <rFont val="Arial"/>
        <family val="2"/>
      </rPr>
      <t xml:space="preserve"> 3)</t>
    </r>
  </si>
  <si>
    <r>
      <t xml:space="preserve">  Klassenstufe 8 </t>
    </r>
    <r>
      <rPr>
        <vertAlign val="superscript"/>
        <sz val="8"/>
        <rFont val="Arial"/>
        <family val="2"/>
      </rPr>
      <t>3)</t>
    </r>
  </si>
  <si>
    <r>
      <t xml:space="preserve">  Klassenstufe 9 </t>
    </r>
    <r>
      <rPr>
        <vertAlign val="superscript"/>
        <sz val="8"/>
        <rFont val="Arial"/>
        <family val="2"/>
      </rPr>
      <t>4)</t>
    </r>
  </si>
  <si>
    <r>
      <t xml:space="preserve">  Klassenstufe 10</t>
    </r>
    <r>
      <rPr>
        <vertAlign val="superscript"/>
        <sz val="8"/>
        <rFont val="Arial"/>
        <family val="2"/>
      </rPr>
      <t xml:space="preserve"> 5)</t>
    </r>
  </si>
  <si>
    <t>4) einschließlich genehmigte Klassen F10</t>
  </si>
  <si>
    <t>3) einschließlich Praxisklassen für Hauptschüler</t>
  </si>
  <si>
    <t>5) einschließlich genehmigte Klassen B10, 11S und 11Sp</t>
  </si>
  <si>
    <t>ohne
Haupt-
schul-
abschluss</t>
  </si>
  <si>
    <t>mit
Haupt-
schul-
abschluss</t>
  </si>
  <si>
    <t>mit
Real-
schul-
abschluss</t>
  </si>
  <si>
    <t>in der</t>
  </si>
  <si>
    <t>Schulein-
gangsphase</t>
  </si>
  <si>
    <t>im 
Semester 
1 - 6</t>
  </si>
  <si>
    <t>_________</t>
  </si>
  <si>
    <r>
      <t xml:space="preserve">7 </t>
    </r>
    <r>
      <rPr>
        <vertAlign val="superscript"/>
        <sz val="8"/>
        <rFont val="Arial"/>
        <family val="2"/>
      </rPr>
      <t>3)</t>
    </r>
  </si>
  <si>
    <r>
      <t xml:space="preserve">8 </t>
    </r>
    <r>
      <rPr>
        <vertAlign val="superscript"/>
        <sz val="8"/>
        <rFont val="Arial"/>
        <family val="2"/>
      </rPr>
      <t>3)</t>
    </r>
  </si>
  <si>
    <r>
      <t xml:space="preserve">9 </t>
    </r>
    <r>
      <rPr>
        <vertAlign val="superscript"/>
        <sz val="8"/>
        <rFont val="Arial"/>
        <family val="2"/>
      </rPr>
      <t>4)</t>
    </r>
  </si>
  <si>
    <r>
      <t xml:space="preserve">10 </t>
    </r>
    <r>
      <rPr>
        <vertAlign val="superscript"/>
        <sz val="8"/>
        <rFont val="Arial"/>
        <family val="2"/>
      </rPr>
      <t>5)</t>
    </r>
  </si>
  <si>
    <t>Gesamtschulen werden integrativ oder kooperativ geführt. Sie umfassen die Klassenstufen 5 bis 10. Gesamtschulen können mit einer dreijährigen gymnasialen Oberstufe verbunden sein.</t>
  </si>
  <si>
    <t>Absolventen/Abgänger</t>
  </si>
  <si>
    <t>4. Schüler an staatlichen Grundschulen</t>
  </si>
  <si>
    <t>Förderschulen sind Ganztagsfördereinrichtungen. Schüler mit sonderpädagogischem Förderbedarf, die auch mit Unterstützung durch die Mobilen Sonderpädagogischen Dienste in der Grundschule sowie in den zum Haupt- und Realschulabschluss und zum Abitur führenden Schularten nicht oder nicht ausreichend gefördert werden können, erfüllen ihre Schulpflicht in einem ihrem Förderschwerpunkt entsprechenden Förderzentrum.</t>
  </si>
  <si>
    <t>Das Kolleg führt Schüler mit Realschulabschluss oder einem gleichwertigen Abschluss und einer abgeschlossenen Berufsausbildung oder mindestens dreijähriger geregelter Berufstätigkeit oder gleichgestellter Tätigkeit in einem dreijährigen Vollzeitbildungsgang zur allgemeinen Hochschulreife.</t>
  </si>
  <si>
    <t>Die Schuleingangsphase umfasst die Klassenstufen 1 und 2, die eine inhaltliche Einheit bilden. Die reguläre Verweildauer von zwei Jahren in der Schuleingangsphase kann entsprechend des Entwicklungsstandes des Schülers auf ein Jahr verkürzt oder auf drei Jahre verlängert werden.</t>
  </si>
  <si>
    <t>Die schulvorbereitenden Einrichtungen können an Förderzentren für Kinder mit sonderpädagogischem Förderbedarf vom vollendeten dritten Lebensjahr bis zum Schulbeginn eingerichtet werden.</t>
  </si>
  <si>
    <t>11S     gesonderte Klassenstufe für Schüler, die nach der 10. Klasse Regelschule in das Gymnasium gewechselt sind</t>
  </si>
  <si>
    <t>mit
allgemeiner
Hoch-
schulreife</t>
  </si>
  <si>
    <t xml:space="preserve">     davon</t>
  </si>
  <si>
    <t>2004/05</t>
  </si>
  <si>
    <t xml:space="preserve"> 2. Lehrer nach Schularten</t>
  </si>
  <si>
    <t>vollzeitbeschäftigte Lehrer in Personen</t>
  </si>
  <si>
    <t>teilzeitbeschäftigte Lehrer in Personen</t>
  </si>
  <si>
    <t xml:space="preserve"> 3. Vollzeitlehrereinheiten nach Schularten</t>
  </si>
  <si>
    <t>6. Wöchentlich erteilte Unterrichtsstunden nach Schularten</t>
  </si>
  <si>
    <t>9. Erzieher/Sonderpädagogische Fachkräfte nach Schularten</t>
  </si>
  <si>
    <t>Fachkräfte an staatlichen Schulen nach Schularten und Altersgruppen</t>
  </si>
  <si>
    <t>Alter</t>
  </si>
  <si>
    <t>von ... bis</t>
  </si>
  <si>
    <t>unter ... Jahren</t>
  </si>
  <si>
    <t>vollzeit- und teilzeitbeschäftigte Lehrer</t>
  </si>
  <si>
    <t xml:space="preserve">  unter 30</t>
  </si>
  <si>
    <t xml:space="preserve">  30 - 35</t>
  </si>
  <si>
    <t xml:space="preserve">  35 - 40</t>
  </si>
  <si>
    <t xml:space="preserve">  40 - 45</t>
  </si>
  <si>
    <t xml:space="preserve">  45 - 50</t>
  </si>
  <si>
    <t xml:space="preserve">  50 - 55</t>
  </si>
  <si>
    <t xml:space="preserve">  55 - 60</t>
  </si>
  <si>
    <t xml:space="preserve">  60 - 65</t>
  </si>
  <si>
    <t xml:space="preserve">  65 und älter</t>
  </si>
  <si>
    <t>vollzeit- und teilzeitbeschäftigte Erzieher/Sonderpädagogische Fachkräfte</t>
  </si>
  <si>
    <t>Lehrer und Erzieher/Sonderpädagogische Fachkräfte an staatlichen Schulen</t>
  </si>
  <si>
    <t>nach Schularten und Beschäftigungsumfang</t>
  </si>
  <si>
    <t xml:space="preserve">Basis der
Zuordnung/Rechnung </t>
  </si>
  <si>
    <t>Grund-
schule</t>
  </si>
  <si>
    <t>Regel-
schule</t>
  </si>
  <si>
    <t>Gym-
nasium</t>
  </si>
  <si>
    <t>Gesamt-
schule</t>
  </si>
  <si>
    <t>Förder-
schule</t>
  </si>
  <si>
    <t xml:space="preserve">  Zuordnung entsprechend</t>
  </si>
  <si>
    <t xml:space="preserve">    dem Vertrag</t>
  </si>
  <si>
    <t xml:space="preserve">    den vergüteten Stunden</t>
  </si>
  <si>
    <t xml:space="preserve">    den geleisteten Stunden</t>
  </si>
  <si>
    <t>vollzeitbeschäftigte und in Vollzeit umgerechnete teilzeitbeschäftigte Lehrer in Personen</t>
  </si>
  <si>
    <t xml:space="preserve">  Rechnung auf der Grundlage der</t>
  </si>
  <si>
    <t xml:space="preserve">    vergüteten Stunden</t>
  </si>
  <si>
    <t xml:space="preserve">    geleisteten Stunden</t>
  </si>
  <si>
    <t>vollzeitbeschäftigte Erzieher/Sonderpädagogische Fachkräfte in Personen</t>
  </si>
  <si>
    <t>vollzeitbeschäftigte und in Vollzeit umgerechnete teilzeitbeschäftigte Erzieher/Sonderpädagogische Fachkräfte in Personen</t>
  </si>
  <si>
    <t>Lehrer nach Schularten</t>
  </si>
  <si>
    <t>Vollzeitlehrereinheiten nach Schularten</t>
  </si>
  <si>
    <t>Schüler je Vollzeitlehrereinheit nach Schularten</t>
  </si>
  <si>
    <t>Wöchentlich erteilte Unterrichtsstunden nach Schularten</t>
  </si>
  <si>
    <t>Wöchentlich erteilte Unterrichtsstunden je Klasse nach Schularten</t>
  </si>
  <si>
    <t>Wöchentlich erteilte Unterrichtsstunden je Schüler nach Schularten</t>
  </si>
  <si>
    <t>Erzieher/Sonderpädagogische Fachkräfte nach Schularten</t>
  </si>
  <si>
    <t>Vollzeit- und teilzeitbeschäftigte Lehrer und Erzieher/Sonderpädagogische</t>
  </si>
  <si>
    <t>Lehrer/Erzieher/Sonderpädagogische Fachkraft</t>
  </si>
  <si>
    <t>Es ist die Gruppe der landesbediensteten Lehrer/Erzieher/Sonderpädagogischen Fachkräfte an staatlichen Schulen bzw. die Gruppe der bei freien Trägern angestellten Lehrer/Erzieher/Sonderpädagogischen Fachkräfte an Schulen in freier Trägerschaft dargestellt. Jede Person ist der Schulart ihrer Stammschule zugeordnet.</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</si>
  <si>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</si>
  <si>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Schulartenzuordnung bedingen Differenzen zur jährlichen Meldung der Lehrerzahl an das Statistische Bundesamt.</t>
  </si>
  <si>
    <t>Außerdem entspricht die Anzahl der vollzeitbeschäftigten und in Vollzeit umgerechneten teilzeitbeschäftigten Lehrer bzw. Erzieher/Sonderpädagogischen Fachkräfte nicht der Anzahl der besetzten Stellen des Haushaltplanes.</t>
  </si>
  <si>
    <r>
      <t xml:space="preserve">Ab Schuljahr 1997/98 sind mit Einführung der Flexibilisierung der Pflichtstundenverteilung die </t>
    </r>
    <r>
      <rPr>
        <b/>
        <sz val="9"/>
        <rFont val="Helvetica"/>
        <family val="2"/>
      </rPr>
      <t>geleisteten</t>
    </r>
    <r>
      <rPr>
        <sz val="9"/>
        <rFont val="Helvetica"/>
        <family val="2"/>
      </rPr>
      <t xml:space="preserve"> Stunden die Basis der Zuordnung zur Gruppe der „vollzeitbeschäftigten“ und „teilzeitbeschäftigten“ Personen.</t>
    </r>
  </si>
  <si>
    <t>Vollzeitlehrereinheit</t>
  </si>
  <si>
    <t>Es ist eine Rechengröße. Das Berechnungsverfahren ist bundeseinheitlich abgestimmt und in den jährlichen Veröffentlichungen der Kultusministerkonferenz „Schüler, Klassen, Lehrer und Absolventen der Schulen“ dargestellt.</t>
  </si>
  <si>
    <r>
      <t xml:space="preserve">Ab Schuljahr 1997/98 sind mit Einführung der Flexibilisierung der Pflichtstundenverteilung die </t>
    </r>
    <r>
      <rPr>
        <b/>
        <sz val="9"/>
        <rFont val="Helvetica"/>
        <family val="2"/>
      </rPr>
      <t>vergüteten</t>
    </r>
    <r>
      <rPr>
        <sz val="9"/>
        <rFont val="Helvetica"/>
        <family val="2"/>
      </rPr>
      <t xml:space="preserve"> Stunden die Basis der Berechnung.</t>
    </r>
  </si>
  <si>
    <r>
      <t xml:space="preserve">vollzeitbeschäftigte und in Vollzeit umgerechnete teilzeitbeschäftigte Lehrer </t>
    </r>
    <r>
      <rPr>
        <vertAlign val="superscript"/>
        <sz val="10"/>
        <rFont val="Arial"/>
        <family val="2"/>
      </rPr>
      <t xml:space="preserve"> </t>
    </r>
  </si>
  <si>
    <t xml:space="preserve"> 4. Schüler je Vollzeitlehrereinheit nach Schularten</t>
  </si>
  <si>
    <t xml:space="preserve"> 5. Schüler je Klasse nach Schularten</t>
  </si>
  <si>
    <t>7. Wöchentlich erteilte Unterrichtsstunden je Klasse nach Schularten</t>
  </si>
  <si>
    <t>8. Wöchentlich erteilte Unterrichtsstunden je Schüler nach Schularten</t>
  </si>
  <si>
    <r>
      <t xml:space="preserve">3. Übertritt aus der Grundschule in den gymnasialen Bildungsgang </t>
    </r>
    <r>
      <rPr>
        <vertAlign val="superscript"/>
        <sz val="12"/>
        <rFont val="Arial"/>
        <family val="2"/>
      </rPr>
      <t>*)</t>
    </r>
  </si>
  <si>
    <t xml:space="preserve">  Brasilien</t>
  </si>
  <si>
    <t>teilzeitbeschäftigte Erzieher/Sonderpädagogische Fachkräfte in Personen</t>
  </si>
  <si>
    <t xml:space="preserve">  Saalfeld-Rudolstadt</t>
  </si>
  <si>
    <t>mit Abschluss
im Bildungsgang zur</t>
  </si>
  <si>
    <t>indivi-
duellen
Lebensbe-
wältigung</t>
  </si>
  <si>
    <t>Lern-
förderung</t>
  </si>
  <si>
    <r>
      <t>vollzeitbeschäftigte und in Vollzeit umgerechnete teilzeitbeschäftigte Erzieher/Sonderpädagogische Fachkräfte</t>
    </r>
    <r>
      <rPr>
        <vertAlign val="superscript"/>
        <sz val="10"/>
        <rFont val="Arial"/>
        <family val="2"/>
      </rPr>
      <t xml:space="preserve"> </t>
    </r>
  </si>
  <si>
    <r>
      <t>vollzeit- und teilzeitbeschäftigte Lehrer</t>
    </r>
    <r>
      <rPr>
        <b/>
        <vertAlign val="superscript"/>
        <sz val="10"/>
        <rFont val="Arial"/>
        <family val="2"/>
      </rPr>
      <t xml:space="preserve"> </t>
    </r>
    <r>
      <rPr>
        <b/>
        <vertAlign val="superscript"/>
        <sz val="8"/>
        <rFont val="Arial"/>
        <family val="2"/>
      </rPr>
      <t xml:space="preserve"> </t>
    </r>
  </si>
  <si>
    <r>
      <t>vollzeit- und teilzeitbschäftigte Erzieher/Sonderpädagogische Fachkräfte</t>
    </r>
    <r>
      <rPr>
        <b/>
        <vertAlign val="superscript"/>
        <sz val="10"/>
        <rFont val="Arial"/>
        <family val="2"/>
      </rPr>
      <t xml:space="preserve"> </t>
    </r>
  </si>
  <si>
    <t>10. Schulen, Klassen, Schüler, Lehrer und Erzieher/</t>
  </si>
  <si>
    <t>Sonderpädagogische Fachkräfte nach Schularten</t>
  </si>
  <si>
    <t>Wöchentlich
erteilte
Unterrichts-
stunden</t>
  </si>
  <si>
    <t>Wöchentlich erteilte
Unterrichtsstunden je</t>
  </si>
  <si>
    <t>Erzieher/Sonderpädagogische
Fachkräfte</t>
  </si>
  <si>
    <t>Lehrer</t>
  </si>
  <si>
    <t>Schüler je</t>
  </si>
  <si>
    <t>Vollzeitbe-</t>
  </si>
  <si>
    <t>Vollzeit-</t>
  </si>
  <si>
    <t>Vollzeit-
lehrer-
einheit</t>
  </si>
  <si>
    <t>Klasse</t>
  </si>
  <si>
    <t>Teilzeit-</t>
  </si>
  <si>
    <t>schäftigte und</t>
  </si>
  <si>
    <t>lehrer-</t>
  </si>
  <si>
    <t xml:space="preserve">schäftigte und </t>
  </si>
  <si>
    <t>beschäftigte</t>
  </si>
  <si>
    <t>in Vollzeit</t>
  </si>
  <si>
    <t>einheiten</t>
  </si>
  <si>
    <t>in</t>
  </si>
  <si>
    <t>umgerechnete</t>
  </si>
  <si>
    <t>Personen</t>
  </si>
  <si>
    <t>Noch: 10. Schulen, Klassen, Schüler, Lehrer und Erzieher/</t>
  </si>
  <si>
    <t xml:space="preserve">in Vollzeit </t>
  </si>
  <si>
    <t>12. Ausländische Schüler an staatlichen Schulen nach Staatsangehörigkeit</t>
  </si>
  <si>
    <t>11. Ausländische Schüler an Schulen insgesamt nach Staatsangehörigkeit</t>
  </si>
  <si>
    <t>Schulen, Klassen, Schüler, Lehrer und Erzieher/Sonderpädagogische</t>
  </si>
  <si>
    <t>Fachkräfte nach Schularten</t>
  </si>
  <si>
    <t>2005/06</t>
  </si>
  <si>
    <t>Das Gymnasium führt nach erfolgreichem Besuch der Oberstufe und bestandener Abiturprüfung zur allgemeinen Hochschulreife.</t>
  </si>
  <si>
    <t>zur
Lernförderung</t>
  </si>
  <si>
    <t>zur individuellen
Lebens-
bewältigung</t>
  </si>
  <si>
    <t xml:space="preserve">  Bildungsgang zur
    individuellen Lebensbewältigung</t>
  </si>
  <si>
    <t>zur individuellen 
Lebens-
bewältigung</t>
  </si>
  <si>
    <t>zur individuellen Lebensbewältigung)</t>
  </si>
  <si>
    <t>(ohne Schulstufen im Bildungsgang</t>
  </si>
  <si>
    <t>13. Schüler an Förderschulen insgesamt nach Schulstufen</t>
  </si>
  <si>
    <t>im Bildungsgang zur individuellen Lebensbewältigung</t>
  </si>
  <si>
    <t>14. Schüler an staatlichen Förderschulen nach Schulstufen</t>
  </si>
  <si>
    <t>Schüler an Förderschulen insgesamt nach Schulstufen im Bildungsgang</t>
  </si>
  <si>
    <t>zur individuellen Lebensbewältigung</t>
  </si>
  <si>
    <t>Schüler an staatlichen Förderschulen nach Schulstufen im Bildungsgang</t>
  </si>
  <si>
    <t xml:space="preserve">Schülern des Gymnasiums wird mit der Versetzung in die Klassenstufe 10 eine dem Hauptschulabschluss gleichwertige Schulbildung bescheinigt. Am Ende von Klassenstufe 10 müssen sich alle Gymnasiasten einem zentralen Leistungsnachweis unterziehen, der die Versetzung in die Kursphase der gymnasialen Oberstufe wesentlich mitbestimmt. Mit der Versetzung in die Klassenstufe 11 wird ein dem Realschulabschluss gleichwertiger Bildungsstand bestätigt. </t>
  </si>
  <si>
    <t xml:space="preserve">Das Gymnasium führt die Klassenstufen 5 bis 12. Es vermittelt eine vertiefte allgemeine Bildung, die für ein Hochschulstudium vorausgesetzt wird oder auf eine sonstige berufliche Ausbildung vorbereitet. </t>
  </si>
  <si>
    <t>1) einschließlich Bildungsgang zur individuellen Lebensbewältigung</t>
  </si>
  <si>
    <t>2006/07</t>
  </si>
  <si>
    <t xml:space="preserve">1) 1. Schulbesuchsjahr der Schuleingangsphase </t>
  </si>
  <si>
    <t xml:space="preserve">2) 2. und 3. Schulbesuchsjahr der Schuleingangsphase </t>
  </si>
  <si>
    <t>1) 1. Schulbesuchsjahr der Schuleingangsphase</t>
  </si>
  <si>
    <t>2) 2. und 3. Schulbesuchsjahr der Schuleingangsphase</t>
  </si>
  <si>
    <r>
      <t xml:space="preserve">9 </t>
    </r>
    <r>
      <rPr>
        <b/>
        <vertAlign val="superscript"/>
        <sz val="8"/>
        <rFont val="Arial"/>
        <family val="2"/>
      </rPr>
      <t>3)</t>
    </r>
  </si>
  <si>
    <t>12. Schüler an staatlichen</t>
  </si>
  <si>
    <t>Förderschulen nach Klassenstufen</t>
  </si>
  <si>
    <r>
      <t xml:space="preserve">  Klassenstufe 9 </t>
    </r>
    <r>
      <rPr>
        <vertAlign val="superscript"/>
        <sz val="8"/>
        <rFont val="Arial"/>
        <family val="2"/>
      </rPr>
      <t>3)</t>
    </r>
  </si>
  <si>
    <t xml:space="preserve">    Vietnamesisch</t>
  </si>
  <si>
    <t>Alle Schüler, die das Ziel ihrer gewählten Schullaufbahn nicht erreicht haben, erhielten bis 2002 in Thüringen keinen Abschluss (ohne Hauptschulabschluss). Ab dem Schuljahr 2002/03 wird den Absolventen/Abgängern aus Klassenstufe 10 und höher eine dem Hauptschulabschluss oder eine dem Realschulabschluss gleichwertige Schulbildung bescheinigt (ThürSchulO in der Fassung vom 7. April 2004).</t>
  </si>
  <si>
    <t xml:space="preserve">  Serbien und Montenegro</t>
  </si>
  <si>
    <t>Die Grundschule umfasst die Klassenstufe 1 bis 4; sie wird von allen Schülern gemeinsam besucht. Sie vermittelt grundlegende Kenntnisse, Fähigkeiten und Fertigkeiten als Voraussetzung für jede weitere schulische Bildung und fördert die Entwicklung der Gesamtpersönlichkeit des Kindes.</t>
  </si>
  <si>
    <t>Die Schüler erwerben mit dem erfolgreichen Besuch der Klassenstufe 9 den Hauptschulabschluss. Schüler, die den auf den Hauptschulabschluss bezogenen Teil der Regelschule besuchen, können daneben mit dem Bestehen einer freiwilligen Prüfung den Qualifizierenden Hauptschulabschluss erwerben. Mit erfolgreichem Besuch der Klassenstufe 10 und bestandener Prüfung erwerben die Schüler den Realschulabschluss.</t>
  </si>
  <si>
    <t>2007/08</t>
  </si>
  <si>
    <r>
      <t>Förderschule</t>
    </r>
    <r>
      <rPr>
        <b/>
        <vertAlign val="superscript"/>
        <sz val="8"/>
        <rFont val="Arial"/>
        <family val="2"/>
      </rPr>
      <t xml:space="preserve"> 6)</t>
    </r>
  </si>
  <si>
    <t xml:space="preserve">  Schulamt Gera/Schmölln</t>
  </si>
  <si>
    <t xml:space="preserve">  Schulamt Jena/Stadtroda</t>
  </si>
  <si>
    <t>Schulamt Gera/Schmölln</t>
  </si>
  <si>
    <t>Schulamt Jena/Stadtroda</t>
  </si>
  <si>
    <t xml:space="preserve">  Serbien</t>
  </si>
  <si>
    <t xml:space="preserve">  Montenegro</t>
  </si>
  <si>
    <t>6) ohne Bildungsgang zur individuellen Lebensbewältigung</t>
  </si>
  <si>
    <t>3) einschließlich genehmigte Klassen F10</t>
  </si>
  <si>
    <t xml:space="preserve">Förderschulen sind überregionale und regionale Förderzentren als allgemeinbildende Schulen mit den Bildungsgängen der Grund- und Regelschule und dem Bildungsgang zur Lernförderung sowie dem Bildungsgang zur individuellen Lebensbewältigung. </t>
  </si>
  <si>
    <t>Es ist eine Zusammenfassung der Ergebnisse der staatlichen allgemeinbildenden Schulen und der allgemeinbildenden Schulen in freier Trägerschaft.</t>
  </si>
  <si>
    <t>Als Absolventen (erfolgreich mit Abschlusszeugnis) bzw. Abgänger (mit Abgangszeugnis) der allgemeinbildenden Schulen werden diejenigen Schüler gezählt, die nach Beendigung der Vollzeitschulpflicht im Verlauf oder am Ende des Schuljahres mit einem Abschluss- bzw. Abgangszeugnis eine allgemeinbildende Schulart verlassen, unabhängig davon, ob sie (zum Erwerb zusätzlicher Abschlussqualifikationen) an eine andere allgemeinbildende Schulart wechseln.</t>
  </si>
  <si>
    <t>nach sonderpädagogischem Förderbedarf und Klassenstufen</t>
  </si>
  <si>
    <t>Davon Schüler im Förderschwerpunkt</t>
  </si>
  <si>
    <t>geistige
Ent-
wicklung</t>
  </si>
  <si>
    <t>körperliche
und moto-
rische Ent-
wicklung</t>
  </si>
  <si>
    <t>emotionale
und soziale
Ent-
wicklung</t>
  </si>
  <si>
    <t xml:space="preserve">  Klassenstufe 11</t>
  </si>
  <si>
    <r>
      <t xml:space="preserve">6. Absolventen/Abgänger </t>
    </r>
    <r>
      <rPr>
        <b/>
        <vertAlign val="superscript"/>
        <sz val="10"/>
        <rFont val="Arial"/>
        <family val="2"/>
      </rPr>
      <t>*)</t>
    </r>
    <r>
      <rPr>
        <b/>
        <sz val="10"/>
        <rFont val="Arial"/>
        <family val="2"/>
      </rPr>
      <t xml:space="preserve"> aus Schulen insgesamt nach Abschlussarten</t>
    </r>
  </si>
  <si>
    <t>Davon im Förderschwerpunkt</t>
  </si>
  <si>
    <t>keinem 
Förder-
schwer-
punkt 
zuge-
ordnet</t>
  </si>
  <si>
    <t>körper-
liche und
moto-
rische
Ent-
wicklung</t>
  </si>
  <si>
    <t>emotio-
nale und
soziale
Ent-
wicklung</t>
  </si>
  <si>
    <t xml:space="preserve"> und Klassenstufen</t>
  </si>
  <si>
    <t>5. Schüler an Förderschulen insgesamt nach sonderpädagogischem Förderbedarf</t>
  </si>
  <si>
    <t>7. Schüler an Schulen insgesamt mit fremdsprachlichem</t>
  </si>
  <si>
    <t>8.  Vollzeit- und teilzeitbeschäftigte Lehrer und Erzieher/Sonderpädagogische</t>
  </si>
  <si>
    <t>9. Lehrer und Erzieher/Sonderpädagogische Fachkräfte an staatlichen Schulen</t>
  </si>
  <si>
    <t>19.</t>
  </si>
  <si>
    <t>20.</t>
  </si>
  <si>
    <t>Förderung nach sonderpädagogischem Förderbedarf</t>
  </si>
  <si>
    <t>Integriert unterrichtete Schüler insgesamt mit sonderpädagogischer Förderung</t>
  </si>
  <si>
    <t>Allgemein-</t>
  </si>
  <si>
    <t>Allgemeinbildende Schulen insgesamt</t>
  </si>
  <si>
    <t>Allgemeinbildende
Schule</t>
  </si>
  <si>
    <t>Allgemeinbildende</t>
  </si>
  <si>
    <t>Allgemein-
bildende
Schule</t>
  </si>
  <si>
    <t xml:space="preserve">4. Schüler an Förderschulen insgesamt nach Bildungsgang und Klassenstufen </t>
  </si>
  <si>
    <t>5. Integriert unterrichtete Schüler insgesamt mit sonderpädagogischer Förderung nach Schularten</t>
  </si>
  <si>
    <t xml:space="preserve">Integriert unterrichtete Schüler an Schulen insgesamt mit sonderpädagogischer </t>
  </si>
  <si>
    <t xml:space="preserve">Integriert unterrichtete Schüler an staatlichen Schulen mit sonderpädagogischer </t>
  </si>
  <si>
    <r>
      <t xml:space="preserve">17. Integriert unterrichtete Schüler an Schulen insgesamt </t>
    </r>
    <r>
      <rPr>
        <b/>
        <vertAlign val="superscript"/>
        <sz val="10"/>
        <rFont val="Arial"/>
        <family val="2"/>
      </rPr>
      <t>*)</t>
    </r>
    <r>
      <rPr>
        <b/>
        <sz val="10"/>
        <rFont val="Arial"/>
        <family val="2"/>
      </rPr>
      <t xml:space="preserve"> mit sonderpädagogischer Förderung</t>
    </r>
  </si>
  <si>
    <r>
      <t xml:space="preserve">18. Integriert unterrichtete Schüler an staatlichen Schulen </t>
    </r>
    <r>
      <rPr>
        <b/>
        <vertAlign val="superscript"/>
        <sz val="10"/>
        <rFont val="Arial"/>
        <family val="2"/>
      </rPr>
      <t>*)</t>
    </r>
    <r>
      <rPr>
        <b/>
        <sz val="10"/>
        <rFont val="Arial"/>
        <family val="2"/>
      </rPr>
      <t xml:space="preserve"> mit sonderpädagogischer Förderung</t>
    </r>
  </si>
  <si>
    <t xml:space="preserve">nach sonderpädagogischem Förderbedarf </t>
  </si>
  <si>
    <t>*) Integrationsschüler in den Schularten: Grundschulen, Regelschulen, Gymnasien und Gesamtschulen</t>
  </si>
  <si>
    <t>Schüler an Gymnasien insgesamt nach Klassenstufen</t>
  </si>
  <si>
    <t>2008/09</t>
  </si>
  <si>
    <t>4) einschließlich genehmigte Klassen B10</t>
  </si>
  <si>
    <r>
      <t xml:space="preserve">  Klassenstufe 10 </t>
    </r>
    <r>
      <rPr>
        <vertAlign val="superscript"/>
        <sz val="8"/>
        <rFont val="Arial"/>
        <family val="2"/>
      </rPr>
      <t>4)</t>
    </r>
  </si>
  <si>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</si>
  <si>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</si>
  <si>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</si>
  <si>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</si>
  <si>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</si>
  <si>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 xml:space="preserve">4) einschließlich genehmigte Klassen B10 </t>
  </si>
  <si>
    <r>
      <t xml:space="preserve">10 </t>
    </r>
    <r>
      <rPr>
        <vertAlign val="superscript"/>
        <sz val="8"/>
        <rFont val="Arial"/>
        <family val="2"/>
      </rPr>
      <t>4)</t>
    </r>
  </si>
  <si>
    <r>
      <t xml:space="preserve">mit 
allgemeiner
Hoch-
schulreife
</t>
    </r>
    <r>
      <rPr>
        <vertAlign val="superscript"/>
        <sz val="8"/>
        <rFont val="Arial"/>
        <family val="2"/>
      </rPr>
      <t>1)</t>
    </r>
  </si>
  <si>
    <r>
      <t xml:space="preserve">mit
allgemeiner
Hoch-
schulreife
</t>
    </r>
    <r>
      <rPr>
        <vertAlign val="superscript"/>
        <sz val="8"/>
        <rFont val="Arial"/>
        <family val="2"/>
      </rPr>
      <t>1)</t>
    </r>
  </si>
  <si>
    <r>
      <t>*</t>
    </r>
    <r>
      <rPr>
        <sz val="8"/>
        <rFont val="Arial"/>
        <family val="2"/>
      </rPr>
      <t>) Die Schüler an den kooperativen Gesamtschulen und Gymnasien mit Regelschulteil sind entsprechend dem Bildungsgang zugeordnet.</t>
    </r>
  </si>
  <si>
    <t>In die Ergebnisse der Gesamtschulen sind die Schulen, Klassen und Schüler der Klassenstufen 1 bis 13 der Freien Waldorfschulen einbezogen.</t>
  </si>
  <si>
    <t>2009/10</t>
  </si>
  <si>
    <t>Übersichten nach Schulämtern/Kreisen zum Schuljahr 2009/10</t>
  </si>
  <si>
    <r>
      <t xml:space="preserve">19. Absolventen/Abgänger </t>
    </r>
    <r>
      <rPr>
        <b/>
        <vertAlign val="superscript"/>
        <sz val="10"/>
        <rFont val="Arial"/>
        <family val="2"/>
      </rPr>
      <t>*)</t>
    </r>
    <r>
      <rPr>
        <b/>
        <sz val="10"/>
        <rFont val="Arial"/>
        <family val="2"/>
      </rPr>
      <t xml:space="preserve"> aus Schulen insgesamt des Schuljahres 2008/09</t>
    </r>
  </si>
  <si>
    <r>
      <t>20. Absolventen/Abgänger</t>
    </r>
    <r>
      <rPr>
        <b/>
        <vertAlign val="superscript"/>
        <sz val="10"/>
        <rFont val="Arial"/>
        <family val="2"/>
      </rPr>
      <t xml:space="preserve"> *)</t>
    </r>
    <r>
      <rPr>
        <b/>
        <sz val="10"/>
        <rFont val="Arial"/>
        <family val="2"/>
      </rPr>
      <t xml:space="preserve"> aus staatlichen Schulen des Schuljahres 2008/09</t>
    </r>
  </si>
  <si>
    <t>Übersichten zum Schuljahr 2009/10</t>
  </si>
  <si>
    <t>Stichtag: 26. August 2009</t>
  </si>
  <si>
    <t>Absolventen/Abgänger aus Schulen insgesamt des Schuljahres 2008/09</t>
  </si>
  <si>
    <t>Absolventen/Abgänger aus staatlichen Schulen des Schuljahres 2008/09</t>
  </si>
  <si>
    <t>Der vorliegende Bericht enthält die Ergebnisse der statistischen Erhebungen der Schuljahre 2004/2005 bis 2009/10 nach der Landessystematik.</t>
  </si>
  <si>
    <t xml:space="preserve">1) einschließlich International Baccalaureate Diploma (thuringia international school - weimar) </t>
  </si>
  <si>
    <t xml:space="preserve">1) ab 2007/08 einschließlich International Baccalaureate Diploma (thuringia international school - weimar) </t>
  </si>
  <si>
    <t>Australien/Ozeanien und sonstige</t>
  </si>
  <si>
    <t>Art der Differenzierung</t>
  </si>
  <si>
    <t xml:space="preserve">   Klassenstufe 7</t>
  </si>
  <si>
    <t xml:space="preserve">   Klassenstufe 8</t>
  </si>
  <si>
    <t xml:space="preserve">   Zusammen</t>
  </si>
  <si>
    <t xml:space="preserve">   Klassenstufe 9 </t>
  </si>
  <si>
    <t xml:space="preserve">   Klassenstufe 5</t>
  </si>
  <si>
    <t xml:space="preserve">   Klassenstufe 6</t>
  </si>
  <si>
    <t xml:space="preserve">   Insgesamt</t>
  </si>
  <si>
    <r>
      <t xml:space="preserve">   Klassenstufe 7 </t>
    </r>
    <r>
      <rPr>
        <vertAlign val="superscript"/>
        <sz val="8"/>
        <rFont val="Arial"/>
        <family val="2"/>
      </rPr>
      <t>1)</t>
    </r>
  </si>
  <si>
    <r>
      <t xml:space="preserve">   Klassenstufe 8 </t>
    </r>
    <r>
      <rPr>
        <vertAlign val="superscript"/>
        <sz val="8"/>
        <rFont val="Arial"/>
        <family val="2"/>
      </rPr>
      <t>1)</t>
    </r>
  </si>
  <si>
    <r>
      <t xml:space="preserve">   Klassenstufe 9 </t>
    </r>
    <r>
      <rPr>
        <vertAlign val="superscript"/>
        <sz val="8"/>
        <rFont val="Arial"/>
        <family val="2"/>
      </rPr>
      <t>2)</t>
    </r>
  </si>
  <si>
    <r>
      <t xml:space="preserve">   Klassenstufe 10 </t>
    </r>
    <r>
      <rPr>
        <vertAlign val="superscript"/>
        <sz val="8"/>
        <rFont val="Arial"/>
        <family val="2"/>
      </rPr>
      <t>3)</t>
    </r>
  </si>
  <si>
    <t>Schüler an Regelschulen insgesamt nach Art der Differenzierung</t>
  </si>
  <si>
    <t>3. Schüler an Regelschulen insgesamt nach Art der Differenzierung</t>
  </si>
  <si>
    <t>angestrebter Hauptschulabschluss</t>
  </si>
  <si>
    <t>angestrebter Realschulabschluss</t>
  </si>
  <si>
    <t>ohne Angabe oder integrativer Unterricht</t>
  </si>
  <si>
    <t>Dieser Bericht wurde gemeinsam mit dem Thüringer Ministerium für Bildung, Wissenschaft und Kultur erarbeitet.</t>
  </si>
  <si>
    <t xml:space="preserve">Integriert unterrichtete Schüler insgesamt mit sonderpädagogischer </t>
  </si>
  <si>
    <t>Förderung nach Schularten</t>
  </si>
  <si>
    <r>
      <t xml:space="preserve">6. Integriert unterrichtete Schüler insgesamt </t>
    </r>
    <r>
      <rPr>
        <b/>
        <vertAlign val="superscript"/>
        <sz val="10"/>
        <rFont val="Arial"/>
        <family val="2"/>
      </rPr>
      <t>*)</t>
    </r>
    <r>
      <rPr>
        <b/>
        <sz val="10"/>
        <rFont val="Arial"/>
        <family val="2"/>
      </rPr>
      <t xml:space="preserve"> mit sonderpädagogischer Förderung</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</si>
  <si>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</si>
  <si>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</si>
  <si>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</si>
  <si>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</si>
  <si>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</si>
  <si>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</si>
  <si>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</si>
  <si>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</si>
  <si>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</si>
  <si>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</si>
  <si>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</si>
  <si>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</si>
  <si>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</si>
  <si>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</si>
  <si>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</si>
  <si>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</si>
  <si>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</si>
  <si>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</si>
  <si>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</si>
  <si>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</si>
  <si>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</si>
  <si>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</si>
  <si>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</si>
  <si>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</si>
  <si>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</si>
  <si>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</si>
  <si>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</si>
  <si>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</si>
  <si>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</si>
  <si>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</si>
  <si>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</si>
  <si>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</si>
  <si>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</si>
  <si>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</si>
  <si>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</si>
  <si>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</si>
  <si>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Allgemeinbildende Schulen in Thüringen 2009</t>
  </si>
  <si>
    <t>Erscheinungsweise: jährlich</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</si>
</sst>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0_D;[=0]\-_D;"/>
    <numFmt numFmtId="174" formatCode="0.00_D;[=0]\-_D;"/>
    <numFmt numFmtId="175" formatCode="0.0_D_D;[=0]\-_D_D;"/>
    <numFmt numFmtId="176" formatCode="#\ ##0_D;[=0]\-_D;"/>
    <numFmt numFmtId="177" formatCode="#\ ##0_D_D;[=0]\-_D_D;"/>
    <numFmt numFmtId="178" formatCode="#0_n"/>
    <numFmt numFmtId="179" formatCode="#\ ##0_D;[=0]\._D;"/>
    <numFmt numFmtId="180" formatCode="#\ ##0_D_D_D_D_D_D_D_D_D;[=0]\._D_D_D_D_D_D_D_D_D;"/>
    <numFmt numFmtId="181" formatCode="#\ ##0_D_D_D_D_D_D_D_D_D_D_D_D_D_D;[=0]\._D_D_D_D_D_D_D_D_D_D_D_D_D_D;"/>
    <numFmt numFmtId="182" formatCode="#\ ##0_D_D_D_D_D_D;[=0]\._D_D_D_D_D_D;"/>
    <numFmt numFmtId="183" formatCode="#\ ##0.0_D_D;[=0]\._D_D;"/>
    <numFmt numFmtId="184" formatCode="0.0%"/>
    <numFmt numFmtId="185" formatCode="#\ ##0.0_D_D_D_D_D_D_D;[=0]\._D_D_D_D_D_D_D;"/>
    <numFmt numFmtId="186" formatCode="#\ ##0_D_D_D_D;[=0]\-_D_D_D_D;"/>
    <numFmt numFmtId="187" formatCode="#\ ##0_i_i;[=0]\-_i_i;"/>
    <numFmt numFmtId="188" formatCode="##\ ##0_D_D;[=0]\-_D_D;"/>
    <numFmt numFmtId="189" formatCode="#\ ##0_ ;[=0]\-_ ;"/>
    <numFmt numFmtId="190" formatCode="##\ ##0_D;[=0]\-_D;"/>
    <numFmt numFmtId="191" formatCode="&quot;Ja&quot;;&quot;Ja&quot;;&quot;Nein&quot;"/>
    <numFmt numFmtId="192" formatCode="&quot;Wahr&quot;;&quot;Wahr&quot;;&quot;Falsch&quot;"/>
    <numFmt numFmtId="193" formatCode="&quot;Ein&quot;;&quot;Ein&quot;;&quot;Aus&quot;"/>
    <numFmt numFmtId="194" formatCode="[$€-2]\ #,##0.00_);[Red]\([$€-2]\ #,##0.00\)"/>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000_D;[=0]\-_D;"/>
    <numFmt numFmtId="200" formatCode="#\ ##0_r&quot;r&quot;;[=0]\-_r&quot;r&quot;;"/>
    <numFmt numFmtId="201" formatCode="0.0_r&quot;r&quot;;[=0]\-_r&quot;r&quot;;"/>
    <numFmt numFmtId="202" formatCode="0.0_r&quot;r&quot;_D;[=0]\-_r&quot;r&quot;_D;"/>
    <numFmt numFmtId="203" formatCode="\(#\ ##0\)_D;[=0]\(\-\)_D;"/>
    <numFmt numFmtId="204" formatCode="\(0.0\)_D_D;[=0]\(\-\)_D_D;"/>
    <numFmt numFmtId="205" formatCode="\(0.00\)_D;[=0]\(\-\)_D;"/>
    <numFmt numFmtId="206" formatCode="\(0.0\)_D;[=0]\(\-\)_D;"/>
    <numFmt numFmtId="207" formatCode="#\ ##0_D"/>
    <numFmt numFmtId="208" formatCode="#\ ##0_D_D_D_D_D_D_D_D_D_D_D;[=0]\-_D_D_D_D_D_D_D_D_D_D;"/>
    <numFmt numFmtId="209" formatCode="\(#\ ##0\)_D_D_D_D;[=0]\-_D_D_D_D;"/>
    <numFmt numFmtId="210" formatCode="#\ ##0\ _D;[=0]\-\ _D;"/>
    <numFmt numFmtId="211" formatCode="#\ ##0_D_D_D_D_D_D_D_D_D_D_D;[=0]\-_D_D_D_D_D_D_D_D_D_D_D;"/>
    <numFmt numFmtId="212" formatCode="#\ ##0_ _ _ _ _ _ _ _ _ _ _ ;[=0]\-_ _ _ _ _ _ _ _ _ _ _ ;"/>
    <numFmt numFmtId="213" formatCode="0.0"/>
    <numFmt numFmtId="214" formatCode="#\ ##0\ ;[=0]\-\ ;"/>
    <numFmt numFmtId="215" formatCode="##\ ##0_D;[=0]\._D;"/>
    <numFmt numFmtId="216" formatCode="##\ ###\ ##0;\-##\ ###\ ##0;\-;@"/>
    <numFmt numFmtId="217" formatCode="#\ ##0_M_M_M;[=0]\-_M_M_M_M;"/>
    <numFmt numFmtId="218" formatCode="#\ ##0_D_D_D;[=0]\-_D_D_D;"/>
  </numFmts>
  <fonts count="61">
    <font>
      <sz val="10"/>
      <name val="Arial"/>
      <family val="0"/>
    </font>
    <font>
      <sz val="9"/>
      <name val="Arial"/>
      <family val="2"/>
    </font>
    <font>
      <b/>
      <sz val="9"/>
      <name val="Arial"/>
      <family val="2"/>
    </font>
    <font>
      <sz val="8"/>
      <name val="Arial"/>
      <family val="2"/>
    </font>
    <font>
      <b/>
      <sz val="10"/>
      <name val="Arial"/>
      <family val="2"/>
    </font>
    <font>
      <b/>
      <sz val="8"/>
      <name val="Arial"/>
      <family val="2"/>
    </font>
    <font>
      <b/>
      <sz val="10"/>
      <name val="Helvetica"/>
      <family val="2"/>
    </font>
    <font>
      <sz val="10"/>
      <color indexed="8"/>
      <name val="Arial"/>
      <family val="2"/>
    </font>
    <font>
      <b/>
      <sz val="16"/>
      <name val="Arial"/>
      <family val="2"/>
    </font>
    <font>
      <b/>
      <vertAlign val="superscript"/>
      <sz val="10"/>
      <name val="Arial"/>
      <family val="2"/>
    </font>
    <font>
      <vertAlign val="superscript"/>
      <sz val="10"/>
      <name val="Arial"/>
      <family val="2"/>
    </font>
    <font>
      <vertAlign val="superscript"/>
      <sz val="8"/>
      <name val="Arial"/>
      <family val="2"/>
    </font>
    <font>
      <i/>
      <sz val="8"/>
      <name val="Arial"/>
      <family val="2"/>
    </font>
    <font>
      <i/>
      <sz val="10"/>
      <name val="Arial"/>
      <family val="2"/>
    </font>
    <font>
      <b/>
      <vertAlign val="superscript"/>
      <sz val="8"/>
      <name val="Arial"/>
      <family val="2"/>
    </font>
    <font>
      <u val="single"/>
      <sz val="10"/>
      <color indexed="12"/>
      <name val="Arial"/>
      <family val="2"/>
    </font>
    <font>
      <u val="single"/>
      <sz val="10"/>
      <color indexed="36"/>
      <name val="Arial"/>
      <family val="2"/>
    </font>
    <font>
      <sz val="8"/>
      <color indexed="10"/>
      <name val="Arial"/>
      <family val="2"/>
    </font>
    <font>
      <sz val="9"/>
      <name val="Helvetica"/>
      <family val="2"/>
    </font>
    <font>
      <b/>
      <sz val="9"/>
      <name val="Helvetica"/>
      <family val="2"/>
    </font>
    <font>
      <sz val="7"/>
      <name val="Arial"/>
      <family val="2"/>
    </font>
    <font>
      <vertAlign val="superscript"/>
      <sz val="12"/>
      <name val="Arial"/>
      <family val="2"/>
    </font>
    <font>
      <sz val="10"/>
      <color indexed="12"/>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thin"/>
    </border>
    <border>
      <left style="thin"/>
      <right style="hair"/>
      <top>
        <color indexed="63"/>
      </top>
      <bottom style="thin"/>
    </border>
    <border>
      <left style="hair"/>
      <right>
        <color indexed="63"/>
      </right>
      <top>
        <color indexed="63"/>
      </top>
      <bottom style="thin"/>
    </border>
    <border>
      <left>
        <color indexed="63"/>
      </left>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hair"/>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style="hair"/>
      <top style="hair"/>
      <bottom style="thin"/>
    </border>
    <border>
      <left style="hair"/>
      <right style="hair"/>
      <top style="hair"/>
      <bottom>
        <color indexed="63"/>
      </bottom>
    </border>
    <border>
      <left style="hair"/>
      <right style="hair"/>
      <top>
        <color indexed="63"/>
      </top>
      <bottom style="thin"/>
    </border>
    <border>
      <left style="hair"/>
      <right style="hair"/>
      <top>
        <color indexed="63"/>
      </top>
      <bottom>
        <color indexed="63"/>
      </bottom>
    </border>
    <border>
      <left>
        <color indexed="63"/>
      </left>
      <right style="hair"/>
      <top style="thin"/>
      <bottom style="hair"/>
    </border>
    <border>
      <left style="hair"/>
      <right>
        <color indexed="63"/>
      </right>
      <top style="hair"/>
      <bottom style="hair"/>
    </border>
    <border>
      <left style="hair"/>
      <right>
        <color indexed="63"/>
      </right>
      <top style="thin"/>
      <bottom style="hair"/>
    </border>
    <border>
      <left style="thin"/>
      <right style="thin"/>
      <top>
        <color indexed="63"/>
      </top>
      <bottom>
        <color indexed="63"/>
      </bottom>
    </border>
    <border>
      <left style="hair"/>
      <right style="hair"/>
      <top style="thin"/>
      <bottom>
        <color indexed="63"/>
      </bottom>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85">
    <xf numFmtId="0" fontId="0" fillId="0" borderId="0" xfId="0" applyAlignment="1">
      <alignment/>
    </xf>
    <xf numFmtId="0" fontId="2" fillId="0" borderId="0" xfId="0" applyFont="1" applyAlignment="1">
      <alignment horizontal="justify"/>
    </xf>
    <xf numFmtId="0" fontId="1" fillId="0" borderId="0" xfId="0" applyFont="1" applyAlignment="1">
      <alignment horizontal="justify"/>
    </xf>
    <xf numFmtId="0" fontId="1" fillId="0" borderId="0" xfId="0" applyFont="1" applyAlignment="1">
      <alignment horizontal="justify" wrapText="1"/>
    </xf>
    <xf numFmtId="0" fontId="3" fillId="0" borderId="0" xfId="0" applyFont="1" applyAlignment="1" quotePrefix="1">
      <alignment horizontal="center"/>
    </xf>
    <xf numFmtId="0" fontId="3"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vertical="top"/>
    </xf>
    <xf numFmtId="0" fontId="3" fillId="0" borderId="12" xfId="0" applyFont="1" applyBorder="1" applyAlignment="1">
      <alignment horizontal="center" vertical="center"/>
    </xf>
    <xf numFmtId="0" fontId="3" fillId="0" borderId="10" xfId="0" applyFont="1" applyBorder="1" applyAlignment="1">
      <alignment/>
    </xf>
    <xf numFmtId="0" fontId="5" fillId="0" borderId="13" xfId="0" applyFont="1" applyBorder="1" applyAlignment="1">
      <alignment/>
    </xf>
    <xf numFmtId="0" fontId="3" fillId="0" borderId="0" xfId="0" applyFont="1" applyBorder="1" applyAlignment="1">
      <alignment/>
    </xf>
    <xf numFmtId="0" fontId="3" fillId="0" borderId="13" xfId="0" applyFont="1" applyBorder="1" applyAlignment="1">
      <alignment/>
    </xf>
    <xf numFmtId="0" fontId="5" fillId="0" borderId="0" xfId="0" applyFont="1" applyAlignment="1">
      <alignment/>
    </xf>
    <xf numFmtId="0" fontId="6" fillId="0" borderId="0" xfId="0" applyFont="1" applyAlignment="1">
      <alignment horizontal="left"/>
    </xf>
    <xf numFmtId="176" fontId="3" fillId="0" borderId="0" xfId="0" applyNumberFormat="1" applyFont="1" applyAlignment="1">
      <alignment/>
    </xf>
    <xf numFmtId="0" fontId="3" fillId="0" borderId="14" xfId="0" applyFont="1" applyBorder="1" applyAlignment="1">
      <alignment horizontal="center" vertical="center"/>
    </xf>
    <xf numFmtId="0" fontId="4" fillId="0" borderId="0" xfId="0" applyFont="1" applyAlignment="1">
      <alignment/>
    </xf>
    <xf numFmtId="0" fontId="3" fillId="0" borderId="13" xfId="0" applyFont="1" applyBorder="1" applyAlignment="1">
      <alignment horizontal="center" vertical="center"/>
    </xf>
    <xf numFmtId="0" fontId="0" fillId="0" borderId="0" xfId="0" applyFont="1"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horizontal="right"/>
    </xf>
    <xf numFmtId="0" fontId="4" fillId="0" borderId="0" xfId="0" applyFont="1" applyAlignment="1">
      <alignment horizontal="justify"/>
    </xf>
    <xf numFmtId="0" fontId="3" fillId="0" borderId="0" xfId="0" applyFont="1" applyAlignment="1" quotePrefix="1">
      <alignment horizontal="centerContinuous"/>
    </xf>
    <xf numFmtId="0" fontId="3" fillId="0" borderId="0" xfId="0"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5" fillId="0" borderId="0" xfId="0" applyFont="1" applyAlignment="1">
      <alignment horizontal="centerContinuous"/>
    </xf>
    <xf numFmtId="0" fontId="3" fillId="0" borderId="0" xfId="0" applyFont="1" applyAlignment="1">
      <alignment/>
    </xf>
    <xf numFmtId="0" fontId="3" fillId="0" borderId="12" xfId="0" applyFont="1" applyBorder="1" applyAlignment="1">
      <alignment/>
    </xf>
    <xf numFmtId="0" fontId="3" fillId="0" borderId="15" xfId="0" applyFont="1" applyBorder="1" applyAlignment="1">
      <alignment/>
    </xf>
    <xf numFmtId="0" fontId="3" fillId="0" borderId="15" xfId="0" applyFont="1" applyBorder="1" applyAlignment="1">
      <alignment horizontal="center"/>
    </xf>
    <xf numFmtId="0" fontId="3" fillId="0" borderId="16" xfId="0" applyFont="1" applyBorder="1" applyAlignment="1">
      <alignment horizontal="centerContinuous" vertical="center"/>
    </xf>
    <xf numFmtId="0" fontId="3" fillId="0" borderId="16" xfId="0" applyFont="1" applyBorder="1" applyAlignment="1">
      <alignment horizontal="centerContinuous"/>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top"/>
    </xf>
    <xf numFmtId="0" fontId="3" fillId="0" borderId="17" xfId="0" applyFont="1" applyBorder="1" applyAlignment="1">
      <alignment horizontal="center" vertical="top"/>
    </xf>
    <xf numFmtId="0" fontId="3" fillId="0" borderId="19" xfId="0" applyFont="1" applyBorder="1" applyAlignment="1">
      <alignment horizontal="center" vertical="center" wrapText="1"/>
    </xf>
    <xf numFmtId="0" fontId="3" fillId="0" borderId="0" xfId="0" applyFont="1" applyBorder="1" applyAlignment="1">
      <alignment horizontal="center" vertical="top"/>
    </xf>
    <xf numFmtId="0" fontId="5" fillId="0" borderId="0" xfId="0" applyFont="1" applyBorder="1" applyAlignment="1">
      <alignment horizontal="centerContinuous"/>
    </xf>
    <xf numFmtId="176" fontId="3" fillId="0" borderId="0" xfId="0" applyNumberFormat="1" applyFont="1" applyBorder="1" applyAlignment="1">
      <alignment/>
    </xf>
    <xf numFmtId="176" fontId="3" fillId="0" borderId="0" xfId="0" applyNumberFormat="1" applyFont="1" applyBorder="1" applyAlignment="1">
      <alignment horizontal="centerContinuous"/>
    </xf>
    <xf numFmtId="176" fontId="5" fillId="0" borderId="0" xfId="0" applyNumberFormat="1" applyFont="1" applyBorder="1" applyAlignment="1">
      <alignment horizontal="centerContinuous"/>
    </xf>
    <xf numFmtId="176" fontId="3" fillId="0" borderId="0" xfId="0" applyNumberFormat="1" applyFont="1" applyFill="1" applyBorder="1" applyAlignment="1">
      <alignment/>
    </xf>
    <xf numFmtId="176" fontId="5" fillId="0" borderId="0" xfId="0" applyNumberFormat="1" applyFont="1" applyAlignment="1">
      <alignment horizontal="centerContinuous"/>
    </xf>
    <xf numFmtId="0" fontId="3" fillId="0" borderId="13" xfId="0" applyFont="1" applyBorder="1" applyAlignment="1">
      <alignment horizontal="center"/>
    </xf>
    <xf numFmtId="0" fontId="3" fillId="0" borderId="17" xfId="0" applyFont="1" applyBorder="1" applyAlignment="1">
      <alignment/>
    </xf>
    <xf numFmtId="0" fontId="3" fillId="0" borderId="11" xfId="0" applyFont="1" applyBorder="1" applyAlignment="1">
      <alignment/>
    </xf>
    <xf numFmtId="0" fontId="3" fillId="0" borderId="0" xfId="0"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horizontal="center" vertical="center"/>
    </xf>
    <xf numFmtId="0" fontId="3" fillId="0" borderId="24" xfId="0" applyFont="1" applyBorder="1" applyAlignment="1">
      <alignment horizontal="center" vertical="center"/>
    </xf>
    <xf numFmtId="181" fontId="3" fillId="0" borderId="0" xfId="0" applyNumberFormat="1" applyFont="1" applyAlignment="1">
      <alignment/>
    </xf>
    <xf numFmtId="0" fontId="3" fillId="0" borderId="23" xfId="0" applyFont="1" applyBorder="1" applyAlignment="1">
      <alignment/>
    </xf>
    <xf numFmtId="181" fontId="3" fillId="0" borderId="0" xfId="0" applyNumberFormat="1" applyFont="1" applyBorder="1" applyAlignment="1">
      <alignment/>
    </xf>
    <xf numFmtId="0" fontId="3" fillId="0" borderId="25" xfId="0" applyFont="1" applyBorder="1" applyAlignment="1">
      <alignment horizontal="centerContinuous" vertical="center"/>
    </xf>
    <xf numFmtId="0" fontId="3" fillId="0" borderId="15" xfId="0" applyFont="1" applyBorder="1" applyAlignment="1">
      <alignment horizontal="centerContinuous"/>
    </xf>
    <xf numFmtId="0" fontId="3" fillId="0" borderId="15" xfId="0" applyFont="1" applyBorder="1" applyAlignment="1">
      <alignment horizontal="centerContinuous" vertical="center"/>
    </xf>
    <xf numFmtId="0" fontId="3" fillId="0" borderId="22" xfId="0" applyFont="1" applyBorder="1" applyAlignment="1">
      <alignment horizontal="centerContinuous"/>
    </xf>
    <xf numFmtId="0" fontId="3" fillId="0" borderId="13" xfId="0" applyFont="1" applyBorder="1" applyAlignment="1">
      <alignment horizontal="centerContinuous"/>
    </xf>
    <xf numFmtId="0" fontId="3" fillId="0" borderId="26" xfId="0" applyFont="1" applyBorder="1" applyAlignment="1">
      <alignment horizontal="centerContinuous" vertical="center"/>
    </xf>
    <xf numFmtId="0" fontId="3" fillId="0" borderId="26" xfId="0" applyFont="1" applyBorder="1" applyAlignment="1">
      <alignment horizontal="centerContinuous"/>
    </xf>
    <xf numFmtId="0" fontId="3" fillId="0" borderId="27" xfId="0" applyFont="1" applyBorder="1" applyAlignment="1">
      <alignment horizontal="center" vertical="center"/>
    </xf>
    <xf numFmtId="0" fontId="3" fillId="0" borderId="28" xfId="0" applyFont="1" applyBorder="1" applyAlignment="1">
      <alignment horizontal="centerContinuous" vertical="center"/>
    </xf>
    <xf numFmtId="0" fontId="3" fillId="0" borderId="28" xfId="0" applyFont="1" applyBorder="1" applyAlignment="1">
      <alignment horizontal="centerContinuous"/>
    </xf>
    <xf numFmtId="0" fontId="3" fillId="0" borderId="13" xfId="0" applyFont="1" applyBorder="1" applyAlignment="1">
      <alignment horizontal="centerContinuous"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2" xfId="0" applyFont="1" applyBorder="1" applyAlignment="1">
      <alignment horizontal="centerContinuous"/>
    </xf>
    <xf numFmtId="0" fontId="3" fillId="0" borderId="0" xfId="0" applyFont="1" applyBorder="1" applyAlignment="1">
      <alignment horizontal="centerContinuous" vertical="center"/>
    </xf>
    <xf numFmtId="0" fontId="3" fillId="0" borderId="13" xfId="0" applyFont="1" applyBorder="1" applyAlignment="1">
      <alignment horizontal="left"/>
    </xf>
    <xf numFmtId="176" fontId="3" fillId="0" borderId="0" xfId="0" applyNumberFormat="1" applyFont="1" applyAlignment="1">
      <alignment horizontal="right"/>
    </xf>
    <xf numFmtId="0" fontId="0" fillId="0" borderId="15" xfId="0" applyFont="1" applyBorder="1" applyAlignment="1">
      <alignment horizontal="center"/>
    </xf>
    <xf numFmtId="179" fontId="3" fillId="0" borderId="0" xfId="0" applyNumberFormat="1" applyFont="1" applyAlignment="1">
      <alignment horizontal="right"/>
    </xf>
    <xf numFmtId="0" fontId="3" fillId="0" borderId="18" xfId="0" applyFont="1" applyBorder="1" applyAlignment="1">
      <alignment horizontal="center" vertical="center" wrapText="1"/>
    </xf>
    <xf numFmtId="185" fontId="3" fillId="0" borderId="0" xfId="0" applyNumberFormat="1" applyFont="1" applyAlignment="1">
      <alignment/>
    </xf>
    <xf numFmtId="184" fontId="0" fillId="0" borderId="0" xfId="0" applyNumberFormat="1" applyFont="1" applyAlignment="1">
      <alignment/>
    </xf>
    <xf numFmtId="182" fontId="3" fillId="0" borderId="0" xfId="0" applyNumberFormat="1" applyFont="1" applyFill="1" applyBorder="1" applyAlignment="1">
      <alignment/>
    </xf>
    <xf numFmtId="0" fontId="3" fillId="0" borderId="29" xfId="0" applyFont="1" applyBorder="1" applyAlignment="1">
      <alignment horizontal="center" vertical="center"/>
    </xf>
    <xf numFmtId="177" fontId="3" fillId="0" borderId="0" xfId="0" applyNumberFormat="1" applyFont="1" applyAlignment="1">
      <alignment/>
    </xf>
    <xf numFmtId="183" fontId="3" fillId="0" borderId="0" xfId="0" applyNumberFormat="1" applyFont="1" applyAlignment="1">
      <alignment/>
    </xf>
    <xf numFmtId="0" fontId="3" fillId="0" borderId="13" xfId="0" applyFont="1" applyBorder="1" applyAlignment="1">
      <alignment/>
    </xf>
    <xf numFmtId="0" fontId="3" fillId="0" borderId="15" xfId="0" applyFont="1" applyBorder="1" applyAlignment="1">
      <alignment horizontal="center" vertical="top"/>
    </xf>
    <xf numFmtId="0" fontId="4" fillId="0" borderId="0" xfId="0" applyFont="1" applyAlignment="1">
      <alignment horizontal="right"/>
    </xf>
    <xf numFmtId="0" fontId="4" fillId="0" borderId="0" xfId="0" applyFont="1" applyAlignment="1">
      <alignment horizontal="left"/>
    </xf>
    <xf numFmtId="0" fontId="3" fillId="0" borderId="30" xfId="0" applyFont="1" applyBorder="1" applyAlignment="1">
      <alignment horizontal="centerContinuous" vertical="center"/>
    </xf>
    <xf numFmtId="0" fontId="3" fillId="0" borderId="25" xfId="0" applyFont="1" applyBorder="1" applyAlignment="1">
      <alignment horizontal="centerContinuous"/>
    </xf>
    <xf numFmtId="0" fontId="0" fillId="0" borderId="31" xfId="0" applyFont="1" applyBorder="1" applyAlignment="1">
      <alignment/>
    </xf>
    <xf numFmtId="0" fontId="0" fillId="0" borderId="20" xfId="0" applyFont="1" applyBorder="1" applyAlignment="1">
      <alignment/>
    </xf>
    <xf numFmtId="176" fontId="3" fillId="0" borderId="15" xfId="0" applyNumberFormat="1" applyFont="1" applyBorder="1" applyAlignment="1">
      <alignment/>
    </xf>
    <xf numFmtId="0" fontId="3" fillId="0" borderId="0" xfId="0" applyFont="1" applyAlignment="1">
      <alignment horizontal="center"/>
    </xf>
    <xf numFmtId="176" fontId="3" fillId="0" borderId="0" xfId="0" applyNumberFormat="1" applyFont="1" applyAlignment="1">
      <alignment/>
    </xf>
    <xf numFmtId="16" fontId="3" fillId="0" borderId="13" xfId="0" applyNumberFormat="1" applyFont="1" applyBorder="1" applyAlignment="1">
      <alignment/>
    </xf>
    <xf numFmtId="16" fontId="3" fillId="0" borderId="13" xfId="0" applyNumberFormat="1" applyFont="1" applyBorder="1" applyAlignment="1">
      <alignment/>
    </xf>
    <xf numFmtId="176" fontId="5" fillId="0" borderId="0" xfId="0" applyNumberFormat="1" applyFont="1" applyAlignment="1">
      <alignment/>
    </xf>
    <xf numFmtId="0" fontId="5" fillId="0" borderId="15"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3" fillId="0" borderId="0" xfId="0" applyFont="1" applyAlignment="1" quotePrefix="1">
      <alignment/>
    </xf>
    <xf numFmtId="0" fontId="0" fillId="0" borderId="0" xfId="0" applyFont="1" applyBorder="1" applyAlignment="1">
      <alignment/>
    </xf>
    <xf numFmtId="0" fontId="3" fillId="0" borderId="19" xfId="0" applyFont="1" applyBorder="1" applyAlignment="1">
      <alignment horizontal="center" vertical="top"/>
    </xf>
    <xf numFmtId="0" fontId="3" fillId="0" borderId="12" xfId="0" applyFont="1" applyBorder="1" applyAlignment="1">
      <alignment horizontal="center" vertical="top"/>
    </xf>
    <xf numFmtId="177" fontId="5" fillId="0" borderId="0" xfId="0" applyNumberFormat="1" applyFont="1" applyAlignment="1">
      <alignment/>
    </xf>
    <xf numFmtId="177" fontId="3" fillId="0" borderId="0" xfId="0" applyNumberFormat="1" applyFont="1" applyBorder="1" applyAlignment="1">
      <alignment/>
    </xf>
    <xf numFmtId="177" fontId="5" fillId="0" borderId="0" xfId="0" applyNumberFormat="1" applyFont="1" applyBorder="1" applyAlignment="1">
      <alignment/>
    </xf>
    <xf numFmtId="0" fontId="0" fillId="0" borderId="12"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horizontal="center"/>
    </xf>
    <xf numFmtId="0" fontId="3" fillId="0" borderId="17" xfId="0" applyFont="1" applyBorder="1" applyAlignment="1">
      <alignment/>
    </xf>
    <xf numFmtId="186" fontId="3" fillId="0" borderId="0" xfId="0" applyNumberFormat="1" applyFont="1" applyAlignment="1">
      <alignment/>
    </xf>
    <xf numFmtId="0" fontId="3" fillId="0" borderId="29" xfId="0" applyFont="1" applyBorder="1" applyAlignment="1">
      <alignment horizontal="center"/>
    </xf>
    <xf numFmtId="0" fontId="5" fillId="0" borderId="29" xfId="0" applyFont="1" applyBorder="1" applyAlignment="1">
      <alignment horizontal="center"/>
    </xf>
    <xf numFmtId="0" fontId="5" fillId="0" borderId="0" xfId="0" applyFont="1" applyBorder="1" applyAlignment="1">
      <alignment/>
    </xf>
    <xf numFmtId="0" fontId="4" fillId="0" borderId="0" xfId="0" applyFont="1" applyAlignment="1">
      <alignment/>
    </xf>
    <xf numFmtId="0" fontId="3" fillId="0" borderId="25" xfId="0" applyFont="1" applyBorder="1" applyAlignment="1">
      <alignment/>
    </xf>
    <xf numFmtId="177" fontId="5" fillId="0" borderId="0" xfId="0" applyNumberFormat="1" applyFont="1" applyAlignment="1">
      <alignment horizontal="centerContinuous"/>
    </xf>
    <xf numFmtId="176" fontId="0" fillId="0" borderId="0" xfId="0" applyNumberFormat="1" applyFont="1" applyAlignment="1">
      <alignment/>
    </xf>
    <xf numFmtId="0" fontId="3" fillId="0" borderId="0" xfId="0" applyFont="1" applyBorder="1" applyAlignment="1">
      <alignment horizontal="centerContinuous"/>
    </xf>
    <xf numFmtId="0" fontId="0" fillId="0" borderId="25" xfId="0" applyFont="1" applyBorder="1" applyAlignment="1">
      <alignment horizontal="centerContinuous" vertical="center"/>
    </xf>
    <xf numFmtId="0" fontId="3" fillId="0" borderId="16" xfId="0" applyFont="1" applyBorder="1" applyAlignment="1">
      <alignment horizontal="centerContinuous" vertical="top"/>
    </xf>
    <xf numFmtId="0" fontId="12" fillId="0" borderId="0" xfId="0" applyFont="1" applyAlignment="1">
      <alignment/>
    </xf>
    <xf numFmtId="0" fontId="13" fillId="0" borderId="0" xfId="0" applyFont="1" applyAlignment="1">
      <alignment/>
    </xf>
    <xf numFmtId="187" fontId="3" fillId="0" borderId="0" xfId="0" applyNumberFormat="1" applyFont="1" applyBorder="1" applyAlignment="1">
      <alignment/>
    </xf>
    <xf numFmtId="0" fontId="3" fillId="0" borderId="33" xfId="0" applyFont="1" applyBorder="1" applyAlignment="1">
      <alignment/>
    </xf>
    <xf numFmtId="188" fontId="5" fillId="0" borderId="0" xfId="0" applyNumberFormat="1" applyFont="1" applyAlignment="1">
      <alignment/>
    </xf>
    <xf numFmtId="188" fontId="3" fillId="0" borderId="0" xfId="0" applyNumberFormat="1" applyFont="1" applyAlignment="1">
      <alignment/>
    </xf>
    <xf numFmtId="0" fontId="3" fillId="0" borderId="26"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right" vertical="center"/>
    </xf>
    <xf numFmtId="0" fontId="3" fillId="0" borderId="29" xfId="0" applyFont="1" applyBorder="1" applyAlignment="1">
      <alignmen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xf>
    <xf numFmtId="0" fontId="3" fillId="0" borderId="25" xfId="0" applyFont="1" applyBorder="1" applyAlignment="1">
      <alignment/>
    </xf>
    <xf numFmtId="177" fontId="0" fillId="0" borderId="0" xfId="0" applyNumberFormat="1" applyFont="1" applyAlignment="1">
      <alignment/>
    </xf>
    <xf numFmtId="0" fontId="1" fillId="0" borderId="12" xfId="0" applyFont="1" applyBorder="1" applyAlignment="1">
      <alignment/>
    </xf>
    <xf numFmtId="187" fontId="5" fillId="0" borderId="0" xfId="0" applyNumberFormat="1" applyFont="1" applyAlignment="1">
      <alignment/>
    </xf>
    <xf numFmtId="187" fontId="3" fillId="0" borderId="0" xfId="0" applyNumberFormat="1" applyFont="1" applyAlignment="1">
      <alignment vertical="center"/>
    </xf>
    <xf numFmtId="187" fontId="3" fillId="0" borderId="0" xfId="0" applyNumberFormat="1" applyFont="1" applyAlignment="1">
      <alignment/>
    </xf>
    <xf numFmtId="0" fontId="3" fillId="0" borderId="0" xfId="0" applyFont="1" applyAlignment="1">
      <alignment horizontal="right"/>
    </xf>
    <xf numFmtId="0" fontId="3" fillId="0" borderId="14" xfId="0" applyFont="1" applyBorder="1" applyAlignment="1">
      <alignment horizontal="right" vertical="center"/>
    </xf>
    <xf numFmtId="0" fontId="3" fillId="0" borderId="38" xfId="0" applyFont="1" applyBorder="1" applyAlignment="1">
      <alignment horizontal="center"/>
    </xf>
    <xf numFmtId="0" fontId="3" fillId="0" borderId="39" xfId="0" applyFont="1" applyBorder="1" applyAlignment="1">
      <alignment horizontal="center" vertical="top"/>
    </xf>
    <xf numFmtId="0" fontId="3" fillId="0" borderId="33" xfId="0" applyFont="1" applyBorder="1" applyAlignment="1">
      <alignment horizontal="center"/>
    </xf>
    <xf numFmtId="0" fontId="3" fillId="0" borderId="40" xfId="0" applyFont="1" applyBorder="1" applyAlignment="1">
      <alignment horizontal="center"/>
    </xf>
    <xf numFmtId="190" fontId="5" fillId="0" borderId="0" xfId="0" applyNumberFormat="1" applyFont="1" applyAlignment="1">
      <alignment/>
    </xf>
    <xf numFmtId="190" fontId="3" fillId="0" borderId="0" xfId="0" applyNumberFormat="1" applyFont="1" applyAlignment="1">
      <alignment/>
    </xf>
    <xf numFmtId="190" fontId="0" fillId="0" borderId="0" xfId="0" applyNumberFormat="1" applyFont="1" applyAlignment="1">
      <alignment/>
    </xf>
    <xf numFmtId="177" fontId="0" fillId="0" borderId="0" xfId="0" applyNumberFormat="1" applyFont="1" applyBorder="1" applyAlignment="1">
      <alignment/>
    </xf>
    <xf numFmtId="0" fontId="3" fillId="0" borderId="14" xfId="0" applyFont="1" applyBorder="1" applyAlignment="1">
      <alignment/>
    </xf>
    <xf numFmtId="0" fontId="3" fillId="0" borderId="41" xfId="0" applyFont="1" applyBorder="1" applyAlignment="1">
      <alignment/>
    </xf>
    <xf numFmtId="0" fontId="3" fillId="0" borderId="14" xfId="0" applyFont="1" applyBorder="1" applyAlignment="1">
      <alignment horizontal="left" vertical="center"/>
    </xf>
    <xf numFmtId="0" fontId="3" fillId="0" borderId="0" xfId="0" applyFont="1" applyAlignment="1">
      <alignment horizontal="centerContinuous" vertical="center"/>
    </xf>
    <xf numFmtId="186" fontId="5" fillId="0" borderId="0" xfId="0" applyNumberFormat="1" applyFont="1" applyAlignment="1">
      <alignment/>
    </xf>
    <xf numFmtId="0" fontId="7" fillId="0" borderId="0" xfId="54" applyNumberFormat="1" applyFont="1" applyFill="1" applyBorder="1" applyAlignment="1">
      <alignment horizontal="right" wrapText="1"/>
      <protection/>
    </xf>
    <xf numFmtId="186" fontId="3" fillId="0" borderId="0" xfId="0" applyNumberFormat="1" applyFont="1" applyBorder="1" applyAlignment="1">
      <alignment/>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6" xfId="0" applyFont="1" applyBorder="1" applyAlignment="1">
      <alignment/>
    </xf>
    <xf numFmtId="177" fontId="5" fillId="0" borderId="0" xfId="0" applyNumberFormat="1" applyFont="1" applyBorder="1" applyAlignment="1">
      <alignment horizontal="centerContinuous"/>
    </xf>
    <xf numFmtId="0" fontId="3" fillId="0" borderId="14" xfId="0" applyFont="1" applyBorder="1" applyAlignment="1">
      <alignment/>
    </xf>
    <xf numFmtId="0" fontId="1" fillId="0" borderId="0" xfId="0" applyNumberFormat="1" applyFont="1" applyAlignment="1">
      <alignment horizontal="justify"/>
    </xf>
    <xf numFmtId="0" fontId="0" fillId="0" borderId="0" xfId="55" applyNumberFormat="1" applyFont="1" applyFill="1" applyBorder="1" applyAlignment="1">
      <alignment horizontal="right" wrapText="1"/>
      <protection/>
    </xf>
    <xf numFmtId="175" fontId="3" fillId="0" borderId="0" xfId="0" applyNumberFormat="1" applyFont="1" applyBorder="1" applyAlignment="1">
      <alignment/>
    </xf>
    <xf numFmtId="0" fontId="0" fillId="0" borderId="0" xfId="0" applyFont="1" applyAlignment="1">
      <alignment/>
    </xf>
    <xf numFmtId="176" fontId="3" fillId="0" borderId="0" xfId="0" applyNumberFormat="1" applyFont="1" applyFill="1" applyBorder="1" applyAlignment="1">
      <alignment horizontal="right"/>
    </xf>
    <xf numFmtId="0" fontId="3" fillId="0" borderId="44" xfId="0" applyFont="1" applyBorder="1" applyAlignment="1">
      <alignment horizontal="center"/>
    </xf>
    <xf numFmtId="182" fontId="3" fillId="0" borderId="44" xfId="0" applyNumberFormat="1" applyFont="1" applyFill="1" applyBorder="1" applyAlignment="1">
      <alignment/>
    </xf>
    <xf numFmtId="0" fontId="17" fillId="0" borderId="0" xfId="0" applyFont="1" applyAlignment="1">
      <alignment/>
    </xf>
    <xf numFmtId="0" fontId="7" fillId="0" borderId="0" xfId="56" applyNumberFormat="1" applyFont="1" applyFill="1" applyBorder="1" applyAlignment="1">
      <alignment horizontal="right" wrapText="1"/>
      <protection/>
    </xf>
    <xf numFmtId="0" fontId="3" fillId="0" borderId="33" xfId="0" applyFont="1" applyBorder="1" applyAlignment="1">
      <alignment vertical="center"/>
    </xf>
    <xf numFmtId="0" fontId="3" fillId="0" borderId="19" xfId="0" applyFont="1" applyBorder="1" applyAlignment="1">
      <alignment vertical="center"/>
    </xf>
    <xf numFmtId="0" fontId="3" fillId="0" borderId="45" xfId="0" applyFont="1" applyBorder="1" applyAlignment="1">
      <alignment horizontal="center" vertical="center"/>
    </xf>
    <xf numFmtId="0" fontId="3" fillId="0" borderId="39" xfId="0" applyFont="1" applyBorder="1" applyAlignment="1">
      <alignment horizontal="centerContinuous" vertical="center"/>
    </xf>
    <xf numFmtId="0" fontId="18" fillId="0" borderId="0" xfId="0" applyFont="1" applyAlignment="1">
      <alignment/>
    </xf>
    <xf numFmtId="0" fontId="19" fillId="0" borderId="0" xfId="0" applyFont="1" applyAlignment="1">
      <alignment/>
    </xf>
    <xf numFmtId="0" fontId="18" fillId="0" borderId="0" xfId="0" applyFont="1" applyAlignment="1">
      <alignment horizontal="justify"/>
    </xf>
    <xf numFmtId="0" fontId="19" fillId="0" borderId="0" xfId="0" applyFont="1" applyAlignment="1">
      <alignment horizontal="justify"/>
    </xf>
    <xf numFmtId="0" fontId="20" fillId="0" borderId="0" xfId="0" applyFont="1" applyBorder="1" applyAlignment="1">
      <alignment vertical="top"/>
    </xf>
    <xf numFmtId="0" fontId="3" fillId="0" borderId="12" xfId="0" applyFont="1" applyBorder="1" applyAlignment="1">
      <alignment/>
    </xf>
    <xf numFmtId="0" fontId="3" fillId="0" borderId="14" xfId="0" applyFont="1" applyBorder="1" applyAlignment="1">
      <alignment horizontal="centerContinuous" vertical="center"/>
    </xf>
    <xf numFmtId="0" fontId="3" fillId="0" borderId="46" xfId="0" applyFont="1" applyBorder="1" applyAlignment="1">
      <alignment horizontal="centerContinuous"/>
    </xf>
    <xf numFmtId="176" fontId="3" fillId="0" borderId="47" xfId="0" applyNumberFormat="1" applyFont="1" applyBorder="1" applyAlignment="1">
      <alignment/>
    </xf>
    <xf numFmtId="0" fontId="3" fillId="0" borderId="15" xfId="0" applyFont="1" applyFill="1" applyBorder="1" applyAlignment="1">
      <alignment horizontal="center"/>
    </xf>
    <xf numFmtId="0" fontId="4" fillId="0" borderId="0" xfId="0" applyFont="1" applyBorder="1" applyAlignment="1">
      <alignment horizontal="centerContinuous"/>
    </xf>
    <xf numFmtId="0" fontId="5" fillId="0" borderId="23" xfId="0" applyFont="1" applyBorder="1" applyAlignment="1">
      <alignment horizontal="centerContinuous"/>
    </xf>
    <xf numFmtId="0" fontId="5" fillId="0" borderId="0" xfId="0" applyFont="1" applyBorder="1" applyAlignment="1">
      <alignment horizontal="centerContinuous" vertical="top"/>
    </xf>
    <xf numFmtId="0" fontId="5" fillId="0" borderId="0" xfId="0" applyFont="1" applyBorder="1" applyAlignment="1">
      <alignment horizontal="centerContinuous" vertical="center"/>
    </xf>
    <xf numFmtId="210" fontId="3" fillId="0" borderId="0" xfId="0" applyNumberFormat="1" applyFont="1" applyAlignment="1">
      <alignment/>
    </xf>
    <xf numFmtId="210" fontId="5" fillId="0" borderId="0" xfId="0" applyNumberFormat="1" applyFont="1" applyAlignment="1">
      <alignment/>
    </xf>
    <xf numFmtId="0" fontId="0" fillId="0" borderId="0" xfId="0" applyFont="1" applyAlignment="1">
      <alignment horizontal="center"/>
    </xf>
    <xf numFmtId="0" fontId="3" fillId="0" borderId="12" xfId="0" applyFont="1" applyBorder="1" applyAlignment="1">
      <alignment horizontal="center"/>
    </xf>
    <xf numFmtId="0" fontId="3" fillId="0" borderId="17" xfId="0" applyFont="1" applyBorder="1" applyAlignment="1">
      <alignment horizontal="center"/>
    </xf>
    <xf numFmtId="178" fontId="3" fillId="0" borderId="15" xfId="0" applyNumberFormat="1" applyFont="1" applyBorder="1" applyAlignment="1">
      <alignment/>
    </xf>
    <xf numFmtId="178" fontId="3" fillId="0" borderId="29" xfId="0" applyNumberFormat="1" applyFont="1" applyBorder="1" applyAlignment="1">
      <alignment/>
    </xf>
    <xf numFmtId="0" fontId="0" fillId="0" borderId="0" xfId="0" applyFont="1" applyAlignment="1">
      <alignment horizontal="right"/>
    </xf>
    <xf numFmtId="0" fontId="0" fillId="0" borderId="0" xfId="0" applyFont="1" applyAlignment="1">
      <alignment horizontal="left"/>
    </xf>
    <xf numFmtId="173" fontId="3" fillId="0" borderId="0" xfId="0" applyNumberFormat="1" applyFont="1" applyAlignment="1">
      <alignment/>
    </xf>
    <xf numFmtId="173" fontId="3" fillId="0" borderId="0" xfId="0" applyNumberFormat="1" applyFont="1" applyAlignment="1">
      <alignment/>
    </xf>
    <xf numFmtId="174" fontId="3" fillId="0" borderId="0" xfId="0" applyNumberFormat="1" applyFont="1" applyAlignment="1">
      <alignment/>
    </xf>
    <xf numFmtId="174" fontId="3" fillId="0" borderId="0" xfId="0" applyNumberFormat="1" applyFont="1" applyBorder="1" applyAlignment="1">
      <alignment/>
    </xf>
    <xf numFmtId="0" fontId="0" fillId="0" borderId="0" xfId="0" applyFont="1" applyAlignment="1">
      <alignment/>
    </xf>
    <xf numFmtId="0" fontId="1" fillId="0" borderId="0" xfId="0" applyFont="1" applyAlignment="1">
      <alignment/>
    </xf>
    <xf numFmtId="213" fontId="0" fillId="0" borderId="0" xfId="0" applyNumberFormat="1" applyFont="1" applyAlignment="1">
      <alignment/>
    </xf>
    <xf numFmtId="176" fontId="3" fillId="0" borderId="15" xfId="0" applyNumberFormat="1" applyFont="1" applyFill="1" applyBorder="1" applyAlignment="1">
      <alignment/>
    </xf>
    <xf numFmtId="16" fontId="3" fillId="0" borderId="13" xfId="0" applyNumberFormat="1" applyFont="1" applyBorder="1" applyAlignment="1">
      <alignment wrapText="1"/>
    </xf>
    <xf numFmtId="0" fontId="3" fillId="0" borderId="12" xfId="0" applyFont="1" applyBorder="1" applyAlignment="1">
      <alignment horizontal="centerContinuous" vertical="center" wrapText="1"/>
    </xf>
    <xf numFmtId="0" fontId="3" fillId="0" borderId="17" xfId="0" applyFont="1" applyBorder="1" applyAlignment="1">
      <alignment horizontal="centerContinuous" vertical="center" wrapText="1"/>
    </xf>
    <xf numFmtId="0" fontId="3" fillId="0" borderId="16" xfId="0" applyFont="1" applyBorder="1" applyAlignment="1">
      <alignment horizontal="centerContinuous" vertical="center" wrapText="1"/>
    </xf>
    <xf numFmtId="0" fontId="7" fillId="0" borderId="0" xfId="56" applyNumberFormat="1" applyFont="1" applyFill="1" applyBorder="1" applyAlignment="1">
      <alignment horizontal="right" wrapText="1"/>
      <protection/>
    </xf>
    <xf numFmtId="0" fontId="3" fillId="0" borderId="0" xfId="0" applyFont="1" applyFill="1" applyAlignment="1">
      <alignment/>
    </xf>
    <xf numFmtId="0" fontId="7" fillId="0" borderId="0" xfId="53" applyFont="1" applyFill="1" applyBorder="1" applyAlignment="1">
      <alignment horizontal="center"/>
      <protection/>
    </xf>
    <xf numFmtId="188" fontId="3" fillId="0" borderId="0" xfId="0" applyNumberFormat="1" applyFont="1" applyAlignment="1">
      <alignment horizontal="right"/>
    </xf>
    <xf numFmtId="176" fontId="5" fillId="0" borderId="0" xfId="0" applyNumberFormat="1" applyFont="1" applyAlignment="1">
      <alignment horizontal="right"/>
    </xf>
    <xf numFmtId="188" fontId="5" fillId="0" borderId="0" xfId="0" applyNumberFormat="1" applyFont="1" applyAlignment="1">
      <alignment horizontal="right"/>
    </xf>
    <xf numFmtId="188" fontId="5" fillId="0" borderId="0" xfId="0" applyNumberFormat="1" applyFont="1" applyAlignment="1">
      <alignment/>
    </xf>
    <xf numFmtId="188" fontId="3" fillId="0" borderId="0" xfId="0" applyNumberFormat="1" applyFont="1" applyAlignment="1">
      <alignment/>
    </xf>
    <xf numFmtId="176" fontId="5" fillId="0" borderId="0" xfId="0" applyNumberFormat="1" applyFont="1" applyAlignment="1">
      <alignment/>
    </xf>
    <xf numFmtId="176" fontId="5" fillId="0" borderId="0" xfId="0" applyNumberFormat="1" applyFont="1" applyFill="1" applyAlignment="1">
      <alignment/>
    </xf>
    <xf numFmtId="0" fontId="0" fillId="0" borderId="29" xfId="0" applyFont="1" applyBorder="1" applyAlignment="1">
      <alignment/>
    </xf>
    <xf numFmtId="214" fontId="5" fillId="0" borderId="0" xfId="0" applyNumberFormat="1" applyFont="1" applyAlignment="1">
      <alignment/>
    </xf>
    <xf numFmtId="214" fontId="3" fillId="0" borderId="0" xfId="0" applyNumberFormat="1" applyFont="1" applyAlignment="1">
      <alignment/>
    </xf>
    <xf numFmtId="214" fontId="3" fillId="0" borderId="0" xfId="0" applyNumberFormat="1" applyFont="1" applyBorder="1" applyAlignment="1">
      <alignment/>
    </xf>
    <xf numFmtId="214" fontId="5" fillId="0" borderId="0" xfId="0" applyNumberFormat="1" applyFont="1" applyBorder="1" applyAlignment="1">
      <alignment/>
    </xf>
    <xf numFmtId="0" fontId="3" fillId="0" borderId="29" xfId="0" applyFont="1" applyFill="1" applyBorder="1" applyAlignment="1">
      <alignment horizontal="center"/>
    </xf>
    <xf numFmtId="0" fontId="13" fillId="0" borderId="0" xfId="0" applyFont="1" applyBorder="1" applyAlignment="1">
      <alignment/>
    </xf>
    <xf numFmtId="176" fontId="7" fillId="0" borderId="0" xfId="56" applyNumberFormat="1" applyFont="1" applyFill="1" applyBorder="1" applyAlignment="1">
      <alignment horizontal="right" wrapText="1"/>
      <protection/>
    </xf>
    <xf numFmtId="176" fontId="7" fillId="0" borderId="0" xfId="54" applyNumberFormat="1" applyFont="1" applyFill="1" applyBorder="1" applyAlignment="1">
      <alignment horizontal="right" wrapText="1"/>
      <protection/>
    </xf>
    <xf numFmtId="176" fontId="0" fillId="0" borderId="0" xfId="0" applyNumberFormat="1" applyAlignment="1">
      <alignment/>
    </xf>
    <xf numFmtId="0" fontId="3" fillId="0" borderId="20" xfId="0" applyFont="1" applyBorder="1" applyAlignment="1">
      <alignment horizontal="center"/>
    </xf>
    <xf numFmtId="0" fontId="2" fillId="0" borderId="0" xfId="0" applyFont="1" applyAlignment="1">
      <alignment horizontal="justify" wrapText="1"/>
    </xf>
    <xf numFmtId="215" fontId="3" fillId="0" borderId="0" xfId="0" applyNumberFormat="1" applyFont="1" applyAlignment="1">
      <alignment/>
    </xf>
    <xf numFmtId="0" fontId="3" fillId="0" borderId="17" xfId="0" applyFont="1" applyFill="1" applyBorder="1" applyAlignment="1">
      <alignment horizontal="center" vertical="center"/>
    </xf>
    <xf numFmtId="0" fontId="3" fillId="0" borderId="12" xfId="0" applyFont="1" applyFill="1" applyBorder="1" applyAlignment="1">
      <alignment/>
    </xf>
    <xf numFmtId="0" fontId="3" fillId="0" borderId="16" xfId="0" applyFont="1" applyFill="1" applyBorder="1" applyAlignment="1">
      <alignment horizontal="centerContinuous"/>
    </xf>
    <xf numFmtId="0" fontId="3" fillId="0" borderId="16" xfId="0" applyFont="1" applyFill="1" applyBorder="1" applyAlignment="1">
      <alignment horizontal="centerContinuous" vertical="center"/>
    </xf>
    <xf numFmtId="214" fontId="5" fillId="0" borderId="0" xfId="0" applyNumberFormat="1" applyFont="1" applyFill="1" applyAlignment="1">
      <alignment/>
    </xf>
    <xf numFmtId="214" fontId="3" fillId="0" borderId="0" xfId="0" applyNumberFormat="1" applyFont="1" applyFill="1" applyBorder="1" applyAlignment="1">
      <alignment/>
    </xf>
    <xf numFmtId="214" fontId="3" fillId="0" borderId="0" xfId="0" applyNumberFormat="1" applyFont="1" applyFill="1" applyAlignment="1">
      <alignment/>
    </xf>
    <xf numFmtId="214" fontId="5" fillId="0" borderId="0" xfId="0" applyNumberFormat="1" applyFont="1" applyFill="1" applyBorder="1" applyAlignment="1">
      <alignment/>
    </xf>
    <xf numFmtId="0" fontId="0" fillId="0" borderId="0" xfId="0" applyFont="1" applyFill="1" applyAlignment="1">
      <alignment/>
    </xf>
    <xf numFmtId="0" fontId="3" fillId="0" borderId="12" xfId="0" applyFont="1" applyFill="1" applyBorder="1" applyAlignment="1">
      <alignment horizontal="center" vertical="center"/>
    </xf>
    <xf numFmtId="0" fontId="1" fillId="0" borderId="0" xfId="0" applyFont="1" applyAlignment="1">
      <alignment horizontal="justify"/>
    </xf>
    <xf numFmtId="0" fontId="4" fillId="0" borderId="0" xfId="47" applyFont="1" applyAlignment="1" applyProtection="1">
      <alignment/>
      <protection/>
    </xf>
    <xf numFmtId="0" fontId="22" fillId="0" borderId="0" xfId="47" applyFont="1" applyAlignment="1" applyProtection="1">
      <alignment horizontal="left"/>
      <protection/>
    </xf>
    <xf numFmtId="0" fontId="5" fillId="0" borderId="13" xfId="0" applyFont="1" applyFill="1" applyBorder="1" applyAlignment="1">
      <alignment/>
    </xf>
    <xf numFmtId="0" fontId="3" fillId="0" borderId="13" xfId="0" applyFont="1" applyFill="1" applyBorder="1" applyAlignment="1">
      <alignment/>
    </xf>
    <xf numFmtId="0" fontId="5" fillId="0" borderId="0" xfId="0" applyFont="1" applyFill="1" applyBorder="1" applyAlignment="1">
      <alignment horizontal="centerContinuous"/>
    </xf>
    <xf numFmtId="176" fontId="5" fillId="0" borderId="0" xfId="0" applyNumberFormat="1" applyFont="1" applyFill="1" applyBorder="1" applyAlignment="1">
      <alignment horizontal="centerContinuous"/>
    </xf>
    <xf numFmtId="0" fontId="3" fillId="0" borderId="15" xfId="0" applyFont="1" applyFill="1" applyBorder="1" applyAlignment="1">
      <alignment horizontal="center" vertical="center"/>
    </xf>
    <xf numFmtId="0" fontId="3" fillId="0" borderId="13" xfId="0" applyFont="1" applyBorder="1" applyAlignment="1">
      <alignment horizontal="centerContinuous" wrapText="1"/>
    </xf>
    <xf numFmtId="0" fontId="3" fillId="0" borderId="11" xfId="0" applyFont="1" applyBorder="1" applyAlignment="1">
      <alignment horizontal="centerContinuous" vertical="top"/>
    </xf>
    <xf numFmtId="218" fontId="3" fillId="0" borderId="0" xfId="0" applyNumberFormat="1" applyFont="1" applyAlignment="1">
      <alignment/>
    </xf>
    <xf numFmtId="218" fontId="5" fillId="0" borderId="0" xfId="0" applyNumberFormat="1" applyFont="1" applyAlignment="1">
      <alignment/>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5" fillId="0" borderId="0" xfId="0" applyFont="1" applyAlignment="1">
      <alignment horizontal="center" wrapText="1"/>
    </xf>
    <xf numFmtId="0" fontId="0" fillId="0" borderId="0" xfId="0" applyAlignment="1">
      <alignment wrapText="1"/>
    </xf>
    <xf numFmtId="0" fontId="24"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3"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xf>
    <xf numFmtId="0" fontId="3" fillId="0" borderId="31" xfId="0" applyFont="1" applyBorder="1" applyAlignment="1">
      <alignment horizontal="center" vertical="center" wrapText="1"/>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0" fillId="0" borderId="22" xfId="0" applyBorder="1" applyAlignment="1">
      <alignment/>
    </xf>
    <xf numFmtId="0" fontId="3" fillId="0" borderId="22" xfId="0" applyFont="1" applyBorder="1" applyAlignment="1">
      <alignment horizontal="center" vertical="center"/>
    </xf>
    <xf numFmtId="0" fontId="0" fillId="0" borderId="47" xfId="0" applyBorder="1" applyAlignment="1">
      <alignment/>
    </xf>
    <xf numFmtId="0" fontId="0" fillId="0" borderId="0" xfId="0" applyAlignment="1">
      <alignment/>
    </xf>
    <xf numFmtId="0" fontId="3" fillId="0" borderId="0" xfId="0" applyFont="1" applyBorder="1" applyAlignment="1">
      <alignment horizontal="center" vertical="center"/>
    </xf>
    <xf numFmtId="0" fontId="0" fillId="0" borderId="49" xfId="0" applyBorder="1" applyAlignment="1">
      <alignment/>
    </xf>
    <xf numFmtId="0" fontId="0" fillId="0" borderId="12" xfId="0" applyBorder="1" applyAlignment="1">
      <alignment/>
    </xf>
    <xf numFmtId="0" fontId="3" fillId="0" borderId="12" xfId="0" applyFont="1" applyBorder="1" applyAlignment="1">
      <alignment horizontal="center" vertical="center"/>
    </xf>
    <xf numFmtId="0" fontId="3" fillId="0" borderId="50"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5" fillId="0" borderId="0" xfId="0" applyFont="1" applyFill="1" applyAlignment="1">
      <alignment horizontal="center"/>
    </xf>
    <xf numFmtId="177" fontId="5" fillId="0" borderId="0" xfId="0" applyNumberFormat="1" applyFont="1" applyAlignment="1">
      <alignment horizontal="center"/>
    </xf>
    <xf numFmtId="0" fontId="5" fillId="0" borderId="0" xfId="0" applyFont="1" applyFill="1" applyBorder="1" applyAlignment="1">
      <alignment horizont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8" xfId="0" applyFont="1" applyBorder="1" applyAlignment="1">
      <alignment horizontal="center" vertical="center" wrapText="1"/>
    </xf>
    <xf numFmtId="0" fontId="8" fillId="0" borderId="0" xfId="0" applyFont="1" applyAlignment="1">
      <alignment horizontal="center"/>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5" xfId="0" applyFont="1" applyBorder="1" applyAlignment="1">
      <alignment horizontal="center" vertical="center"/>
    </xf>
    <xf numFmtId="0" fontId="3" fillId="0" borderId="48" xfId="0" applyFont="1" applyBorder="1" applyAlignment="1">
      <alignment horizontal="center" vertical="center"/>
    </xf>
    <xf numFmtId="0" fontId="0" fillId="0" borderId="46" xfId="0" applyFont="1" applyBorder="1" applyAlignment="1">
      <alignment/>
    </xf>
    <xf numFmtId="0" fontId="0" fillId="0" borderId="30" xfId="0" applyFont="1" applyBorder="1" applyAlignment="1">
      <alignment/>
    </xf>
    <xf numFmtId="0" fontId="0" fillId="0" borderId="16" xfId="0" applyFont="1" applyBorder="1" applyAlignment="1">
      <alignment/>
    </xf>
    <xf numFmtId="0" fontId="3" fillId="0" borderId="16" xfId="0" applyFont="1" applyBorder="1" applyAlignment="1">
      <alignment horizontal="center" vertical="center"/>
    </xf>
    <xf numFmtId="0" fontId="3" fillId="0" borderId="0" xfId="0" applyFont="1" applyAlignment="1">
      <alignment horizontal="left" wrapText="1"/>
    </xf>
    <xf numFmtId="0" fontId="0" fillId="0" borderId="27" xfId="0" applyBorder="1" applyAlignment="1">
      <alignment/>
    </xf>
    <xf numFmtId="0" fontId="0" fillId="0" borderId="30" xfId="0" applyBorder="1" applyAlignment="1">
      <alignment/>
    </xf>
    <xf numFmtId="0" fontId="0" fillId="0" borderId="25" xfId="0" applyBorder="1" applyAlignment="1">
      <alignment/>
    </xf>
    <xf numFmtId="0" fontId="3" fillId="0" borderId="42" xfId="0" applyFont="1" applyBorder="1" applyAlignment="1">
      <alignment horizontal="center" vertical="center"/>
    </xf>
    <xf numFmtId="0" fontId="0" fillId="0" borderId="27" xfId="0" applyFont="1" applyBorder="1" applyAlignment="1">
      <alignment/>
    </xf>
    <xf numFmtId="0" fontId="0" fillId="0" borderId="30" xfId="0" applyFont="1" applyBorder="1" applyAlignment="1">
      <alignment/>
    </xf>
    <xf numFmtId="0" fontId="0" fillId="0" borderId="25" xfId="0" applyFont="1" applyBorder="1" applyAlignment="1">
      <alignment/>
    </xf>
    <xf numFmtId="0" fontId="3" fillId="0" borderId="2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vertical="center"/>
    </xf>
    <xf numFmtId="0" fontId="3" fillId="0" borderId="44"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TAB4.07" xfId="53"/>
    <cellStyle name="Standard_Tabelle1_1" xfId="54"/>
    <cellStyle name="Standard_Tabelle3_1" xfId="55"/>
    <cellStyle name="Standard_Tabelle7"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4</xdr:row>
      <xdr:rowOff>57150</xdr:rowOff>
    </xdr:from>
    <xdr:to>
      <xdr:col>0</xdr:col>
      <xdr:colOff>1514475</xdr:colOff>
      <xdr:row>4</xdr:row>
      <xdr:rowOff>57150</xdr:rowOff>
    </xdr:to>
    <xdr:sp>
      <xdr:nvSpPr>
        <xdr:cNvPr id="1" name="Line 1"/>
        <xdr:cNvSpPr>
          <a:spLocks/>
        </xdr:cNvSpPr>
      </xdr:nvSpPr>
      <xdr:spPr>
        <a:xfrm>
          <a:off x="923925" y="809625"/>
          <a:ext cx="59055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0</xdr:col>
      <xdr:colOff>0</xdr:colOff>
      <xdr:row>4</xdr:row>
      <xdr:rowOff>114300</xdr:rowOff>
    </xdr:to>
    <xdr:sp>
      <xdr:nvSpPr>
        <xdr:cNvPr id="1" name="Line 1"/>
        <xdr:cNvSpPr>
          <a:spLocks/>
        </xdr:cNvSpPr>
      </xdr:nvSpPr>
      <xdr:spPr>
        <a:xfrm>
          <a:off x="0" y="86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Text 14"/>
        <xdr:cNvSpPr txBox="1">
          <a:spLocks noChangeArrowheads="1"/>
        </xdr:cNvSpPr>
      </xdr:nvSpPr>
      <xdr:spPr>
        <a:xfrm>
          <a:off x="6029325" y="1228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7</xdr:row>
      <xdr:rowOff>0</xdr:rowOff>
    </xdr:from>
    <xdr:to>
      <xdr:col>9</xdr:col>
      <xdr:colOff>0</xdr:colOff>
      <xdr:row>7</xdr:row>
      <xdr:rowOff>0</xdr:rowOff>
    </xdr:to>
    <xdr:sp>
      <xdr:nvSpPr>
        <xdr:cNvPr id="2" name="Text 21"/>
        <xdr:cNvSpPr txBox="1">
          <a:spLocks noChangeArrowheads="1"/>
        </xdr:cNvSpPr>
      </xdr:nvSpPr>
      <xdr:spPr>
        <a:xfrm>
          <a:off x="6029325" y="1228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7"/>
        <xdr:cNvSpPr txBox="1">
          <a:spLocks noChangeArrowheads="1"/>
        </xdr:cNvSpPr>
      </xdr:nvSpPr>
      <xdr:spPr>
        <a:xfrm>
          <a:off x="6029325" y="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2</xdr:col>
      <xdr:colOff>57150</xdr:colOff>
      <xdr:row>6</xdr:row>
      <xdr:rowOff>0</xdr:rowOff>
    </xdr:from>
    <xdr:to>
      <xdr:col>2</xdr:col>
      <xdr:colOff>590550</xdr:colOff>
      <xdr:row>6</xdr:row>
      <xdr:rowOff>0</xdr:rowOff>
    </xdr:to>
    <xdr:sp>
      <xdr:nvSpPr>
        <xdr:cNvPr id="2" name="Text 13"/>
        <xdr:cNvSpPr txBox="1">
          <a:spLocks noChangeArrowheads="1"/>
        </xdr:cNvSpPr>
      </xdr:nvSpPr>
      <xdr:spPr>
        <a:xfrm>
          <a:off x="1619250" y="10572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Allgemein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Text 14"/>
        <xdr:cNvSpPr txBox="1">
          <a:spLocks noChangeArrowheads="1"/>
        </xdr:cNvSpPr>
      </xdr:nvSpPr>
      <xdr:spPr>
        <a:xfrm>
          <a:off x="6029325" y="44862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7"/>
        <xdr:cNvSpPr txBox="1">
          <a:spLocks noChangeArrowheads="1"/>
        </xdr:cNvSpPr>
      </xdr:nvSpPr>
      <xdr:spPr>
        <a:xfrm>
          <a:off x="6029325" y="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0</xdr:rowOff>
    </xdr:from>
    <xdr:to>
      <xdr:col>2</xdr:col>
      <xdr:colOff>590550</xdr:colOff>
      <xdr:row>6</xdr:row>
      <xdr:rowOff>0</xdr:rowOff>
    </xdr:to>
    <xdr:sp>
      <xdr:nvSpPr>
        <xdr:cNvPr id="1" name="Text 6"/>
        <xdr:cNvSpPr txBox="1">
          <a:spLocks noChangeArrowheads="1"/>
        </xdr:cNvSpPr>
      </xdr:nvSpPr>
      <xdr:spPr>
        <a:xfrm>
          <a:off x="1619250" y="10572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Allgemein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26</xdr:row>
      <xdr:rowOff>0</xdr:rowOff>
    </xdr:from>
    <xdr:to>
      <xdr:col>9</xdr:col>
      <xdr:colOff>0</xdr:colOff>
      <xdr:row>26</xdr:row>
      <xdr:rowOff>0</xdr:rowOff>
    </xdr:to>
    <xdr:sp>
      <xdr:nvSpPr>
        <xdr:cNvPr id="2" name="Text 14"/>
        <xdr:cNvSpPr txBox="1">
          <a:spLocks noChangeArrowheads="1"/>
        </xdr:cNvSpPr>
      </xdr:nvSpPr>
      <xdr:spPr>
        <a:xfrm>
          <a:off x="6029325" y="44862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7"/>
        <xdr:cNvSpPr txBox="1">
          <a:spLocks noChangeArrowheads="1"/>
        </xdr:cNvSpPr>
      </xdr:nvSpPr>
      <xdr:spPr>
        <a:xfrm>
          <a:off x="6029325" y="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79" customWidth="1"/>
  </cols>
  <sheetData>
    <row r="1" spans="1:2" ht="15.75">
      <c r="A1" s="278" t="s">
        <v>624</v>
      </c>
      <c r="B1" s="278"/>
    </row>
    <row r="4" spans="1:2" ht="12.75">
      <c r="A4" s="17" t="s">
        <v>637</v>
      </c>
      <c r="B4" s="17"/>
    </row>
    <row r="5" spans="1:2" ht="14.25">
      <c r="A5" s="280"/>
      <c r="B5" s="280"/>
    </row>
    <row r="6" spans="1:2" ht="14.25">
      <c r="A6" s="280"/>
      <c r="B6" s="280"/>
    </row>
    <row r="7" spans="1:2" ht="12.75">
      <c r="A7" s="279" t="s">
        <v>625</v>
      </c>
      <c r="B7" s="281"/>
    </row>
    <row r="10" spans="1:2" ht="12.75">
      <c r="A10" s="281" t="s">
        <v>638</v>
      </c>
      <c r="B10" s="281"/>
    </row>
    <row r="11" ht="12.75">
      <c r="A11" s="279" t="s">
        <v>626</v>
      </c>
    </row>
    <row r="14" ht="12.75">
      <c r="A14" s="279" t="s">
        <v>627</v>
      </c>
    </row>
    <row r="17" ht="12.75">
      <c r="A17" s="279" t="s">
        <v>628</v>
      </c>
    </row>
    <row r="18" ht="12.75">
      <c r="A18" s="279" t="s">
        <v>629</v>
      </c>
    </row>
    <row r="19" ht="12.75">
      <c r="A19" s="279" t="s">
        <v>630</v>
      </c>
    </row>
    <row r="20" ht="12.75">
      <c r="A20" s="279" t="s">
        <v>631</v>
      </c>
    </row>
    <row r="21" ht="12.75">
      <c r="A21" s="279" t="s">
        <v>632</v>
      </c>
    </row>
    <row r="24" spans="1:2" ht="12.75">
      <c r="A24" s="282" t="s">
        <v>633</v>
      </c>
      <c r="B24" s="282"/>
    </row>
    <row r="25" spans="1:2" ht="38.25">
      <c r="A25" s="283" t="s">
        <v>634</v>
      </c>
      <c r="B25" s="283"/>
    </row>
    <row r="28" spans="1:2" ht="12.75">
      <c r="A28" s="282" t="s">
        <v>635</v>
      </c>
      <c r="B28" s="282"/>
    </row>
    <row r="29" spans="1:2" ht="51">
      <c r="A29" s="283" t="s">
        <v>636</v>
      </c>
      <c r="B29" s="283"/>
    </row>
    <row r="30" ht="12.75">
      <c r="A30" s="279" t="s">
        <v>284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9:I31"/>
  <sheetViews>
    <sheetView showGridLines="0" zoomScalePageLayoutView="0" workbookViewId="0" topLeftCell="A1">
      <selection activeCell="A1" sqref="A1"/>
    </sheetView>
  </sheetViews>
  <sheetFormatPr defaultColWidth="11.421875" defaultRowHeight="12.75"/>
  <cols>
    <col min="1" max="2" width="11.57421875" style="19" customWidth="1"/>
    <col min="3" max="8" width="9.7109375" style="19" customWidth="1"/>
    <col min="9" max="9" width="9.7109375" style="5" customWidth="1"/>
    <col min="10" max="16384" width="11.421875" style="19"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9" spans="1:9" ht="12.75">
      <c r="A29" s="24"/>
      <c r="B29" s="27"/>
      <c r="C29" s="27"/>
      <c r="D29" s="27"/>
      <c r="E29" s="27"/>
      <c r="F29" s="27"/>
      <c r="G29" s="27"/>
      <c r="H29" s="27"/>
      <c r="I29" s="25"/>
    </row>
    <row r="30" spans="1:9" ht="12.75">
      <c r="A30" s="24"/>
      <c r="B30" s="27"/>
      <c r="C30" s="27"/>
      <c r="D30" s="27"/>
      <c r="E30" s="27"/>
      <c r="F30" s="27"/>
      <c r="G30" s="27"/>
      <c r="H30" s="27"/>
      <c r="I30" s="25"/>
    </row>
    <row r="31" spans="1:9" ht="12.75">
      <c r="A31" s="29"/>
      <c r="B31" s="29"/>
      <c r="C31" s="29"/>
      <c r="D31" s="29"/>
      <c r="E31" s="29"/>
      <c r="F31" s="29"/>
      <c r="G31" s="29"/>
      <c r="H31" s="27"/>
      <c r="I31" s="25"/>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sheetData>
  <sheetProtection/>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2"/>
  <headerFooter alignWithMargins="0">
    <oddHeader>&amp;C&amp;8- &amp;P -</oddHeader>
  </headerFooter>
  <colBreaks count="1" manualBreakCount="1">
    <brk id="9" max="65535" man="1"/>
  </colBreaks>
  <legacyDrawing r:id="rId1"/>
</worksheet>
</file>

<file path=xl/worksheets/sheet11.xml><?xml version="1.0" encoding="utf-8"?>
<worksheet xmlns="http://schemas.openxmlformats.org/spreadsheetml/2006/main" xmlns:r="http://schemas.openxmlformats.org/officeDocument/2006/relationships">
  <dimension ref="A1:I72"/>
  <sheetViews>
    <sheetView showGridLines="0"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7109375" style="19" customWidth="1"/>
    <col min="10" max="16384" width="11.421875" style="19" customWidth="1"/>
  </cols>
  <sheetData>
    <row r="1" spans="1:9" ht="12.75">
      <c r="A1" s="5"/>
      <c r="B1" s="5"/>
      <c r="C1" s="5"/>
      <c r="D1" s="5"/>
      <c r="E1" s="5"/>
      <c r="F1" s="5"/>
      <c r="G1" s="5"/>
      <c r="H1" s="5"/>
      <c r="I1" s="5"/>
    </row>
    <row r="2" spans="1:9" ht="12.75">
      <c r="A2" s="29" t="s">
        <v>383</v>
      </c>
      <c r="B2" s="29"/>
      <c r="C2" s="29"/>
      <c r="D2" s="29"/>
      <c r="E2" s="29"/>
      <c r="F2" s="29"/>
      <c r="G2" s="29"/>
      <c r="H2" s="29"/>
      <c r="I2" s="29"/>
    </row>
    <row r="3" spans="1:9" ht="12.75">
      <c r="A3" s="32"/>
      <c r="B3" s="32"/>
      <c r="C3" s="32"/>
      <c r="D3" s="32"/>
      <c r="E3" s="32"/>
      <c r="F3" s="32"/>
      <c r="G3" s="32"/>
      <c r="H3" s="32"/>
      <c r="I3" s="32"/>
    </row>
    <row r="4" spans="1:9" ht="12" customHeight="1">
      <c r="A4" s="33"/>
      <c r="B4" s="12"/>
      <c r="C4" s="34" t="s">
        <v>540</v>
      </c>
      <c r="D4" s="35" t="s">
        <v>112</v>
      </c>
      <c r="E4" s="36"/>
      <c r="F4" s="36"/>
      <c r="G4" s="36"/>
      <c r="H4" s="36"/>
      <c r="I4" s="36"/>
    </row>
    <row r="5" spans="1:9" ht="12" customHeight="1">
      <c r="A5" s="37" t="s">
        <v>67</v>
      </c>
      <c r="B5" s="18" t="s">
        <v>113</v>
      </c>
      <c r="C5" s="37" t="s">
        <v>114</v>
      </c>
      <c r="D5" s="34" t="s">
        <v>115</v>
      </c>
      <c r="E5" s="34" t="s">
        <v>116</v>
      </c>
      <c r="F5" s="34" t="s">
        <v>117</v>
      </c>
      <c r="G5" s="34" t="s">
        <v>118</v>
      </c>
      <c r="H5" s="34" t="s">
        <v>119</v>
      </c>
      <c r="I5" s="286" t="s">
        <v>10</v>
      </c>
    </row>
    <row r="6" spans="1:9" ht="12" customHeight="1">
      <c r="A6" s="38"/>
      <c r="B6" s="39"/>
      <c r="C6" s="40" t="s">
        <v>120</v>
      </c>
      <c r="D6" s="41" t="s">
        <v>121</v>
      </c>
      <c r="E6" s="41" t="s">
        <v>121</v>
      </c>
      <c r="F6" s="41" t="s">
        <v>122</v>
      </c>
      <c r="G6" s="41" t="s">
        <v>121</v>
      </c>
      <c r="H6" s="41" t="s">
        <v>121</v>
      </c>
      <c r="I6" s="287"/>
    </row>
    <row r="7" spans="1:9" ht="11.25" customHeight="1">
      <c r="A7" s="11"/>
      <c r="B7" s="11"/>
      <c r="C7" s="11"/>
      <c r="D7" s="11"/>
      <c r="E7" s="11"/>
      <c r="F7" s="11"/>
      <c r="G7" s="11"/>
      <c r="H7" s="11"/>
      <c r="I7" s="11"/>
    </row>
    <row r="8" spans="1:9" ht="11.25" customHeight="1">
      <c r="A8" s="44" t="s">
        <v>415</v>
      </c>
      <c r="B8" s="44"/>
      <c r="C8" s="44"/>
      <c r="D8" s="44"/>
      <c r="E8" s="44"/>
      <c r="F8" s="44"/>
      <c r="G8" s="44"/>
      <c r="H8" s="44"/>
      <c r="I8" s="44"/>
    </row>
    <row r="9" spans="1:9" ht="7.5" customHeight="1">
      <c r="A9" s="11"/>
      <c r="B9" s="11"/>
      <c r="C9" s="11"/>
      <c r="D9" s="11"/>
      <c r="E9" s="11"/>
      <c r="F9" s="11"/>
      <c r="G9" s="11"/>
      <c r="H9" s="11"/>
      <c r="I9" s="11"/>
    </row>
    <row r="10" spans="1:9" ht="11.25" customHeight="1">
      <c r="A10" s="33" t="s">
        <v>377</v>
      </c>
      <c r="B10" s="12" t="s">
        <v>124</v>
      </c>
      <c r="C10" s="45">
        <v>585</v>
      </c>
      <c r="D10" s="45">
        <v>40</v>
      </c>
      <c r="E10" s="45">
        <v>0</v>
      </c>
      <c r="F10" s="45">
        <v>40</v>
      </c>
      <c r="G10" s="45">
        <v>1</v>
      </c>
      <c r="H10" s="45">
        <v>504</v>
      </c>
      <c r="I10" s="45">
        <v>0</v>
      </c>
    </row>
    <row r="11" spans="1:9" ht="11.25" customHeight="1">
      <c r="A11" s="33"/>
      <c r="B11" s="12" t="s">
        <v>125</v>
      </c>
      <c r="C11" s="45">
        <v>236</v>
      </c>
      <c r="D11" s="45">
        <v>17</v>
      </c>
      <c r="E11" s="48">
        <v>0</v>
      </c>
      <c r="F11" s="45">
        <v>40</v>
      </c>
      <c r="G11" s="48">
        <v>0</v>
      </c>
      <c r="H11" s="45">
        <v>179</v>
      </c>
      <c r="I11" s="45">
        <v>0</v>
      </c>
    </row>
    <row r="12" spans="1:9" ht="11.25" customHeight="1">
      <c r="A12" s="33"/>
      <c r="B12" s="12" t="s">
        <v>126</v>
      </c>
      <c r="C12" s="45">
        <v>349</v>
      </c>
      <c r="D12" s="45">
        <v>23</v>
      </c>
      <c r="E12" s="48">
        <v>0</v>
      </c>
      <c r="F12" s="48">
        <v>0</v>
      </c>
      <c r="G12" s="45">
        <v>1</v>
      </c>
      <c r="H12" s="45">
        <v>325</v>
      </c>
      <c r="I12" s="45">
        <v>0</v>
      </c>
    </row>
    <row r="13" spans="1:9" ht="11.25" customHeight="1">
      <c r="A13" s="33" t="s">
        <v>476</v>
      </c>
      <c r="B13" s="12" t="s">
        <v>124</v>
      </c>
      <c r="C13" s="45">
        <v>568</v>
      </c>
      <c r="D13" s="45">
        <v>28</v>
      </c>
      <c r="E13" s="45">
        <v>0</v>
      </c>
      <c r="F13" s="45">
        <v>41</v>
      </c>
      <c r="G13" s="45">
        <v>0</v>
      </c>
      <c r="H13" s="45">
        <v>499</v>
      </c>
      <c r="I13" s="45">
        <v>0</v>
      </c>
    </row>
    <row r="14" spans="1:9" ht="11.25" customHeight="1">
      <c r="A14" s="33"/>
      <c r="B14" s="12" t="s">
        <v>125</v>
      </c>
      <c r="C14" s="45">
        <v>234</v>
      </c>
      <c r="D14" s="45">
        <v>7</v>
      </c>
      <c r="E14" s="48">
        <v>0</v>
      </c>
      <c r="F14" s="45">
        <v>41</v>
      </c>
      <c r="G14" s="48">
        <v>0</v>
      </c>
      <c r="H14" s="45">
        <v>186</v>
      </c>
      <c r="I14" s="45">
        <v>0</v>
      </c>
    </row>
    <row r="15" spans="1:9" ht="11.25" customHeight="1">
      <c r="A15" s="33"/>
      <c r="B15" s="12" t="s">
        <v>126</v>
      </c>
      <c r="C15" s="45">
        <v>334</v>
      </c>
      <c r="D15" s="45">
        <v>21</v>
      </c>
      <c r="E15" s="48">
        <v>0</v>
      </c>
      <c r="F15" s="48">
        <v>0</v>
      </c>
      <c r="G15" s="45">
        <v>0</v>
      </c>
      <c r="H15" s="45">
        <v>313</v>
      </c>
      <c r="I15" s="45">
        <v>0</v>
      </c>
    </row>
    <row r="16" spans="1:9" ht="11.25" customHeight="1">
      <c r="A16" s="33" t="s">
        <v>493</v>
      </c>
      <c r="B16" s="12" t="s">
        <v>124</v>
      </c>
      <c r="C16" s="45">
        <v>485</v>
      </c>
      <c r="D16" s="45">
        <v>30</v>
      </c>
      <c r="E16" s="45">
        <v>3</v>
      </c>
      <c r="F16" s="45">
        <v>35</v>
      </c>
      <c r="G16" s="45">
        <v>1</v>
      </c>
      <c r="H16" s="45">
        <v>416</v>
      </c>
      <c r="I16" s="45">
        <v>0</v>
      </c>
    </row>
    <row r="17" spans="1:9" ht="11.25" customHeight="1">
      <c r="A17" s="33"/>
      <c r="B17" s="12" t="s">
        <v>125</v>
      </c>
      <c r="C17" s="45">
        <v>227</v>
      </c>
      <c r="D17" s="45">
        <v>7</v>
      </c>
      <c r="E17" s="48">
        <v>0</v>
      </c>
      <c r="F17" s="45">
        <v>35</v>
      </c>
      <c r="G17" s="48">
        <v>0</v>
      </c>
      <c r="H17" s="45">
        <v>185</v>
      </c>
      <c r="I17" s="45">
        <v>0</v>
      </c>
    </row>
    <row r="18" spans="1:9" ht="11.25" customHeight="1">
      <c r="A18" s="33"/>
      <c r="B18" s="12" t="s">
        <v>126</v>
      </c>
      <c r="C18" s="45">
        <v>258</v>
      </c>
      <c r="D18" s="45">
        <v>23</v>
      </c>
      <c r="E18" s="48">
        <v>3</v>
      </c>
      <c r="F18" s="48">
        <v>0</v>
      </c>
      <c r="G18" s="45">
        <v>1</v>
      </c>
      <c r="H18" s="45">
        <v>231</v>
      </c>
      <c r="I18" s="45">
        <v>0</v>
      </c>
    </row>
    <row r="19" spans="1:9" ht="11.25" customHeight="1">
      <c r="A19" s="33" t="s">
        <v>507</v>
      </c>
      <c r="B19" s="12" t="s">
        <v>124</v>
      </c>
      <c r="C19" s="45">
        <v>456</v>
      </c>
      <c r="D19" s="45">
        <v>30</v>
      </c>
      <c r="E19" s="45">
        <v>3</v>
      </c>
      <c r="F19" s="45">
        <v>43</v>
      </c>
      <c r="G19" s="45">
        <v>1</v>
      </c>
      <c r="H19" s="45">
        <v>379</v>
      </c>
      <c r="I19" s="45">
        <v>0</v>
      </c>
    </row>
    <row r="20" spans="1:9" ht="11.25" customHeight="1">
      <c r="A20" s="33"/>
      <c r="B20" s="12" t="s">
        <v>125</v>
      </c>
      <c r="C20" s="45">
        <v>237</v>
      </c>
      <c r="D20" s="45">
        <v>5</v>
      </c>
      <c r="E20" s="48">
        <v>0</v>
      </c>
      <c r="F20" s="45">
        <v>43</v>
      </c>
      <c r="G20" s="48">
        <v>0</v>
      </c>
      <c r="H20" s="45">
        <v>189</v>
      </c>
      <c r="I20" s="45">
        <v>0</v>
      </c>
    </row>
    <row r="21" spans="1:9" ht="11.25" customHeight="1">
      <c r="A21" s="33"/>
      <c r="B21" s="12" t="s">
        <v>126</v>
      </c>
      <c r="C21" s="45">
        <v>219</v>
      </c>
      <c r="D21" s="45">
        <v>25</v>
      </c>
      <c r="E21" s="48">
        <v>3</v>
      </c>
      <c r="F21" s="48">
        <v>0</v>
      </c>
      <c r="G21" s="45">
        <v>1</v>
      </c>
      <c r="H21" s="45">
        <v>190</v>
      </c>
      <c r="I21" s="45">
        <v>0</v>
      </c>
    </row>
    <row r="22" spans="1:9" ht="11.25" customHeight="1">
      <c r="A22" s="33" t="s">
        <v>554</v>
      </c>
      <c r="B22" s="12" t="s">
        <v>124</v>
      </c>
      <c r="C22" s="45">
        <v>464</v>
      </c>
      <c r="D22" s="45">
        <v>33</v>
      </c>
      <c r="E22" s="45">
        <v>2</v>
      </c>
      <c r="F22" s="45">
        <v>38</v>
      </c>
      <c r="G22" s="45">
        <v>0</v>
      </c>
      <c r="H22" s="45">
        <v>391</v>
      </c>
      <c r="I22" s="45">
        <v>0</v>
      </c>
    </row>
    <row r="23" spans="1:9" ht="11.25" customHeight="1">
      <c r="A23" s="33"/>
      <c r="B23" s="12" t="s">
        <v>125</v>
      </c>
      <c r="C23" s="45">
        <v>174</v>
      </c>
      <c r="D23" s="45">
        <v>5</v>
      </c>
      <c r="E23" s="48">
        <v>0</v>
      </c>
      <c r="F23" s="45">
        <v>38</v>
      </c>
      <c r="G23" s="48">
        <v>0</v>
      </c>
      <c r="H23" s="45">
        <v>131</v>
      </c>
      <c r="I23" s="45">
        <v>0</v>
      </c>
    </row>
    <row r="24" spans="1:9" ht="11.25" customHeight="1">
      <c r="A24" s="33"/>
      <c r="B24" s="12" t="s">
        <v>126</v>
      </c>
      <c r="C24" s="45">
        <v>290</v>
      </c>
      <c r="D24" s="45">
        <v>28</v>
      </c>
      <c r="E24" s="48">
        <v>2</v>
      </c>
      <c r="F24" s="48">
        <v>0</v>
      </c>
      <c r="G24" s="45">
        <v>0</v>
      </c>
      <c r="H24" s="45">
        <v>260</v>
      </c>
      <c r="I24" s="45">
        <v>0</v>
      </c>
    </row>
    <row r="25" spans="1:9" ht="11.25" customHeight="1">
      <c r="A25" s="33" t="s">
        <v>568</v>
      </c>
      <c r="B25" s="12" t="s">
        <v>124</v>
      </c>
      <c r="C25" s="45">
        <v>526</v>
      </c>
      <c r="D25" s="45">
        <v>37</v>
      </c>
      <c r="E25" s="45">
        <v>2</v>
      </c>
      <c r="F25" s="45">
        <v>35</v>
      </c>
      <c r="G25" s="45">
        <v>1</v>
      </c>
      <c r="H25" s="45">
        <v>451</v>
      </c>
      <c r="I25" s="45">
        <v>0</v>
      </c>
    </row>
    <row r="26" spans="1:9" ht="11.25" customHeight="1">
      <c r="A26" s="33"/>
      <c r="B26" s="12" t="s">
        <v>125</v>
      </c>
      <c r="C26" s="45">
        <v>200</v>
      </c>
      <c r="D26" s="45">
        <v>5</v>
      </c>
      <c r="E26" s="48">
        <v>0</v>
      </c>
      <c r="F26" s="45">
        <v>35</v>
      </c>
      <c r="G26" s="48">
        <v>0</v>
      </c>
      <c r="H26" s="45">
        <v>160</v>
      </c>
      <c r="I26" s="45">
        <v>0</v>
      </c>
    </row>
    <row r="27" spans="1:9" ht="11.25" customHeight="1">
      <c r="A27" s="33"/>
      <c r="B27" s="12" t="s">
        <v>126</v>
      </c>
      <c r="C27" s="45">
        <v>326</v>
      </c>
      <c r="D27" s="45">
        <v>32</v>
      </c>
      <c r="E27" s="48">
        <v>2</v>
      </c>
      <c r="F27" s="48">
        <v>0</v>
      </c>
      <c r="G27" s="45">
        <v>1</v>
      </c>
      <c r="H27" s="45">
        <v>291</v>
      </c>
      <c r="I27" s="45">
        <v>0</v>
      </c>
    </row>
    <row r="28" spans="1:9" ht="7.5" customHeight="1">
      <c r="A28" s="11"/>
      <c r="B28" s="11"/>
      <c r="C28" s="11"/>
      <c r="D28" s="11"/>
      <c r="E28" s="11"/>
      <c r="F28" s="11"/>
      <c r="G28" s="11"/>
      <c r="H28" s="11"/>
      <c r="I28" s="11"/>
    </row>
    <row r="29" spans="1:9" ht="11.25" customHeight="1">
      <c r="A29" s="44" t="s">
        <v>441</v>
      </c>
      <c r="B29" s="44"/>
      <c r="C29" s="44"/>
      <c r="D29" s="44"/>
      <c r="E29" s="44"/>
      <c r="F29" s="44"/>
      <c r="G29" s="44"/>
      <c r="H29" s="44"/>
      <c r="I29" s="44"/>
    </row>
    <row r="30" spans="1:9" ht="7.5" customHeight="1">
      <c r="A30" s="5"/>
      <c r="B30" s="5"/>
      <c r="C30" s="5"/>
      <c r="D30" s="5"/>
      <c r="E30" s="5"/>
      <c r="F30" s="5"/>
      <c r="G30" s="5"/>
      <c r="H30" s="5"/>
      <c r="I30" s="5"/>
    </row>
    <row r="31" spans="1:9" ht="11.25" customHeight="1">
      <c r="A31" s="33" t="s">
        <v>377</v>
      </c>
      <c r="B31" s="12" t="s">
        <v>124</v>
      </c>
      <c r="C31" s="45">
        <v>2810</v>
      </c>
      <c r="D31" s="45">
        <v>2076</v>
      </c>
      <c r="E31" s="45">
        <v>0</v>
      </c>
      <c r="F31" s="45">
        <v>7</v>
      </c>
      <c r="G31" s="45">
        <v>19</v>
      </c>
      <c r="H31" s="45">
        <v>708</v>
      </c>
      <c r="I31" s="45">
        <v>0</v>
      </c>
    </row>
    <row r="32" spans="1:9" ht="11.25" customHeight="1">
      <c r="A32" s="33"/>
      <c r="B32" s="12" t="s">
        <v>125</v>
      </c>
      <c r="C32" s="45">
        <v>2606</v>
      </c>
      <c r="D32" s="45">
        <v>2015</v>
      </c>
      <c r="E32" s="48">
        <v>0</v>
      </c>
      <c r="F32" s="45">
        <v>7</v>
      </c>
      <c r="G32" s="48">
        <v>11</v>
      </c>
      <c r="H32" s="45">
        <v>573</v>
      </c>
      <c r="I32" s="45">
        <v>0</v>
      </c>
    </row>
    <row r="33" spans="1:9" ht="11.25" customHeight="1">
      <c r="A33" s="33"/>
      <c r="B33" s="12" t="s">
        <v>126</v>
      </c>
      <c r="C33" s="45">
        <v>204</v>
      </c>
      <c r="D33" s="45">
        <v>61</v>
      </c>
      <c r="E33" s="48">
        <v>0</v>
      </c>
      <c r="F33" s="48">
        <v>0</v>
      </c>
      <c r="G33" s="45">
        <v>8</v>
      </c>
      <c r="H33" s="45">
        <v>135</v>
      </c>
      <c r="I33" s="45">
        <v>0</v>
      </c>
    </row>
    <row r="34" spans="1:9" ht="11.25" customHeight="1">
      <c r="A34" s="33" t="s">
        <v>476</v>
      </c>
      <c r="B34" s="12" t="s">
        <v>124</v>
      </c>
      <c r="C34" s="45">
        <v>2918</v>
      </c>
      <c r="D34" s="45">
        <v>2102</v>
      </c>
      <c r="E34" s="45">
        <v>0</v>
      </c>
      <c r="F34" s="45">
        <v>5</v>
      </c>
      <c r="G34" s="45">
        <v>25</v>
      </c>
      <c r="H34" s="45">
        <v>786</v>
      </c>
      <c r="I34" s="45">
        <v>0</v>
      </c>
    </row>
    <row r="35" spans="1:9" ht="11.25" customHeight="1">
      <c r="A35" s="33"/>
      <c r="B35" s="12" t="s">
        <v>125</v>
      </c>
      <c r="C35" s="45">
        <v>2706</v>
      </c>
      <c r="D35" s="45">
        <v>2026</v>
      </c>
      <c r="E35" s="48">
        <v>0</v>
      </c>
      <c r="F35" s="45">
        <v>5</v>
      </c>
      <c r="G35" s="48">
        <v>12</v>
      </c>
      <c r="H35" s="45">
        <v>663</v>
      </c>
      <c r="I35" s="45">
        <v>0</v>
      </c>
    </row>
    <row r="36" spans="1:9" ht="11.25" customHeight="1">
      <c r="A36" s="33"/>
      <c r="B36" s="12" t="s">
        <v>126</v>
      </c>
      <c r="C36" s="45">
        <v>212</v>
      </c>
      <c r="D36" s="45">
        <v>76</v>
      </c>
      <c r="E36" s="48">
        <v>0</v>
      </c>
      <c r="F36" s="48">
        <v>0</v>
      </c>
      <c r="G36" s="45">
        <v>13</v>
      </c>
      <c r="H36" s="45">
        <v>123</v>
      </c>
      <c r="I36" s="45">
        <v>0</v>
      </c>
    </row>
    <row r="37" spans="1:9" ht="11.25" customHeight="1">
      <c r="A37" s="33" t="s">
        <v>493</v>
      </c>
      <c r="B37" s="12" t="s">
        <v>124</v>
      </c>
      <c r="C37" s="45">
        <v>3115</v>
      </c>
      <c r="D37" s="45">
        <v>2194</v>
      </c>
      <c r="E37" s="45">
        <v>1</v>
      </c>
      <c r="F37" s="45">
        <v>11</v>
      </c>
      <c r="G37" s="45">
        <v>31</v>
      </c>
      <c r="H37" s="45">
        <v>878</v>
      </c>
      <c r="I37" s="45">
        <v>0</v>
      </c>
    </row>
    <row r="38" spans="1:9" ht="11.25" customHeight="1">
      <c r="A38" s="33"/>
      <c r="B38" s="12" t="s">
        <v>125</v>
      </c>
      <c r="C38" s="45">
        <v>2830</v>
      </c>
      <c r="D38" s="45">
        <v>2123</v>
      </c>
      <c r="E38" s="48">
        <v>0</v>
      </c>
      <c r="F38" s="45">
        <v>11</v>
      </c>
      <c r="G38" s="48">
        <v>16</v>
      </c>
      <c r="H38" s="45">
        <v>680</v>
      </c>
      <c r="I38" s="45">
        <v>0</v>
      </c>
    </row>
    <row r="39" spans="1:9" ht="11.25" customHeight="1">
      <c r="A39" s="33"/>
      <c r="B39" s="12" t="s">
        <v>126</v>
      </c>
      <c r="C39" s="45">
        <v>285</v>
      </c>
      <c r="D39" s="45">
        <v>71</v>
      </c>
      <c r="E39" s="48">
        <v>1</v>
      </c>
      <c r="F39" s="48">
        <v>0</v>
      </c>
      <c r="G39" s="45">
        <v>15</v>
      </c>
      <c r="H39" s="45">
        <v>198</v>
      </c>
      <c r="I39" s="45">
        <v>0</v>
      </c>
    </row>
    <row r="40" spans="1:9" ht="11.25" customHeight="1">
      <c r="A40" s="33" t="s">
        <v>507</v>
      </c>
      <c r="B40" s="12" t="s">
        <v>124</v>
      </c>
      <c r="C40" s="45">
        <v>3172</v>
      </c>
      <c r="D40" s="45">
        <v>2253</v>
      </c>
      <c r="E40" s="45">
        <v>1</v>
      </c>
      <c r="F40" s="45">
        <v>8</v>
      </c>
      <c r="G40" s="45">
        <v>31</v>
      </c>
      <c r="H40" s="45">
        <v>879</v>
      </c>
      <c r="I40" s="45">
        <v>0</v>
      </c>
    </row>
    <row r="41" spans="1:9" ht="11.25" customHeight="1">
      <c r="A41" s="33"/>
      <c r="B41" s="12" t="s">
        <v>125</v>
      </c>
      <c r="C41" s="45">
        <v>2857</v>
      </c>
      <c r="D41" s="45">
        <v>2160</v>
      </c>
      <c r="E41" s="48">
        <v>0</v>
      </c>
      <c r="F41" s="45">
        <v>8</v>
      </c>
      <c r="G41" s="48">
        <v>17</v>
      </c>
      <c r="H41" s="45">
        <v>672</v>
      </c>
      <c r="I41" s="45">
        <v>0</v>
      </c>
    </row>
    <row r="42" spans="1:9" ht="11.25" customHeight="1">
      <c r="A42" s="33"/>
      <c r="B42" s="12" t="s">
        <v>126</v>
      </c>
      <c r="C42" s="45">
        <v>315</v>
      </c>
      <c r="D42" s="45">
        <v>93</v>
      </c>
      <c r="E42" s="48">
        <v>1</v>
      </c>
      <c r="F42" s="48">
        <v>0</v>
      </c>
      <c r="G42" s="45">
        <v>14</v>
      </c>
      <c r="H42" s="45">
        <v>207</v>
      </c>
      <c r="I42" s="45">
        <v>0</v>
      </c>
    </row>
    <row r="43" spans="1:9" ht="11.25" customHeight="1">
      <c r="A43" s="33" t="s">
        <v>554</v>
      </c>
      <c r="B43" s="12" t="s">
        <v>124</v>
      </c>
      <c r="C43" s="45">
        <v>3146</v>
      </c>
      <c r="D43" s="45">
        <v>2221</v>
      </c>
      <c r="E43" s="45">
        <v>7</v>
      </c>
      <c r="F43" s="45">
        <v>10</v>
      </c>
      <c r="G43" s="45">
        <v>36</v>
      </c>
      <c r="H43" s="45">
        <v>872</v>
      </c>
      <c r="I43" s="45">
        <v>0</v>
      </c>
    </row>
    <row r="44" spans="1:9" ht="11.25" customHeight="1">
      <c r="A44" s="33"/>
      <c r="B44" s="12" t="s">
        <v>125</v>
      </c>
      <c r="C44" s="45">
        <v>2833</v>
      </c>
      <c r="D44" s="45">
        <v>2102</v>
      </c>
      <c r="E44" s="48">
        <v>0</v>
      </c>
      <c r="F44" s="45">
        <v>10</v>
      </c>
      <c r="G44" s="48">
        <v>17</v>
      </c>
      <c r="H44" s="45">
        <v>704</v>
      </c>
      <c r="I44" s="45">
        <v>0</v>
      </c>
    </row>
    <row r="45" spans="1:9" ht="11.25" customHeight="1">
      <c r="A45" s="33"/>
      <c r="B45" s="12" t="s">
        <v>126</v>
      </c>
      <c r="C45" s="45">
        <v>313</v>
      </c>
      <c r="D45" s="45">
        <v>119</v>
      </c>
      <c r="E45" s="48">
        <v>7</v>
      </c>
      <c r="F45" s="48">
        <v>0</v>
      </c>
      <c r="G45" s="45">
        <v>19</v>
      </c>
      <c r="H45" s="45">
        <v>168</v>
      </c>
      <c r="I45" s="45">
        <v>0</v>
      </c>
    </row>
    <row r="46" spans="1:9" ht="11.25" customHeight="1">
      <c r="A46" s="33" t="s">
        <v>568</v>
      </c>
      <c r="B46" s="12" t="s">
        <v>124</v>
      </c>
      <c r="C46" s="45">
        <v>2942</v>
      </c>
      <c r="D46" s="45">
        <v>2114</v>
      </c>
      <c r="E46" s="45">
        <v>10</v>
      </c>
      <c r="F46" s="45">
        <v>11</v>
      </c>
      <c r="G46" s="45">
        <v>30</v>
      </c>
      <c r="H46" s="45">
        <v>777</v>
      </c>
      <c r="I46" s="45">
        <v>0</v>
      </c>
    </row>
    <row r="47" spans="1:9" ht="11.25" customHeight="1">
      <c r="A47" s="33"/>
      <c r="B47" s="12" t="s">
        <v>125</v>
      </c>
      <c r="C47" s="45">
        <v>2643</v>
      </c>
      <c r="D47" s="45">
        <v>1979</v>
      </c>
      <c r="E47" s="48">
        <v>0</v>
      </c>
      <c r="F47" s="45">
        <v>11</v>
      </c>
      <c r="G47" s="48">
        <v>12</v>
      </c>
      <c r="H47" s="45">
        <v>641</v>
      </c>
      <c r="I47" s="45">
        <v>0</v>
      </c>
    </row>
    <row r="48" spans="1:9" ht="11.25" customHeight="1">
      <c r="A48" s="33"/>
      <c r="B48" s="12" t="s">
        <v>126</v>
      </c>
      <c r="C48" s="45">
        <v>299</v>
      </c>
      <c r="D48" s="45">
        <v>135</v>
      </c>
      <c r="E48" s="48">
        <v>10</v>
      </c>
      <c r="F48" s="48">
        <v>0</v>
      </c>
      <c r="G48" s="45">
        <v>18</v>
      </c>
      <c r="H48" s="45">
        <v>136</v>
      </c>
      <c r="I48" s="45">
        <v>0</v>
      </c>
    </row>
    <row r="49" spans="1:9" ht="7.5" customHeight="1">
      <c r="A49" s="11"/>
      <c r="B49" s="11"/>
      <c r="C49" s="11"/>
      <c r="D49" s="11"/>
      <c r="E49" s="11"/>
      <c r="F49" s="11"/>
      <c r="G49" s="11"/>
      <c r="H49" s="11"/>
      <c r="I49" s="11"/>
    </row>
    <row r="50" spans="1:9" ht="11.25" customHeight="1">
      <c r="A50" s="30" t="s">
        <v>446</v>
      </c>
      <c r="B50" s="30"/>
      <c r="C50" s="30"/>
      <c r="D50" s="30"/>
      <c r="E50" s="30"/>
      <c r="F50" s="30"/>
      <c r="G50" s="30"/>
      <c r="H50" s="30"/>
      <c r="I50" s="30"/>
    </row>
    <row r="51" spans="1:9" ht="7.5" customHeight="1">
      <c r="A51" s="5"/>
      <c r="B51" s="5"/>
      <c r="C51" s="5"/>
      <c r="D51" s="5"/>
      <c r="E51" s="5"/>
      <c r="F51" s="5"/>
      <c r="G51" s="5"/>
      <c r="H51" s="5"/>
      <c r="I51" s="5"/>
    </row>
    <row r="52" spans="1:9" ht="11.25" customHeight="1">
      <c r="A52" s="33" t="s">
        <v>377</v>
      </c>
      <c r="B52" s="12" t="s">
        <v>124</v>
      </c>
      <c r="C52" s="45">
        <v>2403</v>
      </c>
      <c r="D52" s="45">
        <v>1332</v>
      </c>
      <c r="E52" s="45">
        <v>0</v>
      </c>
      <c r="F52" s="45">
        <v>45</v>
      </c>
      <c r="G52" s="45">
        <v>13</v>
      </c>
      <c r="H52" s="45">
        <v>1013</v>
      </c>
      <c r="I52" s="45">
        <v>0</v>
      </c>
    </row>
    <row r="53" spans="1:9" ht="11.25" customHeight="1">
      <c r="A53" s="33"/>
      <c r="B53" s="12" t="s">
        <v>125</v>
      </c>
      <c r="C53" s="45">
        <v>1904</v>
      </c>
      <c r="D53" s="45">
        <v>1266</v>
      </c>
      <c r="E53" s="48">
        <v>0</v>
      </c>
      <c r="F53" s="45">
        <v>45</v>
      </c>
      <c r="G53" s="48">
        <v>7</v>
      </c>
      <c r="H53" s="45">
        <v>586</v>
      </c>
      <c r="I53" s="45">
        <v>0</v>
      </c>
    </row>
    <row r="54" spans="1:9" ht="11.25" customHeight="1">
      <c r="A54" s="33"/>
      <c r="B54" s="12" t="s">
        <v>126</v>
      </c>
      <c r="C54" s="45">
        <v>499</v>
      </c>
      <c r="D54" s="45">
        <v>66</v>
      </c>
      <c r="E54" s="48">
        <v>0</v>
      </c>
      <c r="F54" s="48">
        <v>0</v>
      </c>
      <c r="G54" s="45">
        <v>6</v>
      </c>
      <c r="H54" s="45">
        <v>427</v>
      </c>
      <c r="I54" s="45">
        <v>0</v>
      </c>
    </row>
    <row r="55" spans="1:9" ht="11.25" customHeight="1">
      <c r="A55" s="33" t="s">
        <v>476</v>
      </c>
      <c r="B55" s="12" t="s">
        <v>124</v>
      </c>
      <c r="C55" s="45">
        <v>2485</v>
      </c>
      <c r="D55" s="45">
        <v>1358</v>
      </c>
      <c r="E55" s="45">
        <v>0</v>
      </c>
      <c r="F55" s="45">
        <v>43</v>
      </c>
      <c r="G55" s="45">
        <v>16</v>
      </c>
      <c r="H55" s="45">
        <v>1068</v>
      </c>
      <c r="I55" s="45">
        <v>0</v>
      </c>
    </row>
    <row r="56" spans="1:9" ht="11.25" customHeight="1">
      <c r="A56" s="33"/>
      <c r="B56" s="12" t="s">
        <v>125</v>
      </c>
      <c r="C56" s="45">
        <v>1983</v>
      </c>
      <c r="D56" s="45">
        <v>1284</v>
      </c>
      <c r="E56" s="48">
        <v>0</v>
      </c>
      <c r="F56" s="45">
        <v>43</v>
      </c>
      <c r="G56" s="48">
        <v>8</v>
      </c>
      <c r="H56" s="45">
        <v>648</v>
      </c>
      <c r="I56" s="45">
        <v>0</v>
      </c>
    </row>
    <row r="57" spans="1:9" ht="11.25" customHeight="1">
      <c r="A57" s="33"/>
      <c r="B57" s="12" t="s">
        <v>126</v>
      </c>
      <c r="C57" s="45">
        <v>502</v>
      </c>
      <c r="D57" s="45">
        <v>74</v>
      </c>
      <c r="E57" s="48">
        <v>0</v>
      </c>
      <c r="F57" s="48">
        <v>0</v>
      </c>
      <c r="G57" s="45">
        <v>8</v>
      </c>
      <c r="H57" s="45">
        <v>420</v>
      </c>
      <c r="I57" s="45">
        <v>0</v>
      </c>
    </row>
    <row r="58" spans="1:9" ht="11.25" customHeight="1">
      <c r="A58" s="33" t="s">
        <v>493</v>
      </c>
      <c r="B58" s="12" t="s">
        <v>124</v>
      </c>
      <c r="C58" s="45">
        <v>2555</v>
      </c>
      <c r="D58" s="45">
        <v>1429</v>
      </c>
      <c r="E58" s="45">
        <v>4</v>
      </c>
      <c r="F58" s="45">
        <v>43</v>
      </c>
      <c r="G58" s="45">
        <v>26</v>
      </c>
      <c r="H58" s="45">
        <v>1053</v>
      </c>
      <c r="I58" s="45">
        <v>0</v>
      </c>
    </row>
    <row r="59" spans="1:9" ht="11.25" customHeight="1">
      <c r="A59" s="33"/>
      <c r="B59" s="12" t="s">
        <v>125</v>
      </c>
      <c r="C59" s="45">
        <v>2071</v>
      </c>
      <c r="D59" s="45">
        <v>1348</v>
      </c>
      <c r="E59" s="48">
        <v>0</v>
      </c>
      <c r="F59" s="45">
        <v>43</v>
      </c>
      <c r="G59" s="48">
        <v>14</v>
      </c>
      <c r="H59" s="45">
        <v>666</v>
      </c>
      <c r="I59" s="45">
        <v>0</v>
      </c>
    </row>
    <row r="60" spans="1:9" ht="11.25" customHeight="1">
      <c r="A60" s="33"/>
      <c r="B60" s="12" t="s">
        <v>126</v>
      </c>
      <c r="C60" s="45">
        <v>484</v>
      </c>
      <c r="D60" s="45">
        <v>81</v>
      </c>
      <c r="E60" s="48">
        <v>4</v>
      </c>
      <c r="F60" s="48">
        <v>0</v>
      </c>
      <c r="G60" s="45">
        <v>12</v>
      </c>
      <c r="H60" s="45">
        <v>387</v>
      </c>
      <c r="I60" s="45">
        <v>0</v>
      </c>
    </row>
    <row r="61" spans="1:9" ht="11.25" customHeight="1">
      <c r="A61" s="33" t="s">
        <v>507</v>
      </c>
      <c r="B61" s="12" t="s">
        <v>124</v>
      </c>
      <c r="C61" s="45">
        <v>2551</v>
      </c>
      <c r="D61" s="45">
        <v>1424</v>
      </c>
      <c r="E61" s="45">
        <v>4</v>
      </c>
      <c r="F61" s="45">
        <v>47</v>
      </c>
      <c r="G61" s="45">
        <v>25</v>
      </c>
      <c r="H61" s="45">
        <v>1051</v>
      </c>
      <c r="I61" s="45">
        <v>0</v>
      </c>
    </row>
    <row r="62" spans="1:9" ht="11.25" customHeight="1">
      <c r="A62" s="33"/>
      <c r="B62" s="12" t="s">
        <v>125</v>
      </c>
      <c r="C62" s="45">
        <v>2085</v>
      </c>
      <c r="D62" s="45">
        <v>1332</v>
      </c>
      <c r="E62" s="48">
        <v>0</v>
      </c>
      <c r="F62" s="45">
        <v>47</v>
      </c>
      <c r="G62" s="48">
        <v>13</v>
      </c>
      <c r="H62" s="45">
        <v>693</v>
      </c>
      <c r="I62" s="45">
        <v>0</v>
      </c>
    </row>
    <row r="63" spans="1:9" ht="11.25" customHeight="1">
      <c r="A63" s="33"/>
      <c r="B63" s="12" t="s">
        <v>126</v>
      </c>
      <c r="C63" s="45">
        <v>466</v>
      </c>
      <c r="D63" s="45">
        <v>92</v>
      </c>
      <c r="E63" s="48">
        <v>4</v>
      </c>
      <c r="F63" s="48">
        <v>0</v>
      </c>
      <c r="G63" s="45">
        <v>12</v>
      </c>
      <c r="H63" s="45">
        <v>358</v>
      </c>
      <c r="I63" s="45">
        <v>0</v>
      </c>
    </row>
    <row r="64" spans="1:9" ht="11.25" customHeight="1">
      <c r="A64" s="33" t="s">
        <v>554</v>
      </c>
      <c r="B64" s="12" t="s">
        <v>124</v>
      </c>
      <c r="C64" s="45">
        <v>2587</v>
      </c>
      <c r="D64" s="45">
        <v>1491</v>
      </c>
      <c r="E64" s="45">
        <v>7</v>
      </c>
      <c r="F64" s="45">
        <v>43</v>
      </c>
      <c r="G64" s="45">
        <v>29</v>
      </c>
      <c r="H64" s="45">
        <v>1017</v>
      </c>
      <c r="I64" s="45">
        <v>0</v>
      </c>
    </row>
    <row r="65" spans="1:9" ht="11.25" customHeight="1">
      <c r="A65" s="33"/>
      <c r="B65" s="12" t="s">
        <v>125</v>
      </c>
      <c r="C65" s="45">
        <v>2073</v>
      </c>
      <c r="D65" s="45">
        <v>1386</v>
      </c>
      <c r="E65" s="48">
        <v>0</v>
      </c>
      <c r="F65" s="45">
        <v>43</v>
      </c>
      <c r="G65" s="48">
        <v>14</v>
      </c>
      <c r="H65" s="45">
        <v>630</v>
      </c>
      <c r="I65" s="45">
        <v>0</v>
      </c>
    </row>
    <row r="66" spans="1:9" ht="11.25" customHeight="1">
      <c r="A66" s="33"/>
      <c r="B66" s="12" t="s">
        <v>126</v>
      </c>
      <c r="C66" s="45">
        <v>514</v>
      </c>
      <c r="D66" s="45">
        <v>105</v>
      </c>
      <c r="E66" s="48">
        <v>7</v>
      </c>
      <c r="F66" s="48">
        <v>0</v>
      </c>
      <c r="G66" s="45">
        <v>15</v>
      </c>
      <c r="H66" s="45">
        <v>387</v>
      </c>
      <c r="I66" s="45">
        <v>0</v>
      </c>
    </row>
    <row r="67" spans="1:9" ht="11.25" customHeight="1">
      <c r="A67" s="33" t="s">
        <v>568</v>
      </c>
      <c r="B67" s="12" t="s">
        <v>124</v>
      </c>
      <c r="C67" s="45">
        <v>2565</v>
      </c>
      <c r="D67" s="45">
        <v>1470</v>
      </c>
      <c r="E67" s="45">
        <v>9</v>
      </c>
      <c r="F67" s="45">
        <v>39</v>
      </c>
      <c r="G67" s="45">
        <v>29</v>
      </c>
      <c r="H67" s="45">
        <v>1018</v>
      </c>
      <c r="I67" s="45">
        <v>0</v>
      </c>
    </row>
    <row r="68" spans="1:9" ht="11.25" customHeight="1">
      <c r="A68" s="33"/>
      <c r="B68" s="12" t="s">
        <v>125</v>
      </c>
      <c r="C68" s="45">
        <v>2019</v>
      </c>
      <c r="D68" s="45">
        <v>1345</v>
      </c>
      <c r="E68" s="48">
        <v>0</v>
      </c>
      <c r="F68" s="45">
        <v>39</v>
      </c>
      <c r="G68" s="48">
        <v>11</v>
      </c>
      <c r="H68" s="45">
        <v>624</v>
      </c>
      <c r="I68" s="45">
        <v>0</v>
      </c>
    </row>
    <row r="69" spans="1:9" ht="11.25" customHeight="1">
      <c r="A69" s="33"/>
      <c r="B69" s="12" t="s">
        <v>126</v>
      </c>
      <c r="C69" s="45">
        <v>546</v>
      </c>
      <c r="D69" s="45">
        <v>125</v>
      </c>
      <c r="E69" s="48">
        <v>9</v>
      </c>
      <c r="F69" s="48">
        <v>0</v>
      </c>
      <c r="G69" s="45">
        <v>18</v>
      </c>
      <c r="H69" s="45">
        <v>394</v>
      </c>
      <c r="I69" s="45">
        <v>0</v>
      </c>
    </row>
    <row r="72" ht="12.75">
      <c r="A72" s="28"/>
    </row>
  </sheetData>
  <sheetProtection/>
  <mergeCells count="1">
    <mergeCell ref="I5:I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S195"/>
  <sheetViews>
    <sheetView showGridLines="0" zoomScalePageLayoutView="0" workbookViewId="0" topLeftCell="A1">
      <selection activeCell="A1" sqref="A1"/>
    </sheetView>
  </sheetViews>
  <sheetFormatPr defaultColWidth="11.421875" defaultRowHeight="12.75"/>
  <cols>
    <col min="1" max="1" width="3.8515625" style="19" customWidth="1"/>
    <col min="2" max="2" width="7.7109375" style="209" customWidth="1"/>
    <col min="3" max="3" width="14.7109375" style="19" customWidth="1"/>
    <col min="4" max="8" width="10.7109375" style="19" customWidth="1"/>
    <col min="9" max="9" width="11.7109375" style="19" customWidth="1"/>
    <col min="10" max="11" width="9.8515625" style="19" customWidth="1"/>
    <col min="12" max="13" width="9.7109375" style="19" customWidth="1"/>
    <col min="14" max="15" width="9.57421875" style="19" customWidth="1"/>
    <col min="16" max="17" width="9.7109375" style="19" customWidth="1"/>
    <col min="18" max="18" width="10.57421875" style="19" customWidth="1"/>
    <col min="19" max="19" width="3.8515625" style="19" customWidth="1"/>
    <col min="20" max="16384" width="11.421875" style="19" customWidth="1"/>
  </cols>
  <sheetData>
    <row r="1" s="5" customFormat="1" ht="12.75" customHeight="1">
      <c r="B1" s="99"/>
    </row>
    <row r="2" spans="2:18" s="5" customFormat="1" ht="12.75" customHeight="1">
      <c r="B2" s="209"/>
      <c r="C2" s="28"/>
      <c r="D2" s="28"/>
      <c r="E2" s="28"/>
      <c r="F2" s="28"/>
      <c r="G2" s="28"/>
      <c r="H2" s="28"/>
      <c r="I2" s="92" t="s">
        <v>449</v>
      </c>
      <c r="J2" s="93" t="s">
        <v>450</v>
      </c>
      <c r="K2" s="28"/>
      <c r="L2" s="28"/>
      <c r="M2" s="28"/>
      <c r="N2" s="28"/>
      <c r="O2" s="28"/>
      <c r="P2" s="28"/>
      <c r="Q2" s="28"/>
      <c r="R2" s="28"/>
    </row>
    <row r="3" spans="1:19" s="5" customFormat="1" ht="12.75" customHeight="1">
      <c r="A3" s="32"/>
      <c r="B3" s="210"/>
      <c r="C3" s="32"/>
      <c r="D3" s="32"/>
      <c r="E3" s="32"/>
      <c r="F3" s="32"/>
      <c r="G3" s="32"/>
      <c r="H3" s="32"/>
      <c r="I3" s="32"/>
      <c r="J3" s="32"/>
      <c r="K3" s="32"/>
      <c r="L3" s="32"/>
      <c r="M3" s="32"/>
      <c r="N3" s="32"/>
      <c r="O3" s="32"/>
      <c r="P3" s="32"/>
      <c r="Q3" s="32"/>
      <c r="R3" s="32"/>
      <c r="S3" s="32"/>
    </row>
    <row r="4" spans="1:19" s="5" customFormat="1" ht="11.25" customHeight="1">
      <c r="A4" s="294" t="s">
        <v>129</v>
      </c>
      <c r="B4" s="34"/>
      <c r="C4" s="12"/>
      <c r="D4" s="33"/>
      <c r="E4" s="33"/>
      <c r="F4" s="33"/>
      <c r="G4" s="106"/>
      <c r="H4" s="106"/>
      <c r="I4" s="78"/>
      <c r="J4" s="33"/>
      <c r="K4" s="106"/>
      <c r="L4" s="115"/>
      <c r="M4" s="305" t="s">
        <v>451</v>
      </c>
      <c r="N4" s="292" t="s">
        <v>452</v>
      </c>
      <c r="O4" s="294"/>
      <c r="P4" s="292" t="s">
        <v>453</v>
      </c>
      <c r="Q4" s="293"/>
      <c r="R4" s="294"/>
      <c r="S4" s="292" t="s">
        <v>129</v>
      </c>
    </row>
    <row r="5" spans="1:19" s="5" customFormat="1" ht="11.25" customHeight="1">
      <c r="A5" s="297"/>
      <c r="B5" s="34"/>
      <c r="C5" s="12"/>
      <c r="D5" s="33"/>
      <c r="E5" s="33"/>
      <c r="F5" s="33"/>
      <c r="G5" s="78" t="s">
        <v>454</v>
      </c>
      <c r="H5" s="78"/>
      <c r="I5" s="78"/>
      <c r="J5" s="33"/>
      <c r="K5" s="78" t="s">
        <v>455</v>
      </c>
      <c r="L5" s="64"/>
      <c r="M5" s="303"/>
      <c r="N5" s="295"/>
      <c r="O5" s="297"/>
      <c r="P5" s="295"/>
      <c r="Q5" s="296"/>
      <c r="R5" s="297"/>
      <c r="S5" s="295"/>
    </row>
    <row r="6" spans="1:19" s="5" customFormat="1" ht="11.25" customHeight="1">
      <c r="A6" s="297"/>
      <c r="B6" s="34"/>
      <c r="C6" s="12"/>
      <c r="D6" s="33"/>
      <c r="E6" s="33"/>
      <c r="F6" s="33"/>
      <c r="G6" s="35"/>
      <c r="H6" s="35"/>
      <c r="I6" s="35"/>
      <c r="J6" s="33"/>
      <c r="K6" s="118"/>
      <c r="L6" s="119"/>
      <c r="M6" s="303"/>
      <c r="N6" s="298"/>
      <c r="O6" s="300"/>
      <c r="P6" s="298"/>
      <c r="Q6" s="299"/>
      <c r="R6" s="300"/>
      <c r="S6" s="295"/>
    </row>
    <row r="7" spans="1:19" s="5" customFormat="1" ht="11.25" customHeight="1">
      <c r="A7" s="297"/>
      <c r="B7" s="34"/>
      <c r="C7" s="12"/>
      <c r="D7" s="33"/>
      <c r="E7" s="33"/>
      <c r="F7" s="33"/>
      <c r="G7" s="33"/>
      <c r="H7" s="33"/>
      <c r="I7" s="105" t="s">
        <v>456</v>
      </c>
      <c r="J7" s="34" t="s">
        <v>457</v>
      </c>
      <c r="K7" s="302" t="s">
        <v>458</v>
      </c>
      <c r="L7" s="306" t="s">
        <v>459</v>
      </c>
      <c r="M7" s="303"/>
      <c r="N7" s="289" t="s">
        <v>459</v>
      </c>
      <c r="O7" s="289" t="s">
        <v>128</v>
      </c>
      <c r="P7" s="33"/>
      <c r="Q7" s="33"/>
      <c r="R7" s="34" t="s">
        <v>456</v>
      </c>
      <c r="S7" s="295"/>
    </row>
    <row r="8" spans="1:19" s="5" customFormat="1" ht="11.25" customHeight="1">
      <c r="A8" s="297"/>
      <c r="B8" s="37" t="s">
        <v>67</v>
      </c>
      <c r="C8" s="18" t="s">
        <v>113</v>
      </c>
      <c r="D8" s="268" t="s">
        <v>123</v>
      </c>
      <c r="E8" s="268" t="s">
        <v>127</v>
      </c>
      <c r="F8" s="268" t="s">
        <v>128</v>
      </c>
      <c r="G8" s="34" t="s">
        <v>457</v>
      </c>
      <c r="H8" s="34" t="s">
        <v>460</v>
      </c>
      <c r="I8" s="53" t="s">
        <v>461</v>
      </c>
      <c r="J8" s="37" t="s">
        <v>462</v>
      </c>
      <c r="K8" s="303"/>
      <c r="L8" s="307"/>
      <c r="M8" s="303"/>
      <c r="N8" s="290"/>
      <c r="O8" s="290"/>
      <c r="P8" s="34" t="s">
        <v>457</v>
      </c>
      <c r="Q8" s="34" t="s">
        <v>460</v>
      </c>
      <c r="R8" s="34" t="s">
        <v>463</v>
      </c>
      <c r="S8" s="295"/>
    </row>
    <row r="9" spans="1:19" s="5" customFormat="1" ht="11.25" customHeight="1">
      <c r="A9" s="297"/>
      <c r="B9" s="34"/>
      <c r="C9" s="90"/>
      <c r="D9" s="115"/>
      <c r="E9" s="115"/>
      <c r="F9" s="115"/>
      <c r="G9" s="34" t="s">
        <v>464</v>
      </c>
      <c r="H9" s="34" t="s">
        <v>464</v>
      </c>
      <c r="I9" s="53" t="s">
        <v>465</v>
      </c>
      <c r="J9" s="91" t="s">
        <v>466</v>
      </c>
      <c r="K9" s="303"/>
      <c r="L9" s="307"/>
      <c r="M9" s="303"/>
      <c r="N9" s="290"/>
      <c r="O9" s="290"/>
      <c r="P9" s="34" t="s">
        <v>464</v>
      </c>
      <c r="Q9" s="34" t="s">
        <v>464</v>
      </c>
      <c r="R9" s="34" t="s">
        <v>465</v>
      </c>
      <c r="S9" s="295"/>
    </row>
    <row r="10" spans="1:19" s="5" customFormat="1" ht="11.25" customHeight="1">
      <c r="A10" s="297"/>
      <c r="B10" s="34"/>
      <c r="C10" s="12"/>
      <c r="D10" s="33"/>
      <c r="E10" s="33"/>
      <c r="F10" s="33"/>
      <c r="G10" s="91" t="s">
        <v>467</v>
      </c>
      <c r="H10" s="91" t="s">
        <v>467</v>
      </c>
      <c r="I10" s="53" t="s">
        <v>468</v>
      </c>
      <c r="J10" s="115"/>
      <c r="K10" s="303"/>
      <c r="L10" s="307"/>
      <c r="M10" s="303"/>
      <c r="N10" s="290"/>
      <c r="O10" s="290"/>
      <c r="P10" s="34" t="s">
        <v>467</v>
      </c>
      <c r="Q10" s="34" t="s">
        <v>467</v>
      </c>
      <c r="R10" s="34" t="s">
        <v>468</v>
      </c>
      <c r="S10" s="295"/>
    </row>
    <row r="11" spans="1:19" s="5" customFormat="1" ht="11.25" customHeight="1">
      <c r="A11" s="297"/>
      <c r="B11" s="34"/>
      <c r="C11" s="12"/>
      <c r="D11" s="33"/>
      <c r="E11" s="33"/>
      <c r="F11" s="33"/>
      <c r="G11" s="34" t="s">
        <v>469</v>
      </c>
      <c r="H11" s="34" t="s">
        <v>469</v>
      </c>
      <c r="I11" s="53" t="s">
        <v>460</v>
      </c>
      <c r="J11" s="33"/>
      <c r="K11" s="303"/>
      <c r="L11" s="307"/>
      <c r="M11" s="303"/>
      <c r="N11" s="290"/>
      <c r="O11" s="290"/>
      <c r="P11" s="34" t="s">
        <v>469</v>
      </c>
      <c r="Q11" s="34" t="s">
        <v>469</v>
      </c>
      <c r="R11" s="34" t="s">
        <v>460</v>
      </c>
      <c r="S11" s="295"/>
    </row>
    <row r="12" spans="1:19" s="5" customFormat="1" ht="11.25" customHeight="1">
      <c r="A12" s="301"/>
      <c r="B12" s="211"/>
      <c r="C12" s="52"/>
      <c r="D12" s="51"/>
      <c r="E12" s="51"/>
      <c r="F12" s="51"/>
      <c r="G12" s="51"/>
      <c r="H12" s="51"/>
      <c r="I12" s="8" t="s">
        <v>464</v>
      </c>
      <c r="J12" s="51"/>
      <c r="K12" s="304"/>
      <c r="L12" s="308"/>
      <c r="M12" s="304"/>
      <c r="N12" s="291"/>
      <c r="O12" s="291"/>
      <c r="P12" s="51"/>
      <c r="Q12" s="51"/>
      <c r="R12" s="211" t="s">
        <v>464</v>
      </c>
      <c r="S12" s="285"/>
    </row>
    <row r="13" s="5" customFormat="1" ht="12.75" customHeight="1">
      <c r="B13" s="99"/>
    </row>
    <row r="14" spans="2:19" s="5" customFormat="1" ht="12.75" customHeight="1">
      <c r="B14" s="288" t="s">
        <v>541</v>
      </c>
      <c r="C14" s="288"/>
      <c r="D14" s="288"/>
      <c r="E14" s="288"/>
      <c r="F14" s="288"/>
      <c r="G14" s="288"/>
      <c r="H14" s="288"/>
      <c r="I14" s="288"/>
      <c r="J14" s="288" t="s">
        <v>541</v>
      </c>
      <c r="K14" s="288"/>
      <c r="L14" s="288"/>
      <c r="M14" s="288"/>
      <c r="N14" s="288"/>
      <c r="O14" s="288"/>
      <c r="P14" s="288"/>
      <c r="Q14" s="288"/>
      <c r="R14" s="288"/>
      <c r="S14" s="25"/>
    </row>
    <row r="15" spans="1:19" s="5" customFormat="1" ht="12.75" customHeight="1">
      <c r="A15" s="31"/>
      <c r="B15" s="99"/>
      <c r="C15" s="31"/>
      <c r="S15" s="31"/>
    </row>
    <row r="16" spans="1:19" ht="18.75" customHeight="1">
      <c r="A16" s="212">
        <v>1</v>
      </c>
      <c r="B16" s="34" t="s">
        <v>377</v>
      </c>
      <c r="C16" s="90" t="s">
        <v>124</v>
      </c>
      <c r="D16" s="15">
        <f aca="true" t="shared" si="0" ref="D16:J16">SUM(D17:D18)</f>
        <v>966</v>
      </c>
      <c r="E16" s="15">
        <f t="shared" si="0"/>
        <v>11284</v>
      </c>
      <c r="F16" s="15">
        <f t="shared" si="0"/>
        <v>208102</v>
      </c>
      <c r="G16" s="15">
        <f t="shared" si="0"/>
        <v>5745</v>
      </c>
      <c r="H16" s="15">
        <f t="shared" si="0"/>
        <v>15640</v>
      </c>
      <c r="I16" s="15">
        <f t="shared" si="0"/>
        <v>16791</v>
      </c>
      <c r="J16" s="15">
        <f t="shared" si="0"/>
        <v>17258</v>
      </c>
      <c r="K16" s="217">
        <f>SUM(F16/J16)</f>
        <v>12.058291806698342</v>
      </c>
      <c r="L16" s="217">
        <f>SUM(F16/E16)</f>
        <v>18.44221907125133</v>
      </c>
      <c r="M16" s="15">
        <f>SUM(M17:M18)</f>
        <v>374217</v>
      </c>
      <c r="N16" s="217">
        <f>SUM(M16/E16)</f>
        <v>33.16350584898972</v>
      </c>
      <c r="O16" s="218">
        <f>SUM(M16/F16)</f>
        <v>1.7982383638792516</v>
      </c>
      <c r="P16" s="15">
        <f>SUM(P17:P18)</f>
        <v>585</v>
      </c>
      <c r="Q16" s="15">
        <f>SUM(Q17:Q18)</f>
        <v>2810</v>
      </c>
      <c r="R16" s="15">
        <f>SUM(R17:R18)</f>
        <v>2403</v>
      </c>
      <c r="S16" s="213">
        <v>1</v>
      </c>
    </row>
    <row r="17" spans="1:19" ht="12.75" customHeight="1">
      <c r="A17" s="212">
        <v>2</v>
      </c>
      <c r="B17" s="34"/>
      <c r="C17" s="90" t="s">
        <v>125</v>
      </c>
      <c r="D17" s="15">
        <f>SUM('TAB1.01'!C11)</f>
        <v>905</v>
      </c>
      <c r="E17" s="15">
        <f>SUM('TAB1.01'!C32)</f>
        <v>10657</v>
      </c>
      <c r="F17" s="15">
        <f>SUM('TAB1.01'!C53)</f>
        <v>199276</v>
      </c>
      <c r="G17" s="15">
        <f>SUM('TAB1.02'!C11)</f>
        <v>5157</v>
      </c>
      <c r="H17" s="15">
        <f>SUM('TAB1.02'!C32)</f>
        <v>15285</v>
      </c>
      <c r="I17" s="15">
        <f>SUM('TAB1.02'!C53)</f>
        <v>15956</v>
      </c>
      <c r="J17" s="15">
        <f>SUM('Foto_TAB1.03'!C9)</f>
        <v>16367</v>
      </c>
      <c r="K17" s="217">
        <f>SUM(F17/J17)</f>
        <v>12.175475041241523</v>
      </c>
      <c r="L17" s="217">
        <f>SUM(F17/E17)</f>
        <v>18.69907103312377</v>
      </c>
      <c r="M17" s="15">
        <f>SUM('Foto_TAB1.06'!C9)</f>
        <v>352653</v>
      </c>
      <c r="N17" s="217">
        <f>SUM(M17/E17)</f>
        <v>33.0912076569391</v>
      </c>
      <c r="O17" s="218">
        <f>SUM(M17/F17)</f>
        <v>1.7696712097794014</v>
      </c>
      <c r="P17" s="15">
        <f>SUM('TAB1.09'!C11)</f>
        <v>236</v>
      </c>
      <c r="Q17" s="15">
        <f>SUM('TAB1.09'!C32)</f>
        <v>2606</v>
      </c>
      <c r="R17" s="98">
        <f>SUM('TAB1.09'!C53)</f>
        <v>1904</v>
      </c>
      <c r="S17" s="213">
        <v>2</v>
      </c>
    </row>
    <row r="18" spans="1:19" ht="12.75" customHeight="1">
      <c r="A18" s="212">
        <v>3</v>
      </c>
      <c r="B18" s="34"/>
      <c r="C18" s="90" t="s">
        <v>126</v>
      </c>
      <c r="D18" s="15">
        <f>SUM('TAB1.01'!C12)</f>
        <v>61</v>
      </c>
      <c r="E18" s="15">
        <f>SUM('TAB1.01'!C33)</f>
        <v>627</v>
      </c>
      <c r="F18" s="15">
        <f>SUM('TAB1.01'!C54)</f>
        <v>8826</v>
      </c>
      <c r="G18" s="15">
        <f>SUM('TAB1.02'!C12)</f>
        <v>588</v>
      </c>
      <c r="H18" s="15">
        <f>SUM('TAB1.02'!C33)</f>
        <v>355</v>
      </c>
      <c r="I18" s="15">
        <f>SUM('TAB1.02'!C54)</f>
        <v>835</v>
      </c>
      <c r="J18" s="15">
        <f>SUM('Foto_TAB1.03'!C10)</f>
        <v>891</v>
      </c>
      <c r="K18" s="217">
        <f>SUM(F18/J18)</f>
        <v>9.905723905723907</v>
      </c>
      <c r="L18" s="217">
        <f>SUM(F18/E18)</f>
        <v>14.076555023923445</v>
      </c>
      <c r="M18" s="15">
        <f>SUM('Foto_TAB1.06'!C10)</f>
        <v>21564</v>
      </c>
      <c r="N18" s="217">
        <f>SUM(M18/E18)</f>
        <v>34.39234449760765</v>
      </c>
      <c r="O18" s="218">
        <f>SUM(M18/F18)</f>
        <v>2.443235893949694</v>
      </c>
      <c r="P18" s="15">
        <f>SUM('TAB1.09'!C12)</f>
        <v>349</v>
      </c>
      <c r="Q18" s="15">
        <f>SUM('TAB1.09'!C33)</f>
        <v>204</v>
      </c>
      <c r="R18" s="98">
        <f>SUM('TAB1.09'!C54)</f>
        <v>499</v>
      </c>
      <c r="S18" s="213">
        <v>3</v>
      </c>
    </row>
    <row r="19" spans="1:19" ht="18.75" customHeight="1">
      <c r="A19" s="212">
        <v>4</v>
      </c>
      <c r="B19" s="34" t="s">
        <v>476</v>
      </c>
      <c r="C19" s="90" t="s">
        <v>124</v>
      </c>
      <c r="D19" s="15">
        <f>SUM('TAB1.01'!C13)</f>
        <v>944</v>
      </c>
      <c r="E19" s="15">
        <f>SUM('TAB1.01'!C34)</f>
        <v>10651</v>
      </c>
      <c r="F19" s="15">
        <f>SUM('TAB1.01'!C55)</f>
        <v>195259</v>
      </c>
      <c r="G19" s="15">
        <f>SUM(G20:G21)</f>
        <v>4889</v>
      </c>
      <c r="H19" s="15">
        <f>SUM(H20:H21)</f>
        <v>16031</v>
      </c>
      <c r="I19" s="15">
        <f>SUM(I20:I21)</f>
        <v>15835</v>
      </c>
      <c r="J19" s="15">
        <f>SUM(J20:J21)</f>
        <v>16625</v>
      </c>
      <c r="K19" s="217">
        <f aca="true" t="shared" si="1" ref="K19:K24">SUM(F19/J19)</f>
        <v>11.744902255639097</v>
      </c>
      <c r="L19" s="217">
        <f aca="true" t="shared" si="2" ref="L19:L24">SUM(F19/E19)</f>
        <v>18.332457046286734</v>
      </c>
      <c r="M19" s="15">
        <f>SUM(M20:M21)</f>
        <v>350791</v>
      </c>
      <c r="N19" s="217">
        <f aca="true" t="shared" si="3" ref="N19:N24">SUM(M19/E19)</f>
        <v>32.935029574687825</v>
      </c>
      <c r="O19" s="218">
        <f aca="true" t="shared" si="4" ref="O19:O24">SUM(M19/F19)</f>
        <v>1.796542028792527</v>
      </c>
      <c r="P19" s="15">
        <f>SUM(P20:P21)</f>
        <v>568</v>
      </c>
      <c r="Q19" s="15">
        <f>SUM(Q20:Q21)</f>
        <v>2918</v>
      </c>
      <c r="R19" s="15">
        <f>SUM(R20:R21)</f>
        <v>2485</v>
      </c>
      <c r="S19" s="213">
        <v>4</v>
      </c>
    </row>
    <row r="20" spans="1:19" ht="12.75" customHeight="1">
      <c r="A20" s="212">
        <v>5</v>
      </c>
      <c r="B20" s="34"/>
      <c r="C20" s="90" t="s">
        <v>125</v>
      </c>
      <c r="D20" s="15">
        <f>SUM('TAB1.01'!C14)</f>
        <v>882</v>
      </c>
      <c r="E20" s="15">
        <f>SUM('TAB1.01'!C35)</f>
        <v>10003</v>
      </c>
      <c r="F20" s="15">
        <f>SUM('TAB1.01'!C56)</f>
        <v>186240</v>
      </c>
      <c r="G20" s="15">
        <f>SUM('TAB1.02'!C14)</f>
        <v>4288</v>
      </c>
      <c r="H20" s="15">
        <f>SUM('TAB1.02'!C35)</f>
        <v>15671</v>
      </c>
      <c r="I20" s="15">
        <f>SUM('TAB1.02'!C56)</f>
        <v>14995</v>
      </c>
      <c r="J20" s="15">
        <f>SUM('Foto_TAB1.03'!C12)</f>
        <v>15780</v>
      </c>
      <c r="K20" s="217">
        <f t="shared" si="1"/>
        <v>11.802281368821292</v>
      </c>
      <c r="L20" s="217">
        <f t="shared" si="2"/>
        <v>18.618414475657303</v>
      </c>
      <c r="M20" s="15">
        <f>SUM('Foto_TAB1.06'!C12)</f>
        <v>327592</v>
      </c>
      <c r="N20" s="217">
        <f t="shared" si="3"/>
        <v>32.74937518744377</v>
      </c>
      <c r="O20" s="218">
        <f t="shared" si="4"/>
        <v>1.7589776632302405</v>
      </c>
      <c r="P20" s="15">
        <f>SUM('TAB1.09'!C14)</f>
        <v>234</v>
      </c>
      <c r="Q20" s="15">
        <f>SUM('TAB1.09'!C35)</f>
        <v>2706</v>
      </c>
      <c r="R20" s="98">
        <f>SUM('TAB1.09'!C56)</f>
        <v>1983</v>
      </c>
      <c r="S20" s="213">
        <v>5</v>
      </c>
    </row>
    <row r="21" spans="1:19" ht="12.75" customHeight="1">
      <c r="A21" s="212">
        <v>6</v>
      </c>
      <c r="B21" s="34"/>
      <c r="C21" s="90" t="s">
        <v>126</v>
      </c>
      <c r="D21" s="15">
        <f>SUM('TAB1.01'!C15)</f>
        <v>62</v>
      </c>
      <c r="E21" s="15">
        <f>SUM('TAB1.01'!C36)</f>
        <v>648</v>
      </c>
      <c r="F21" s="15">
        <f>SUM('TAB1.01'!C57)</f>
        <v>9019</v>
      </c>
      <c r="G21" s="15">
        <f>SUM('TAB1.02'!C15)</f>
        <v>601</v>
      </c>
      <c r="H21" s="15">
        <f>SUM('TAB1.02'!C36)</f>
        <v>360</v>
      </c>
      <c r="I21" s="15">
        <f>SUM('TAB1.02'!C57)</f>
        <v>840</v>
      </c>
      <c r="J21" s="15">
        <f>SUM('Foto_TAB1.03'!C13)</f>
        <v>845</v>
      </c>
      <c r="K21" s="217">
        <f t="shared" si="1"/>
        <v>10.673372781065089</v>
      </c>
      <c r="L21" s="217">
        <f t="shared" si="2"/>
        <v>13.91820987654321</v>
      </c>
      <c r="M21" s="15">
        <f>SUM('Foto_TAB1.06'!C13)</f>
        <v>23199</v>
      </c>
      <c r="N21" s="217">
        <f t="shared" si="3"/>
        <v>35.800925925925924</v>
      </c>
      <c r="O21" s="218">
        <f t="shared" si="4"/>
        <v>2.5722363898436633</v>
      </c>
      <c r="P21" s="15">
        <f>SUM('TAB1.09'!C15)</f>
        <v>334</v>
      </c>
      <c r="Q21" s="15">
        <f>SUM('TAB1.09'!C36)</f>
        <v>212</v>
      </c>
      <c r="R21" s="98">
        <f>SUM('TAB1.09'!C57)</f>
        <v>502</v>
      </c>
      <c r="S21" s="213">
        <v>6</v>
      </c>
    </row>
    <row r="22" spans="1:19" ht="18.75" customHeight="1">
      <c r="A22" s="212">
        <v>7</v>
      </c>
      <c r="B22" s="34" t="s">
        <v>493</v>
      </c>
      <c r="C22" s="90" t="s">
        <v>124</v>
      </c>
      <c r="D22" s="15">
        <f>SUM('TAB1.01'!C16)</f>
        <v>933</v>
      </c>
      <c r="E22" s="15">
        <f>SUM('TAB1.01'!C37)</f>
        <v>10105</v>
      </c>
      <c r="F22" s="15">
        <f>SUM('TAB1.01'!C58)</f>
        <v>183740</v>
      </c>
      <c r="G22" s="15">
        <f>SUM(G23:G24)</f>
        <v>4460</v>
      </c>
      <c r="H22" s="15">
        <f>SUM(H23:H24)</f>
        <v>15956</v>
      </c>
      <c r="I22" s="15">
        <f>SUM(I23:I24)</f>
        <v>15237</v>
      </c>
      <c r="J22" s="15">
        <f>SUM(J23:J24)</f>
        <v>15921</v>
      </c>
      <c r="K22" s="217">
        <f t="shared" si="1"/>
        <v>11.540732366057409</v>
      </c>
      <c r="L22" s="217">
        <f t="shared" si="2"/>
        <v>18.183077684314696</v>
      </c>
      <c r="M22" s="15">
        <f>SUM(M23:M24)</f>
        <v>332843</v>
      </c>
      <c r="N22" s="217">
        <f t="shared" si="3"/>
        <v>32.93844631370609</v>
      </c>
      <c r="O22" s="218">
        <f t="shared" si="4"/>
        <v>1.8114890606291498</v>
      </c>
      <c r="P22" s="15">
        <f>SUM(P23:P24)</f>
        <v>485</v>
      </c>
      <c r="Q22" s="15">
        <f>SUM(Q23:Q24)</f>
        <v>3115</v>
      </c>
      <c r="R22" s="15">
        <f>SUM(R23:R24)</f>
        <v>2555</v>
      </c>
      <c r="S22" s="213">
        <v>7</v>
      </c>
    </row>
    <row r="23" spans="1:19" ht="12.75" customHeight="1">
      <c r="A23" s="212">
        <v>8</v>
      </c>
      <c r="B23" s="34"/>
      <c r="C23" s="90" t="s">
        <v>125</v>
      </c>
      <c r="D23" s="15">
        <f>SUM('TAB1.01'!C17)</f>
        <v>868</v>
      </c>
      <c r="E23" s="15">
        <f>SUM('TAB1.01'!C38)</f>
        <v>9461</v>
      </c>
      <c r="F23" s="15">
        <f>SUM('TAB1.01'!C59)</f>
        <v>174547</v>
      </c>
      <c r="G23" s="15">
        <f>SUM('TAB1.02'!C17)</f>
        <v>3930</v>
      </c>
      <c r="H23" s="15">
        <f>SUM('TAB1.02'!C38)</f>
        <v>15519</v>
      </c>
      <c r="I23" s="15">
        <f>SUM('TAB1.02'!C59)</f>
        <v>14393</v>
      </c>
      <c r="J23" s="15">
        <f>SUM('Foto_TAB1.03'!C15)</f>
        <v>15024</v>
      </c>
      <c r="K23" s="217">
        <f t="shared" si="1"/>
        <v>11.617878061767838</v>
      </c>
      <c r="L23" s="217">
        <f t="shared" si="2"/>
        <v>18.449106859739985</v>
      </c>
      <c r="M23" s="15">
        <f>SUM('Foto_TAB1.06'!C15)</f>
        <v>310760</v>
      </c>
      <c r="N23" s="217">
        <f t="shared" si="3"/>
        <v>32.84642215410633</v>
      </c>
      <c r="O23" s="218">
        <f t="shared" si="4"/>
        <v>1.7803800695514675</v>
      </c>
      <c r="P23" s="15">
        <f>SUM('TAB1.09'!C17)</f>
        <v>227</v>
      </c>
      <c r="Q23" s="15">
        <f>SUM('TAB1.09'!C38)</f>
        <v>2830</v>
      </c>
      <c r="R23" s="98">
        <f>SUM('TAB1.09'!C59)</f>
        <v>2071</v>
      </c>
      <c r="S23" s="213">
        <v>8</v>
      </c>
    </row>
    <row r="24" spans="1:19" ht="12.75" customHeight="1">
      <c r="A24" s="212">
        <v>9</v>
      </c>
      <c r="B24" s="34"/>
      <c r="C24" s="90" t="s">
        <v>126</v>
      </c>
      <c r="D24" s="15">
        <f>SUM('TAB1.01'!C18)</f>
        <v>65</v>
      </c>
      <c r="E24" s="15">
        <f>SUM('TAB1.01'!C39)</f>
        <v>644</v>
      </c>
      <c r="F24" s="15">
        <f>SUM('TAB1.01'!C60)</f>
        <v>9193</v>
      </c>
      <c r="G24" s="15">
        <f>SUM('TAB1.02'!C18)</f>
        <v>530</v>
      </c>
      <c r="H24" s="15">
        <f>SUM('TAB1.02'!C39)</f>
        <v>437</v>
      </c>
      <c r="I24" s="15">
        <f>SUM('TAB1.02'!C60)</f>
        <v>844</v>
      </c>
      <c r="J24" s="15">
        <f>SUM('Foto_TAB1.03'!C16)</f>
        <v>897</v>
      </c>
      <c r="K24" s="217">
        <f t="shared" si="1"/>
        <v>10.24860646599777</v>
      </c>
      <c r="L24" s="217">
        <f t="shared" si="2"/>
        <v>14.274844720496894</v>
      </c>
      <c r="M24" s="15">
        <f>SUM('Foto_TAB1.06'!C16)</f>
        <v>22083</v>
      </c>
      <c r="N24" s="217">
        <f t="shared" si="3"/>
        <v>34.29037267080745</v>
      </c>
      <c r="O24" s="218">
        <f t="shared" si="4"/>
        <v>2.4021538126835638</v>
      </c>
      <c r="P24" s="15">
        <f>SUM('TAB1.09'!C18)</f>
        <v>258</v>
      </c>
      <c r="Q24" s="15">
        <f>SUM('TAB1.09'!C39)</f>
        <v>285</v>
      </c>
      <c r="R24" s="98">
        <f>SUM('TAB1.09'!C60)</f>
        <v>484</v>
      </c>
      <c r="S24" s="213">
        <v>9</v>
      </c>
    </row>
    <row r="25" spans="1:19" ht="18.75" customHeight="1">
      <c r="A25" s="212">
        <v>10</v>
      </c>
      <c r="B25" s="34" t="s">
        <v>507</v>
      </c>
      <c r="C25" s="90" t="s">
        <v>124</v>
      </c>
      <c r="D25" s="15">
        <f>SUM('TAB1.01'!C19)</f>
        <v>924</v>
      </c>
      <c r="E25" s="15">
        <f>SUM('TAB1.01'!C40)</f>
        <v>9771</v>
      </c>
      <c r="F25" s="15">
        <f>SUM('TAB1.01'!C61)</f>
        <v>176597</v>
      </c>
      <c r="G25" s="15">
        <f>SUM(G26:G27)</f>
        <v>4188</v>
      </c>
      <c r="H25" s="15">
        <f>SUM(H26:H27)</f>
        <v>15473</v>
      </c>
      <c r="I25" s="15">
        <f>SUM(I26:I27)</f>
        <v>14755</v>
      </c>
      <c r="J25" s="15">
        <f>SUM(J26:J27)</f>
        <v>15522</v>
      </c>
      <c r="K25" s="217">
        <f aca="true" t="shared" si="5" ref="K25:K33">SUM(F25/J25)</f>
        <v>11.377206545548255</v>
      </c>
      <c r="L25" s="217">
        <f aca="true" t="shared" si="6" ref="L25:L33">SUM(F25/E25)</f>
        <v>18.07358509876164</v>
      </c>
      <c r="M25" s="15">
        <f>SUM(M26:M27)</f>
        <v>323600</v>
      </c>
      <c r="N25" s="217">
        <f aca="true" t="shared" si="7" ref="N25:N33">SUM(M25/E25)</f>
        <v>33.11841162624092</v>
      </c>
      <c r="O25" s="218">
        <f aca="true" t="shared" si="8" ref="O25:O33">SUM(M25/F25)</f>
        <v>1.8324207092985725</v>
      </c>
      <c r="P25" s="15">
        <f>SUM(P26:P27)</f>
        <v>456</v>
      </c>
      <c r="Q25" s="15">
        <f>SUM(Q26:Q27)</f>
        <v>3172</v>
      </c>
      <c r="R25" s="15">
        <f>SUM(R26:R27)</f>
        <v>2551</v>
      </c>
      <c r="S25" s="213">
        <v>10</v>
      </c>
    </row>
    <row r="26" spans="1:19" ht="12.75" customHeight="1">
      <c r="A26" s="212">
        <v>11</v>
      </c>
      <c r="B26" s="34"/>
      <c r="C26" s="90" t="s">
        <v>125</v>
      </c>
      <c r="D26" s="15">
        <f>SUM('TAB1.01'!C20)</f>
        <v>853</v>
      </c>
      <c r="E26" s="15">
        <f>SUM('TAB1.01'!C41)</f>
        <v>9114</v>
      </c>
      <c r="F26" s="15">
        <f>SUM('TAB1.01'!C62)</f>
        <v>166893</v>
      </c>
      <c r="G26" s="15">
        <f>SUM('TAB1.02'!C20)</f>
        <v>3691</v>
      </c>
      <c r="H26" s="15">
        <f>SUM('TAB1.02'!C41)</f>
        <v>14973</v>
      </c>
      <c r="I26" s="15">
        <f>SUM('TAB1.02'!C62)</f>
        <v>13903</v>
      </c>
      <c r="J26" s="15">
        <f>SUM('Foto_TAB1.03'!C18)</f>
        <v>14624</v>
      </c>
      <c r="K26" s="217">
        <f t="shared" si="5"/>
        <v>11.41226750547046</v>
      </c>
      <c r="L26" s="217">
        <f t="shared" si="6"/>
        <v>18.31171823568137</v>
      </c>
      <c r="M26" s="15">
        <f>SUM('Foto_TAB1.06'!C18)</f>
        <v>301332</v>
      </c>
      <c r="N26" s="217">
        <f t="shared" si="7"/>
        <v>33.06254114549046</v>
      </c>
      <c r="O26" s="218">
        <f t="shared" si="8"/>
        <v>1.8055400765760097</v>
      </c>
      <c r="P26" s="15">
        <f>SUM('TAB1.09'!C20)</f>
        <v>237</v>
      </c>
      <c r="Q26" s="15">
        <f>SUM('TAB1.09'!C41)</f>
        <v>2857</v>
      </c>
      <c r="R26" s="98">
        <f>SUM('TAB1.09'!C62)</f>
        <v>2085</v>
      </c>
      <c r="S26" s="213">
        <v>11</v>
      </c>
    </row>
    <row r="27" spans="1:19" ht="12.75" customHeight="1">
      <c r="A27" s="212">
        <v>12</v>
      </c>
      <c r="B27" s="34"/>
      <c r="C27" s="90" t="s">
        <v>126</v>
      </c>
      <c r="D27" s="15">
        <f>SUM('TAB1.01'!C21)</f>
        <v>71</v>
      </c>
      <c r="E27" s="15">
        <f>SUM('TAB1.01'!C42)</f>
        <v>657</v>
      </c>
      <c r="F27" s="15">
        <f>SUM('TAB1.01'!C63)</f>
        <v>9704</v>
      </c>
      <c r="G27" s="15">
        <f>SUM('TAB1.02'!C21)</f>
        <v>497</v>
      </c>
      <c r="H27" s="15">
        <f>SUM('TAB1.02'!C42)</f>
        <v>500</v>
      </c>
      <c r="I27" s="15">
        <f>SUM('TAB1.02'!C63)</f>
        <v>852</v>
      </c>
      <c r="J27" s="15">
        <f>SUM('Foto_TAB1.03'!C19)</f>
        <v>898</v>
      </c>
      <c r="K27" s="217">
        <f t="shared" si="5"/>
        <v>10.806236080178174</v>
      </c>
      <c r="L27" s="217">
        <f t="shared" si="6"/>
        <v>14.770167427701674</v>
      </c>
      <c r="M27" s="15">
        <f>SUM('Foto_TAB1.06'!C19)</f>
        <v>22268</v>
      </c>
      <c r="N27" s="217">
        <f t="shared" si="7"/>
        <v>33.89345509893455</v>
      </c>
      <c r="O27" s="218">
        <f t="shared" si="8"/>
        <v>2.294723825226711</v>
      </c>
      <c r="P27" s="15">
        <f>SUM('TAB1.09'!C21)</f>
        <v>219</v>
      </c>
      <c r="Q27" s="15">
        <f>SUM('TAB1.09'!C42)</f>
        <v>315</v>
      </c>
      <c r="R27" s="98">
        <f>SUM('TAB1.09'!C63)</f>
        <v>466</v>
      </c>
      <c r="S27" s="213">
        <v>12</v>
      </c>
    </row>
    <row r="28" spans="1:19" ht="18.75" customHeight="1">
      <c r="A28" s="212">
        <v>13</v>
      </c>
      <c r="B28" s="34" t="s">
        <v>554</v>
      </c>
      <c r="C28" s="90" t="s">
        <v>124</v>
      </c>
      <c r="D28" s="15">
        <f>SUM('TAB1.01'!C22)</f>
        <v>909</v>
      </c>
      <c r="E28" s="15">
        <f>SUM('TAB1.01'!C43)</f>
        <v>9645</v>
      </c>
      <c r="F28" s="15">
        <f>SUM('TAB1.01'!C64)</f>
        <v>172299</v>
      </c>
      <c r="G28" s="15">
        <f>SUM(G29:G30)</f>
        <v>9522</v>
      </c>
      <c r="H28" s="15">
        <f>SUM(H29:H30)</f>
        <v>9602</v>
      </c>
      <c r="I28" s="15">
        <f>SUM(I29:I30)</f>
        <v>15554</v>
      </c>
      <c r="J28" s="15">
        <f>SUM(J29:J30)</f>
        <v>16266</v>
      </c>
      <c r="K28" s="217">
        <f>SUM(F28/J28)</f>
        <v>10.592585761711545</v>
      </c>
      <c r="L28" s="217">
        <f>SUM(F28/E28)</f>
        <v>17.86407465007776</v>
      </c>
      <c r="M28" s="15">
        <f>SUM(M29:M30)</f>
        <v>324189</v>
      </c>
      <c r="N28" s="217">
        <f>SUM(M28/E28)</f>
        <v>33.61213063763608</v>
      </c>
      <c r="O28" s="218">
        <f>SUM(M28/F28)</f>
        <v>1.8815489352811101</v>
      </c>
      <c r="P28" s="15">
        <f>SUM(P29:P30)</f>
        <v>464</v>
      </c>
      <c r="Q28" s="15">
        <f>SUM(Q29:Q30)</f>
        <v>3146</v>
      </c>
      <c r="R28" s="15">
        <f>SUM(R29:R30)</f>
        <v>2587</v>
      </c>
      <c r="S28" s="213">
        <v>13</v>
      </c>
    </row>
    <row r="29" spans="1:19" ht="12.75" customHeight="1">
      <c r="A29" s="212">
        <v>14</v>
      </c>
      <c r="B29" s="34"/>
      <c r="C29" s="90" t="s">
        <v>125</v>
      </c>
      <c r="D29" s="15">
        <f>SUM('TAB1.01'!C23)</f>
        <v>836</v>
      </c>
      <c r="E29" s="15">
        <f>SUM('TAB1.01'!C44)</f>
        <v>8953</v>
      </c>
      <c r="F29" s="15">
        <f>SUM('TAB1.01'!C65)</f>
        <v>161998</v>
      </c>
      <c r="G29" s="15">
        <f>SUM('TAB1.02'!C23)</f>
        <v>8907</v>
      </c>
      <c r="H29" s="15">
        <f>SUM('TAB1.02'!C44)</f>
        <v>9121</v>
      </c>
      <c r="I29" s="15">
        <f>SUM('TAB1.02'!C65)</f>
        <v>14622</v>
      </c>
      <c r="J29" s="15">
        <f>SUM('Foto_TAB1.03'!C21)</f>
        <v>15260</v>
      </c>
      <c r="K29" s="217">
        <f>SUM(F29/J29)</f>
        <v>10.615858453473132</v>
      </c>
      <c r="L29" s="217">
        <f>SUM(F29/E29)</f>
        <v>18.09427007706914</v>
      </c>
      <c r="M29" s="15">
        <f>SUM('Foto_TAB1.06'!C21)</f>
        <v>300427</v>
      </c>
      <c r="N29" s="217">
        <f>SUM(M29/E29)</f>
        <v>33.55601474366134</v>
      </c>
      <c r="O29" s="218">
        <f>SUM(M29/F29)</f>
        <v>1.854510549512957</v>
      </c>
      <c r="P29" s="15">
        <f>SUM('TAB1.09'!C23)</f>
        <v>174</v>
      </c>
      <c r="Q29" s="15">
        <f>SUM('TAB1.09'!C44)</f>
        <v>2833</v>
      </c>
      <c r="R29" s="98">
        <f>SUM('TAB1.09'!C65)</f>
        <v>2073</v>
      </c>
      <c r="S29" s="213">
        <v>14</v>
      </c>
    </row>
    <row r="30" spans="1:19" ht="12.75" customHeight="1">
      <c r="A30" s="212">
        <v>15</v>
      </c>
      <c r="B30" s="34"/>
      <c r="C30" s="90" t="s">
        <v>126</v>
      </c>
      <c r="D30" s="15">
        <f>SUM('TAB1.01'!C24)</f>
        <v>73</v>
      </c>
      <c r="E30" s="15">
        <f>SUM('TAB1.01'!C45)</f>
        <v>692</v>
      </c>
      <c r="F30" s="15">
        <f>SUM('TAB1.01'!C66)</f>
        <v>10301</v>
      </c>
      <c r="G30" s="15">
        <f>SUM('TAB1.02'!C24)</f>
        <v>615</v>
      </c>
      <c r="H30" s="15">
        <f>SUM('TAB1.02'!C45)</f>
        <v>481</v>
      </c>
      <c r="I30" s="15">
        <f>SUM('TAB1.02'!C66)</f>
        <v>932</v>
      </c>
      <c r="J30" s="15">
        <f>SUM('Foto_TAB1.03'!C22)</f>
        <v>1006</v>
      </c>
      <c r="K30" s="217">
        <f>SUM(F30/J30)</f>
        <v>10.239562624254473</v>
      </c>
      <c r="L30" s="217">
        <f>SUM(F30/E30)</f>
        <v>14.885838150289016</v>
      </c>
      <c r="M30" s="15">
        <f>SUM('Foto_TAB1.06'!C22)</f>
        <v>23762</v>
      </c>
      <c r="N30" s="217">
        <f>SUM(M30/E30)</f>
        <v>34.33815028901734</v>
      </c>
      <c r="O30" s="218">
        <f>SUM(M30/F30)</f>
        <v>2.3067663333656925</v>
      </c>
      <c r="P30" s="15">
        <f>SUM('TAB1.09'!C24)</f>
        <v>290</v>
      </c>
      <c r="Q30" s="15">
        <f>SUM('TAB1.09'!C45)</f>
        <v>313</v>
      </c>
      <c r="R30" s="98">
        <f>SUM('TAB1.09'!C66)</f>
        <v>514</v>
      </c>
      <c r="S30" s="213">
        <v>15</v>
      </c>
    </row>
    <row r="31" spans="1:19" ht="18.75" customHeight="1">
      <c r="A31" s="212">
        <v>16</v>
      </c>
      <c r="B31" s="34" t="s">
        <v>568</v>
      </c>
      <c r="C31" s="90" t="s">
        <v>124</v>
      </c>
      <c r="D31" s="15">
        <f>SUM('TAB1.01'!C25)</f>
        <v>910</v>
      </c>
      <c r="E31" s="15">
        <f>SUM('TAB1.01'!C46)</f>
        <v>9428</v>
      </c>
      <c r="F31" s="15">
        <f>SUM('TAB1.01'!C67)</f>
        <v>171185</v>
      </c>
      <c r="G31" s="15">
        <f>SUM(G32:G33)</f>
        <v>9382</v>
      </c>
      <c r="H31" s="15">
        <f>SUM(H32:H33)</f>
        <v>9094</v>
      </c>
      <c r="I31" s="15">
        <f>SUM(I32:I33)</f>
        <v>15375</v>
      </c>
      <c r="J31" s="15">
        <f>SUM(J32:J33)</f>
        <v>15816</v>
      </c>
      <c r="K31" s="217">
        <f t="shared" si="5"/>
        <v>10.823533131006576</v>
      </c>
      <c r="L31" s="217">
        <f t="shared" si="6"/>
        <v>18.15708527789563</v>
      </c>
      <c r="M31" s="15">
        <f>SUM(M32:M33)</f>
        <v>320371</v>
      </c>
      <c r="N31" s="217">
        <f t="shared" si="7"/>
        <v>33.98080186677981</v>
      </c>
      <c r="O31" s="218">
        <f t="shared" si="8"/>
        <v>1.8714899085784384</v>
      </c>
      <c r="P31" s="15">
        <f>SUM(P32:P33)</f>
        <v>526</v>
      </c>
      <c r="Q31" s="15">
        <f>SUM(Q32:Q33)</f>
        <v>2942</v>
      </c>
      <c r="R31" s="15">
        <f>SUM(R32:R33)</f>
        <v>2565</v>
      </c>
      <c r="S31" s="213">
        <v>16</v>
      </c>
    </row>
    <row r="32" spans="1:19" ht="12.75" customHeight="1">
      <c r="A32" s="212">
        <v>17</v>
      </c>
      <c r="B32" s="34"/>
      <c r="C32" s="90" t="s">
        <v>125</v>
      </c>
      <c r="D32" s="15">
        <f>SUM('TAB1.01'!C26)</f>
        <v>830</v>
      </c>
      <c r="E32" s="15">
        <f>SUM('TAB1.01'!C47)</f>
        <v>8684</v>
      </c>
      <c r="F32" s="15">
        <f>SUM('TAB1.01'!C68)</f>
        <v>159809</v>
      </c>
      <c r="G32" s="15">
        <f>SUM('TAB1.02'!C26)</f>
        <v>8668</v>
      </c>
      <c r="H32" s="15">
        <f>SUM('TAB1.02'!C47)</f>
        <v>8616</v>
      </c>
      <c r="I32" s="15">
        <f>SUM('TAB1.02'!C68)</f>
        <v>14325</v>
      </c>
      <c r="J32" s="15">
        <f>SUM('Foto_TAB1.03'!C24)</f>
        <v>14729</v>
      </c>
      <c r="K32" s="217">
        <f t="shared" si="5"/>
        <v>10.849955869373344</v>
      </c>
      <c r="L32" s="217">
        <f t="shared" si="6"/>
        <v>18.402694610778443</v>
      </c>
      <c r="M32" s="15">
        <f>SUM('Foto_TAB1.06'!C24)</f>
        <v>295143</v>
      </c>
      <c r="N32" s="217">
        <f t="shared" si="7"/>
        <v>33.98698756333487</v>
      </c>
      <c r="O32" s="218">
        <f t="shared" si="8"/>
        <v>1.846848425307711</v>
      </c>
      <c r="P32" s="15">
        <f>SUM('TAB1.09'!C26)</f>
        <v>200</v>
      </c>
      <c r="Q32" s="15">
        <f>SUM('TAB1.09'!C47)</f>
        <v>2643</v>
      </c>
      <c r="R32" s="98">
        <f>SUM('TAB1.09'!C68)</f>
        <v>2019</v>
      </c>
      <c r="S32" s="213">
        <v>17</v>
      </c>
    </row>
    <row r="33" spans="1:19" ht="12.75" customHeight="1">
      <c r="A33" s="212">
        <v>18</v>
      </c>
      <c r="B33" s="34"/>
      <c r="C33" s="90" t="s">
        <v>126</v>
      </c>
      <c r="D33" s="15">
        <f>SUM('TAB1.01'!C27)</f>
        <v>80</v>
      </c>
      <c r="E33" s="15">
        <f>SUM('TAB1.01'!C48)</f>
        <v>744</v>
      </c>
      <c r="F33" s="15">
        <f>SUM('TAB1.01'!C69)</f>
        <v>11376</v>
      </c>
      <c r="G33" s="15">
        <f>SUM('TAB1.02'!C27)</f>
        <v>714</v>
      </c>
      <c r="H33" s="15">
        <f>SUM('TAB1.02'!C48)</f>
        <v>478</v>
      </c>
      <c r="I33" s="15">
        <f>SUM('TAB1.02'!C69)</f>
        <v>1050</v>
      </c>
      <c r="J33" s="15">
        <f>SUM('Foto_TAB1.03'!C25)</f>
        <v>1087</v>
      </c>
      <c r="K33" s="217">
        <f t="shared" si="5"/>
        <v>10.465501379944802</v>
      </c>
      <c r="L33" s="217">
        <f t="shared" si="6"/>
        <v>15.290322580645162</v>
      </c>
      <c r="M33" s="15">
        <f>SUM('Foto_TAB1.06'!C25)</f>
        <v>25228</v>
      </c>
      <c r="N33" s="217">
        <f t="shared" si="7"/>
        <v>33.90860215053763</v>
      </c>
      <c r="O33" s="218">
        <f t="shared" si="8"/>
        <v>2.217651195499297</v>
      </c>
      <c r="P33" s="15">
        <f>SUM('TAB1.09'!C27)</f>
        <v>326</v>
      </c>
      <c r="Q33" s="15">
        <f>SUM('TAB1.09'!C48)</f>
        <v>299</v>
      </c>
      <c r="R33" s="98">
        <f>SUM('TAB1.09'!C69)</f>
        <v>546</v>
      </c>
      <c r="S33" s="213">
        <v>18</v>
      </c>
    </row>
    <row r="34" spans="1:19" ht="12.75">
      <c r="A34" s="28"/>
      <c r="B34" s="28"/>
      <c r="C34" s="28"/>
      <c r="D34" s="28"/>
      <c r="F34" s="28"/>
      <c r="G34" s="28"/>
      <c r="H34" s="28"/>
      <c r="I34" s="100"/>
      <c r="J34" s="100"/>
      <c r="K34" s="216"/>
      <c r="L34" s="28"/>
      <c r="M34" s="28"/>
      <c r="N34" s="28"/>
      <c r="O34" s="28"/>
      <c r="P34" s="28"/>
      <c r="Q34" s="28"/>
      <c r="R34" s="28"/>
      <c r="S34" s="28"/>
    </row>
    <row r="35" spans="2:19" s="5" customFormat="1" ht="12.75" customHeight="1">
      <c r="B35" s="288" t="s">
        <v>5</v>
      </c>
      <c r="C35" s="288"/>
      <c r="D35" s="288"/>
      <c r="E35" s="288"/>
      <c r="F35" s="288"/>
      <c r="G35" s="288"/>
      <c r="H35" s="288"/>
      <c r="I35" s="288"/>
      <c r="J35" s="288" t="s">
        <v>5</v>
      </c>
      <c r="K35" s="288"/>
      <c r="L35" s="288"/>
      <c r="M35" s="288"/>
      <c r="N35" s="288"/>
      <c r="O35" s="288"/>
      <c r="P35" s="288"/>
      <c r="Q35" s="288"/>
      <c r="R35" s="288"/>
      <c r="S35" s="27"/>
    </row>
    <row r="36" spans="1:19" s="5" customFormat="1" ht="12.75" customHeight="1">
      <c r="A36" s="31"/>
      <c r="B36" s="99"/>
      <c r="C36" s="31"/>
      <c r="D36" s="31"/>
      <c r="E36" s="31"/>
      <c r="F36" s="31"/>
      <c r="G36" s="31"/>
      <c r="H36" s="31"/>
      <c r="I36" s="31"/>
      <c r="J36" s="31"/>
      <c r="K36" s="31"/>
      <c r="L36" s="31"/>
      <c r="M36" s="31"/>
      <c r="N36" s="31"/>
      <c r="O36" s="31"/>
      <c r="P36" s="31"/>
      <c r="Q36" s="31"/>
      <c r="R36" s="31"/>
      <c r="S36" s="28"/>
    </row>
    <row r="37" spans="1:19" s="5" customFormat="1" ht="18.75" customHeight="1">
      <c r="A37" s="212">
        <v>19</v>
      </c>
      <c r="B37" s="34" t="s">
        <v>377</v>
      </c>
      <c r="C37" s="90" t="s">
        <v>124</v>
      </c>
      <c r="D37" s="15">
        <f aca="true" t="shared" si="9" ref="D37:J37">SUM(D38:D39)</f>
        <v>476</v>
      </c>
      <c r="E37" s="15">
        <f t="shared" si="9"/>
        <v>3077</v>
      </c>
      <c r="F37" s="15">
        <f t="shared" si="9"/>
        <v>58104</v>
      </c>
      <c r="G37" s="15">
        <f t="shared" si="9"/>
        <v>1022</v>
      </c>
      <c r="H37" s="15">
        <f t="shared" si="9"/>
        <v>4207</v>
      </c>
      <c r="I37" s="15">
        <f t="shared" si="9"/>
        <v>3650</v>
      </c>
      <c r="J37" s="15">
        <f t="shared" si="9"/>
        <v>3839</v>
      </c>
      <c r="K37" s="217">
        <f>SUM(F37/J37)</f>
        <v>15.13519145610836</v>
      </c>
      <c r="L37" s="217">
        <f>SUM(F37/E37)</f>
        <v>18.88332791680208</v>
      </c>
      <c r="M37" s="15">
        <f>SUM(M38:M39)</f>
        <v>86245</v>
      </c>
      <c r="N37" s="217">
        <f>SUM(M37/E37)</f>
        <v>28.02892427689308</v>
      </c>
      <c r="O37" s="218">
        <f>SUM(M37/F37)</f>
        <v>1.4843212171279085</v>
      </c>
      <c r="P37" s="15">
        <f>SUM(P38:P39)</f>
        <v>40</v>
      </c>
      <c r="Q37" s="15">
        <f>SUM(Q38:Q39)</f>
        <v>2076</v>
      </c>
      <c r="R37" s="15">
        <f>SUM(R38:R39)</f>
        <v>1332</v>
      </c>
      <c r="S37" s="213">
        <v>19</v>
      </c>
    </row>
    <row r="38" spans="1:19" s="5" customFormat="1" ht="12.75" customHeight="1">
      <c r="A38" s="212">
        <v>20</v>
      </c>
      <c r="B38" s="34"/>
      <c r="C38" s="90" t="s">
        <v>125</v>
      </c>
      <c r="D38" s="15">
        <f>SUM('TAB1.01'!D11)</f>
        <v>456</v>
      </c>
      <c r="E38" s="15">
        <f>SUM('TAB1.01'!D32)</f>
        <v>2993</v>
      </c>
      <c r="F38" s="15">
        <f>SUM('TAB1.01'!D53)</f>
        <v>56626</v>
      </c>
      <c r="G38" s="15">
        <f>SUM('TAB1.02'!D11)</f>
        <v>961</v>
      </c>
      <c r="H38" s="15">
        <f>SUM('TAB1.02'!D32)</f>
        <v>4143</v>
      </c>
      <c r="I38" s="15">
        <f>SUM('TAB1.02'!D53)</f>
        <v>3545</v>
      </c>
      <c r="J38" s="15">
        <f>SUM('Foto_TAB1.03'!D9)</f>
        <v>3729</v>
      </c>
      <c r="K38" s="217">
        <f>SUM(F38/J38)</f>
        <v>15.18530437114508</v>
      </c>
      <c r="L38" s="217">
        <f>SUM(F38/E38)</f>
        <v>18.919478783828936</v>
      </c>
      <c r="M38" s="15">
        <f>SUM('Foto_TAB1.06'!D9)</f>
        <v>83583</v>
      </c>
      <c r="N38" s="217">
        <f>SUM(M38/E38)</f>
        <v>27.92616104243234</v>
      </c>
      <c r="O38" s="218">
        <f>SUM(M38/F38)</f>
        <v>1.47605340303041</v>
      </c>
      <c r="P38" s="15">
        <f>SUM('TAB1.09'!D11)</f>
        <v>17</v>
      </c>
      <c r="Q38" s="15">
        <f>SUM('TAB1.09'!D32)</f>
        <v>2015</v>
      </c>
      <c r="R38" s="98">
        <f>SUM('TAB1.09'!D53)</f>
        <v>1266</v>
      </c>
      <c r="S38" s="213">
        <v>20</v>
      </c>
    </row>
    <row r="39" spans="1:19" s="5" customFormat="1" ht="12.75" customHeight="1">
      <c r="A39" s="212">
        <v>21</v>
      </c>
      <c r="B39" s="34"/>
      <c r="C39" s="90" t="s">
        <v>126</v>
      </c>
      <c r="D39" s="15">
        <f>SUM('TAB1.01'!D12)</f>
        <v>20</v>
      </c>
      <c r="E39" s="15">
        <f>SUM('TAB1.01'!D33)</f>
        <v>84</v>
      </c>
      <c r="F39" s="15">
        <f>SUM('TAB1.01'!D54)</f>
        <v>1478</v>
      </c>
      <c r="G39" s="15">
        <f>SUM('TAB1.02'!D12)</f>
        <v>61</v>
      </c>
      <c r="H39" s="15">
        <f>SUM('TAB1.02'!D33)</f>
        <v>64</v>
      </c>
      <c r="I39" s="15">
        <f>SUM('TAB1.02'!D54)</f>
        <v>105</v>
      </c>
      <c r="J39" s="15">
        <f>SUM('Foto_TAB1.03'!D10)</f>
        <v>110</v>
      </c>
      <c r="K39" s="217">
        <f>SUM(F39/J39)</f>
        <v>13.436363636363636</v>
      </c>
      <c r="L39" s="217">
        <f>SUM(F39/E39)</f>
        <v>17.595238095238095</v>
      </c>
      <c r="M39" s="15">
        <f>SUM('Foto_TAB1.06'!D10)</f>
        <v>2662</v>
      </c>
      <c r="N39" s="217">
        <f>SUM(M39/E39)</f>
        <v>31.69047619047619</v>
      </c>
      <c r="O39" s="218">
        <f>SUM(M39/F39)</f>
        <v>1.801082543978349</v>
      </c>
      <c r="P39" s="15">
        <f>SUM('TAB1.09'!D12)</f>
        <v>23</v>
      </c>
      <c r="Q39" s="15">
        <f>SUM('TAB1.09'!D33)</f>
        <v>61</v>
      </c>
      <c r="R39" s="98">
        <f>SUM('TAB1.09'!D54)</f>
        <v>66</v>
      </c>
      <c r="S39" s="213">
        <v>21</v>
      </c>
    </row>
    <row r="40" spans="1:19" s="5" customFormat="1" ht="18.75" customHeight="1">
      <c r="A40" s="212">
        <v>22</v>
      </c>
      <c r="B40" s="34" t="s">
        <v>476</v>
      </c>
      <c r="C40" s="90" t="s">
        <v>124</v>
      </c>
      <c r="D40" s="15">
        <f aca="true" t="shared" si="10" ref="D40:J40">SUM(D41:D42)</f>
        <v>472</v>
      </c>
      <c r="E40" s="15">
        <f t="shared" si="10"/>
        <v>3198</v>
      </c>
      <c r="F40" s="15">
        <f t="shared" si="10"/>
        <v>61398</v>
      </c>
      <c r="G40" s="15">
        <f t="shared" si="10"/>
        <v>1112</v>
      </c>
      <c r="H40" s="15">
        <f t="shared" si="10"/>
        <v>4142</v>
      </c>
      <c r="I40" s="15">
        <f t="shared" si="10"/>
        <v>3683</v>
      </c>
      <c r="J40" s="15">
        <f t="shared" si="10"/>
        <v>4133</v>
      </c>
      <c r="K40" s="217">
        <f aca="true" t="shared" si="11" ref="K40:K45">SUM(F40/J40)</f>
        <v>14.855552867166708</v>
      </c>
      <c r="L40" s="217">
        <f aca="true" t="shared" si="12" ref="L40:L45">SUM(F40/E40)</f>
        <v>19.19887429643527</v>
      </c>
      <c r="M40" s="15">
        <f>SUM(M41:M42)</f>
        <v>88988</v>
      </c>
      <c r="N40" s="217">
        <f aca="true" t="shared" si="13" ref="N40:N45">SUM(M40/E40)</f>
        <v>27.82614133833646</v>
      </c>
      <c r="O40" s="218">
        <f aca="true" t="shared" si="14" ref="O40:O45">SUM(M40/F40)</f>
        <v>1.449363171438809</v>
      </c>
      <c r="P40" s="15">
        <f>SUM(P41:P42)</f>
        <v>28</v>
      </c>
      <c r="Q40" s="15">
        <f>SUM(Q41:Q42)</f>
        <v>2102</v>
      </c>
      <c r="R40" s="15">
        <f>SUM(R41:R42)</f>
        <v>1358</v>
      </c>
      <c r="S40" s="213">
        <v>22</v>
      </c>
    </row>
    <row r="41" spans="1:19" s="5" customFormat="1" ht="12.75" customHeight="1">
      <c r="A41" s="212">
        <v>23</v>
      </c>
      <c r="B41" s="34"/>
      <c r="C41" s="90" t="s">
        <v>125</v>
      </c>
      <c r="D41" s="15">
        <f>SUM('TAB1.01'!D14)</f>
        <v>451</v>
      </c>
      <c r="E41" s="15">
        <f>SUM('TAB1.01'!D35)</f>
        <v>3112</v>
      </c>
      <c r="F41" s="15">
        <f>SUM('TAB1.01'!D56)</f>
        <v>59827</v>
      </c>
      <c r="G41" s="15">
        <f>SUM('TAB1.02'!D14)</f>
        <v>1053</v>
      </c>
      <c r="H41" s="15">
        <f>SUM('TAB1.02'!D35)</f>
        <v>4068</v>
      </c>
      <c r="I41" s="15">
        <f>SUM('TAB1.02'!D56)</f>
        <v>3576</v>
      </c>
      <c r="J41" s="15">
        <f>SUM('Foto_TAB1.03'!D12)</f>
        <v>4025</v>
      </c>
      <c r="K41" s="217">
        <f t="shared" si="11"/>
        <v>14.86385093167702</v>
      </c>
      <c r="L41" s="217">
        <f t="shared" si="12"/>
        <v>19.22461439588689</v>
      </c>
      <c r="M41" s="15">
        <f>SUM('Foto_TAB1.06'!D12)</f>
        <v>86167</v>
      </c>
      <c r="N41" s="217">
        <f t="shared" si="13"/>
        <v>27.68862467866324</v>
      </c>
      <c r="O41" s="218">
        <f t="shared" si="14"/>
        <v>1.4402694435622712</v>
      </c>
      <c r="P41" s="15">
        <f>SUM('TAB1.09'!D14)</f>
        <v>7</v>
      </c>
      <c r="Q41" s="15">
        <f>SUM('TAB1.09'!D35)</f>
        <v>2026</v>
      </c>
      <c r="R41" s="98">
        <f>SUM('TAB1.09'!D56)</f>
        <v>1284</v>
      </c>
      <c r="S41" s="213">
        <v>23</v>
      </c>
    </row>
    <row r="42" spans="1:19" s="5" customFormat="1" ht="12.75" customHeight="1">
      <c r="A42" s="212">
        <v>24</v>
      </c>
      <c r="B42" s="34"/>
      <c r="C42" s="90" t="s">
        <v>126</v>
      </c>
      <c r="D42" s="15">
        <f>SUM('TAB1.01'!D15)</f>
        <v>21</v>
      </c>
      <c r="E42" s="15">
        <f>SUM('TAB1.01'!D36)</f>
        <v>86</v>
      </c>
      <c r="F42" s="15">
        <f>SUM('TAB1.01'!D57)</f>
        <v>1571</v>
      </c>
      <c r="G42" s="15">
        <f>SUM('TAB1.02'!D15)</f>
        <v>59</v>
      </c>
      <c r="H42" s="15">
        <f>SUM('TAB1.02'!D36)</f>
        <v>74</v>
      </c>
      <c r="I42" s="15">
        <f>SUM('TAB1.02'!D57)</f>
        <v>107</v>
      </c>
      <c r="J42" s="15">
        <f>SUM('Foto_TAB1.03'!D13)</f>
        <v>108</v>
      </c>
      <c r="K42" s="217">
        <f t="shared" si="11"/>
        <v>14.546296296296296</v>
      </c>
      <c r="L42" s="217">
        <f t="shared" si="12"/>
        <v>18.267441860465116</v>
      </c>
      <c r="M42" s="15">
        <f>SUM('Foto_TAB1.06'!D13)</f>
        <v>2821</v>
      </c>
      <c r="N42" s="217">
        <f t="shared" si="13"/>
        <v>32.80232558139535</v>
      </c>
      <c r="O42" s="218">
        <f t="shared" si="14"/>
        <v>1.795671546785487</v>
      </c>
      <c r="P42" s="15">
        <f>SUM('TAB1.09'!D15)</f>
        <v>21</v>
      </c>
      <c r="Q42" s="15">
        <f>SUM('TAB1.09'!D36)</f>
        <v>76</v>
      </c>
      <c r="R42" s="98">
        <f>SUM('TAB1.09'!D57)</f>
        <v>74</v>
      </c>
      <c r="S42" s="213">
        <v>24</v>
      </c>
    </row>
    <row r="43" spans="1:19" s="5" customFormat="1" ht="18.75" customHeight="1">
      <c r="A43" s="212">
        <v>25</v>
      </c>
      <c r="B43" s="34" t="s">
        <v>493</v>
      </c>
      <c r="C43" s="90" t="s">
        <v>124</v>
      </c>
      <c r="D43" s="15">
        <f aca="true" t="shared" si="15" ref="D43:J43">SUM(D44:D45)</f>
        <v>468</v>
      </c>
      <c r="E43" s="15">
        <f t="shared" si="15"/>
        <v>3273</v>
      </c>
      <c r="F43" s="15">
        <f t="shared" si="15"/>
        <v>63760</v>
      </c>
      <c r="G43" s="15">
        <f t="shared" si="15"/>
        <v>1114</v>
      </c>
      <c r="H43" s="15">
        <f t="shared" si="15"/>
        <v>4083</v>
      </c>
      <c r="I43" s="15">
        <f t="shared" si="15"/>
        <v>3756</v>
      </c>
      <c r="J43" s="15">
        <f t="shared" si="15"/>
        <v>4293</v>
      </c>
      <c r="K43" s="217">
        <f t="shared" si="11"/>
        <v>14.852084789191707</v>
      </c>
      <c r="L43" s="217">
        <f t="shared" si="12"/>
        <v>19.48059883898564</v>
      </c>
      <c r="M43" s="15">
        <f>SUM(M44:M45)</f>
        <v>92742</v>
      </c>
      <c r="N43" s="217">
        <f t="shared" si="13"/>
        <v>28.335472043996333</v>
      </c>
      <c r="O43" s="218">
        <f t="shared" si="14"/>
        <v>1.4545483061480553</v>
      </c>
      <c r="P43" s="15">
        <f>SUM(P44:P45)</f>
        <v>30</v>
      </c>
      <c r="Q43" s="15">
        <f>SUM(Q44:Q45)</f>
        <v>2194</v>
      </c>
      <c r="R43" s="15">
        <f>SUM(R44:R45)</f>
        <v>1429</v>
      </c>
      <c r="S43" s="213">
        <v>25</v>
      </c>
    </row>
    <row r="44" spans="1:19" s="5" customFormat="1" ht="12.75" customHeight="1">
      <c r="A44" s="212">
        <v>26</v>
      </c>
      <c r="B44" s="34"/>
      <c r="C44" s="90" t="s">
        <v>125</v>
      </c>
      <c r="D44" s="15">
        <f>SUM('TAB1.01'!D17)</f>
        <v>447</v>
      </c>
      <c r="E44" s="15">
        <f>SUM('TAB1.01'!D38)</f>
        <v>3183</v>
      </c>
      <c r="F44" s="15">
        <f>SUM('TAB1.01'!D59)</f>
        <v>62062</v>
      </c>
      <c r="G44" s="15">
        <f>SUM('TAB1.02'!D17)</f>
        <v>1057</v>
      </c>
      <c r="H44" s="15">
        <f>SUM('TAB1.02'!D38)</f>
        <v>4000</v>
      </c>
      <c r="I44" s="15">
        <f>SUM('TAB1.02'!D59)</f>
        <v>3639</v>
      </c>
      <c r="J44" s="15">
        <f>SUM('Foto_TAB1.03'!D15)</f>
        <v>4176</v>
      </c>
      <c r="K44" s="217">
        <f t="shared" si="11"/>
        <v>14.861590038314176</v>
      </c>
      <c r="L44" s="217">
        <f t="shared" si="12"/>
        <v>19.497957901350926</v>
      </c>
      <c r="M44" s="15">
        <f>SUM('Foto_TAB1.06'!D15)</f>
        <v>89713</v>
      </c>
      <c r="N44" s="217">
        <f t="shared" si="13"/>
        <v>28.185045554508324</v>
      </c>
      <c r="O44" s="218">
        <f t="shared" si="14"/>
        <v>1.4455383326351068</v>
      </c>
      <c r="P44" s="15">
        <f>SUM('TAB1.09'!D17)</f>
        <v>7</v>
      </c>
      <c r="Q44" s="15">
        <f>SUM('TAB1.09'!D38)</f>
        <v>2123</v>
      </c>
      <c r="R44" s="98">
        <f>SUM('TAB1.09'!D59)</f>
        <v>1348</v>
      </c>
      <c r="S44" s="213">
        <v>26</v>
      </c>
    </row>
    <row r="45" spans="1:19" s="5" customFormat="1" ht="12.75" customHeight="1">
      <c r="A45" s="212">
        <v>27</v>
      </c>
      <c r="B45" s="34"/>
      <c r="C45" s="90" t="s">
        <v>126</v>
      </c>
      <c r="D45" s="15">
        <f>SUM('TAB1.01'!D18)</f>
        <v>21</v>
      </c>
      <c r="E45" s="15">
        <f>SUM('TAB1.01'!D39)</f>
        <v>90</v>
      </c>
      <c r="F45" s="15">
        <f>SUM('TAB1.01'!D60)</f>
        <v>1698</v>
      </c>
      <c r="G45" s="15">
        <f>SUM('TAB1.02'!D18)</f>
        <v>57</v>
      </c>
      <c r="H45" s="15">
        <f>SUM('TAB1.02'!D39)</f>
        <v>83</v>
      </c>
      <c r="I45" s="15">
        <f>SUM('TAB1.02'!D60)</f>
        <v>117</v>
      </c>
      <c r="J45" s="15">
        <f>SUM('Foto_TAB1.03'!D16)</f>
        <v>117</v>
      </c>
      <c r="K45" s="217">
        <f t="shared" si="11"/>
        <v>14.512820512820513</v>
      </c>
      <c r="L45" s="217">
        <f t="shared" si="12"/>
        <v>18.866666666666667</v>
      </c>
      <c r="M45" s="15">
        <f>SUM('Foto_TAB1.06'!D16)</f>
        <v>3029</v>
      </c>
      <c r="N45" s="217">
        <f t="shared" si="13"/>
        <v>33.65555555555556</v>
      </c>
      <c r="O45" s="218">
        <f t="shared" si="14"/>
        <v>1.7838633686690224</v>
      </c>
      <c r="P45" s="15">
        <f>SUM('TAB1.09'!D18)</f>
        <v>23</v>
      </c>
      <c r="Q45" s="15">
        <f>SUM('TAB1.09'!D39)</f>
        <v>71</v>
      </c>
      <c r="R45" s="98">
        <f>SUM('TAB1.09'!D60)</f>
        <v>81</v>
      </c>
      <c r="S45" s="213">
        <v>27</v>
      </c>
    </row>
    <row r="46" spans="1:19" s="5" customFormat="1" ht="18.75" customHeight="1">
      <c r="A46" s="212">
        <v>28</v>
      </c>
      <c r="B46" s="34" t="s">
        <v>507</v>
      </c>
      <c r="C46" s="90" t="s">
        <v>124</v>
      </c>
      <c r="D46" s="15">
        <f>SUM(D47:D48)</f>
        <v>472</v>
      </c>
      <c r="E46" s="15">
        <f aca="true" t="shared" si="16" ref="E46:J46">SUM(E47:E48)</f>
        <v>3309</v>
      </c>
      <c r="F46" s="15">
        <f t="shared" si="16"/>
        <v>64807</v>
      </c>
      <c r="G46" s="15">
        <f t="shared" si="16"/>
        <v>1146</v>
      </c>
      <c r="H46" s="15">
        <f t="shared" si="16"/>
        <v>3894</v>
      </c>
      <c r="I46" s="15">
        <f t="shared" si="16"/>
        <v>3750</v>
      </c>
      <c r="J46" s="15">
        <f t="shared" si="16"/>
        <v>4421</v>
      </c>
      <c r="K46" s="217">
        <f aca="true" t="shared" si="17" ref="K46:K54">SUM(F46/J46)</f>
        <v>14.658900701198824</v>
      </c>
      <c r="L46" s="217">
        <f aca="true" t="shared" si="18" ref="L46:L54">SUM(F46/E46)</f>
        <v>19.585071018434572</v>
      </c>
      <c r="M46" s="15">
        <f>SUM(M47:M48)</f>
        <v>95159</v>
      </c>
      <c r="N46" s="217">
        <f aca="true" t="shared" si="19" ref="N46:N54">SUM(M46/E46)</f>
        <v>28.757630704140222</v>
      </c>
      <c r="O46" s="218">
        <f aca="true" t="shared" si="20" ref="O46:O54">SUM(M46/F46)</f>
        <v>1.4683444689616862</v>
      </c>
      <c r="P46" s="15">
        <f>SUM(P47:P48)</f>
        <v>30</v>
      </c>
      <c r="Q46" s="15">
        <f>SUM(Q47:Q48)</f>
        <v>2253</v>
      </c>
      <c r="R46" s="15">
        <f>SUM(R47:R48)</f>
        <v>1424</v>
      </c>
      <c r="S46" s="213">
        <v>28</v>
      </c>
    </row>
    <row r="47" spans="1:19" s="5" customFormat="1" ht="12.75" customHeight="1">
      <c r="A47" s="212">
        <v>29</v>
      </c>
      <c r="B47" s="34"/>
      <c r="C47" s="90" t="s">
        <v>125</v>
      </c>
      <c r="D47" s="15">
        <f>SUM('TAB1.01'!D20)</f>
        <v>445</v>
      </c>
      <c r="E47" s="15">
        <f>SUM('TAB1.01'!D41)</f>
        <v>3200</v>
      </c>
      <c r="F47" s="15">
        <f>SUM('TAB1.01'!D62)</f>
        <v>62778</v>
      </c>
      <c r="G47" s="15">
        <f>SUM('TAB1.02'!D20)</f>
        <v>1076</v>
      </c>
      <c r="H47" s="15">
        <f>SUM('TAB1.02'!D41)</f>
        <v>3792</v>
      </c>
      <c r="I47" s="15">
        <f>SUM('TAB1.02'!D62)</f>
        <v>3614</v>
      </c>
      <c r="J47" s="15">
        <f>SUM('Foto_TAB1.03'!D18)</f>
        <v>4283</v>
      </c>
      <c r="K47" s="217">
        <f t="shared" si="17"/>
        <v>14.657483072612655</v>
      </c>
      <c r="L47" s="217">
        <f t="shared" si="18"/>
        <v>19.618125</v>
      </c>
      <c r="M47" s="15">
        <f>SUM('Foto_TAB1.06'!D18)</f>
        <v>91617</v>
      </c>
      <c r="N47" s="217">
        <f t="shared" si="19"/>
        <v>28.6303125</v>
      </c>
      <c r="O47" s="218">
        <f t="shared" si="20"/>
        <v>1.4593806747586735</v>
      </c>
      <c r="P47" s="15">
        <f>SUM('TAB1.09'!D20)</f>
        <v>5</v>
      </c>
      <c r="Q47" s="15">
        <f>SUM('TAB1.09'!D41)</f>
        <v>2160</v>
      </c>
      <c r="R47" s="98">
        <f>SUM('TAB1.09'!D62)</f>
        <v>1332</v>
      </c>
      <c r="S47" s="213">
        <v>29</v>
      </c>
    </row>
    <row r="48" spans="1:19" s="5" customFormat="1" ht="12.75" customHeight="1">
      <c r="A48" s="212">
        <v>30</v>
      </c>
      <c r="B48" s="34"/>
      <c r="C48" s="90" t="s">
        <v>126</v>
      </c>
      <c r="D48" s="15">
        <f>SUM('TAB1.01'!D21)</f>
        <v>27</v>
      </c>
      <c r="E48" s="15">
        <f>SUM('TAB1.01'!D42)</f>
        <v>109</v>
      </c>
      <c r="F48" s="15">
        <f>SUM('TAB1.01'!D63)</f>
        <v>2029</v>
      </c>
      <c r="G48" s="15">
        <f>SUM('TAB1.02'!D21)</f>
        <v>70</v>
      </c>
      <c r="H48" s="15">
        <f>SUM('TAB1.02'!D42)</f>
        <v>102</v>
      </c>
      <c r="I48" s="15">
        <f>SUM('TAB1.02'!D63)</f>
        <v>136</v>
      </c>
      <c r="J48" s="15">
        <f>SUM('Foto_TAB1.03'!D19)</f>
        <v>138</v>
      </c>
      <c r="K48" s="217">
        <f t="shared" si="17"/>
        <v>14.702898550724637</v>
      </c>
      <c r="L48" s="217">
        <f t="shared" si="18"/>
        <v>18.61467889908257</v>
      </c>
      <c r="M48" s="15">
        <f>SUM('Foto_TAB1.06'!D19)</f>
        <v>3542</v>
      </c>
      <c r="N48" s="217">
        <f t="shared" si="19"/>
        <v>32.4954128440367</v>
      </c>
      <c r="O48" s="218">
        <f t="shared" si="20"/>
        <v>1.7456875308033515</v>
      </c>
      <c r="P48" s="15">
        <f>SUM('TAB1.09'!D21)</f>
        <v>25</v>
      </c>
      <c r="Q48" s="15">
        <f>SUM('TAB1.09'!D42)</f>
        <v>93</v>
      </c>
      <c r="R48" s="98">
        <f>SUM('TAB1.09'!D63)</f>
        <v>92</v>
      </c>
      <c r="S48" s="213">
        <v>30</v>
      </c>
    </row>
    <row r="49" spans="1:19" s="5" customFormat="1" ht="18.75" customHeight="1">
      <c r="A49" s="212">
        <v>31</v>
      </c>
      <c r="B49" s="34" t="s">
        <v>554</v>
      </c>
      <c r="C49" s="90" t="s">
        <v>124</v>
      </c>
      <c r="D49" s="15">
        <f>SUM(D50:D51)</f>
        <v>470</v>
      </c>
      <c r="E49" s="15">
        <f aca="true" t="shared" si="21" ref="E49:J49">SUM(E50:E51)</f>
        <v>3373</v>
      </c>
      <c r="F49" s="15">
        <f t="shared" si="21"/>
        <v>64790</v>
      </c>
      <c r="G49" s="15">
        <f t="shared" si="21"/>
        <v>2268</v>
      </c>
      <c r="H49" s="15">
        <f t="shared" si="21"/>
        <v>2609</v>
      </c>
      <c r="I49" s="15">
        <f t="shared" si="21"/>
        <v>3992</v>
      </c>
      <c r="J49" s="15">
        <f t="shared" si="21"/>
        <v>4725</v>
      </c>
      <c r="K49" s="217">
        <f>SUM(F49/J49)</f>
        <v>13.712169312169312</v>
      </c>
      <c r="L49" s="217">
        <f>SUM(F49/E49)</f>
        <v>19.20841980432849</v>
      </c>
      <c r="M49" s="15">
        <f>SUM(M50:M51)</f>
        <v>98529</v>
      </c>
      <c r="N49" s="217">
        <f>SUM(M49/E49)</f>
        <v>29.21108805217907</v>
      </c>
      <c r="O49" s="218">
        <f>SUM(M49/F49)</f>
        <v>1.5207439419663529</v>
      </c>
      <c r="P49" s="15">
        <f>SUM(P50:P51)</f>
        <v>33</v>
      </c>
      <c r="Q49" s="15">
        <f>SUM(Q50:Q51)</f>
        <v>2221</v>
      </c>
      <c r="R49" s="15">
        <f>SUM(R50:R51)</f>
        <v>1491</v>
      </c>
      <c r="S49" s="213">
        <v>31</v>
      </c>
    </row>
    <row r="50" spans="1:19" s="5" customFormat="1" ht="12.75" customHeight="1">
      <c r="A50" s="212">
        <v>32</v>
      </c>
      <c r="B50" s="34"/>
      <c r="C50" s="90" t="s">
        <v>125</v>
      </c>
      <c r="D50" s="15">
        <f>SUM('TAB1.01'!D23)</f>
        <v>441</v>
      </c>
      <c r="E50" s="15">
        <f>SUM('TAB1.01'!D44)</f>
        <v>3247</v>
      </c>
      <c r="F50" s="15">
        <f>SUM('TAB1.01'!D65)</f>
        <v>62429</v>
      </c>
      <c r="G50" s="15">
        <f>SUM('TAB1.02'!D23)</f>
        <v>2198</v>
      </c>
      <c r="H50" s="15">
        <f>SUM('TAB1.02'!D44)</f>
        <v>2469</v>
      </c>
      <c r="I50" s="15">
        <f>SUM('TAB1.02'!D65)</f>
        <v>3830</v>
      </c>
      <c r="J50" s="15">
        <f>SUM('Foto_TAB1.03'!D21)</f>
        <v>4551</v>
      </c>
      <c r="K50" s="217">
        <f>SUM(F50/J50)</f>
        <v>13.717644473742034</v>
      </c>
      <c r="L50" s="217">
        <f>SUM(F50/E50)</f>
        <v>19.22667077302125</v>
      </c>
      <c r="M50" s="15">
        <f>SUM('Foto_TAB1.06'!D21)</f>
        <v>94277</v>
      </c>
      <c r="N50" s="217">
        <f>SUM(M50/E50)</f>
        <v>29.03510933169079</v>
      </c>
      <c r="O50" s="218">
        <f>SUM(M50/F50)</f>
        <v>1.5101475275913439</v>
      </c>
      <c r="P50" s="15">
        <f>SUM('TAB1.09'!D23)</f>
        <v>5</v>
      </c>
      <c r="Q50" s="15">
        <f>SUM('TAB1.09'!D44)</f>
        <v>2102</v>
      </c>
      <c r="R50" s="98">
        <f>SUM('TAB1.09'!D65)</f>
        <v>1386</v>
      </c>
      <c r="S50" s="213">
        <v>32</v>
      </c>
    </row>
    <row r="51" spans="1:19" s="5" customFormat="1" ht="12.75" customHeight="1">
      <c r="A51" s="212">
        <v>33</v>
      </c>
      <c r="B51" s="34"/>
      <c r="C51" s="90" t="s">
        <v>126</v>
      </c>
      <c r="D51" s="15">
        <f>SUM('TAB1.01'!D24)</f>
        <v>29</v>
      </c>
      <c r="E51" s="15">
        <f>SUM('TAB1.01'!D45)</f>
        <v>126</v>
      </c>
      <c r="F51" s="15">
        <f>SUM('TAB1.01'!D66)</f>
        <v>2361</v>
      </c>
      <c r="G51" s="15">
        <f>SUM('TAB1.02'!D24)</f>
        <v>70</v>
      </c>
      <c r="H51" s="15">
        <f>SUM('TAB1.02'!D45)</f>
        <v>140</v>
      </c>
      <c r="I51" s="15">
        <f>SUM('TAB1.02'!D66)</f>
        <v>162</v>
      </c>
      <c r="J51" s="15">
        <f>SUM('Foto_TAB1.03'!D22)</f>
        <v>174</v>
      </c>
      <c r="K51" s="217">
        <f>SUM(F51/J51)</f>
        <v>13.568965517241379</v>
      </c>
      <c r="L51" s="217">
        <f>SUM(F51/E51)</f>
        <v>18.738095238095237</v>
      </c>
      <c r="M51" s="15">
        <f>SUM('Foto_TAB1.06'!D22)</f>
        <v>4252</v>
      </c>
      <c r="N51" s="217">
        <f>SUM(M51/E51)</f>
        <v>33.74603174603175</v>
      </c>
      <c r="O51" s="218">
        <f>SUM(M51/F51)</f>
        <v>1.8009318085556967</v>
      </c>
      <c r="P51" s="15">
        <f>SUM('TAB1.09'!D24)</f>
        <v>28</v>
      </c>
      <c r="Q51" s="15">
        <f>SUM('TAB1.09'!D45)</f>
        <v>119</v>
      </c>
      <c r="R51" s="98">
        <f>SUM('TAB1.09'!D66)</f>
        <v>105</v>
      </c>
      <c r="S51" s="213">
        <v>33</v>
      </c>
    </row>
    <row r="52" spans="1:19" s="5" customFormat="1" ht="18.75" customHeight="1">
      <c r="A52" s="212">
        <v>34</v>
      </c>
      <c r="B52" s="34" t="s">
        <v>568</v>
      </c>
      <c r="C52" s="90" t="s">
        <v>124</v>
      </c>
      <c r="D52" s="15">
        <f>SUM(D53:D54)</f>
        <v>467</v>
      </c>
      <c r="E52" s="15">
        <f aca="true" t="shared" si="22" ref="E52:J52">SUM(E53:E54)</f>
        <v>3367</v>
      </c>
      <c r="F52" s="15">
        <f t="shared" si="22"/>
        <v>65413</v>
      </c>
      <c r="G52" s="15">
        <f t="shared" si="22"/>
        <v>2273</v>
      </c>
      <c r="H52" s="15">
        <f t="shared" si="22"/>
        <v>2450</v>
      </c>
      <c r="I52" s="15">
        <f t="shared" si="22"/>
        <v>4062</v>
      </c>
      <c r="J52" s="15">
        <f t="shared" si="22"/>
        <v>4633</v>
      </c>
      <c r="K52" s="217">
        <f t="shared" si="17"/>
        <v>14.11892941938269</v>
      </c>
      <c r="L52" s="217">
        <f t="shared" si="18"/>
        <v>19.42768042768043</v>
      </c>
      <c r="M52" s="15">
        <f>SUM(M53:M54)</f>
        <v>100140</v>
      </c>
      <c r="N52" s="217">
        <f t="shared" si="19"/>
        <v>29.741609741609743</v>
      </c>
      <c r="O52" s="218">
        <f t="shared" si="20"/>
        <v>1.53088835552566</v>
      </c>
      <c r="P52" s="15">
        <f>SUM(P53:P54)</f>
        <v>37</v>
      </c>
      <c r="Q52" s="15">
        <f>SUM(Q53:Q54)</f>
        <v>2114</v>
      </c>
      <c r="R52" s="15">
        <f>SUM(R53:R54)</f>
        <v>1470</v>
      </c>
      <c r="S52" s="213">
        <v>34</v>
      </c>
    </row>
    <row r="53" spans="1:19" s="5" customFormat="1" ht="12.75" customHeight="1">
      <c r="A53" s="212">
        <v>35</v>
      </c>
      <c r="B53" s="34"/>
      <c r="C53" s="90" t="s">
        <v>125</v>
      </c>
      <c r="D53" s="15">
        <f>SUM('TAB1.01'!D26)</f>
        <v>437</v>
      </c>
      <c r="E53" s="15">
        <f>SUM('TAB1.01'!D47)</f>
        <v>3224</v>
      </c>
      <c r="F53" s="15">
        <f>SUM('TAB1.01'!D68)</f>
        <v>62667</v>
      </c>
      <c r="G53" s="15">
        <f>SUM('TAB1.02'!D26)</f>
        <v>2174</v>
      </c>
      <c r="H53" s="15">
        <f>SUM('TAB1.02'!D47)</f>
        <v>2319</v>
      </c>
      <c r="I53" s="15">
        <f>SUM('TAB1.02'!D68)</f>
        <v>3866</v>
      </c>
      <c r="J53" s="15">
        <f>SUM('Foto_TAB1.03'!D24)</f>
        <v>4437</v>
      </c>
      <c r="K53" s="217">
        <f t="shared" si="17"/>
        <v>14.123732251521298</v>
      </c>
      <c r="L53" s="217">
        <f t="shared" si="18"/>
        <v>19.437655086848636</v>
      </c>
      <c r="M53" s="15">
        <f>SUM('Foto_TAB1.06'!D24)</f>
        <v>95411</v>
      </c>
      <c r="N53" s="217">
        <f t="shared" si="19"/>
        <v>29.593982630272954</v>
      </c>
      <c r="O53" s="218">
        <f t="shared" si="20"/>
        <v>1.52250785900075</v>
      </c>
      <c r="P53" s="15">
        <f>SUM('TAB1.09'!D26)</f>
        <v>5</v>
      </c>
      <c r="Q53" s="15">
        <f>SUM('TAB1.09'!D47)</f>
        <v>1979</v>
      </c>
      <c r="R53" s="98">
        <f>SUM('TAB1.09'!D68)</f>
        <v>1345</v>
      </c>
      <c r="S53" s="213">
        <v>35</v>
      </c>
    </row>
    <row r="54" spans="1:19" s="5" customFormat="1" ht="12.75" customHeight="1">
      <c r="A54" s="212">
        <v>36</v>
      </c>
      <c r="B54" s="34"/>
      <c r="C54" s="90" t="s">
        <v>126</v>
      </c>
      <c r="D54" s="15">
        <f>SUM('TAB1.01'!D27)</f>
        <v>30</v>
      </c>
      <c r="E54" s="15">
        <f>SUM('TAB1.01'!D48)</f>
        <v>143</v>
      </c>
      <c r="F54" s="15">
        <f>SUM('TAB1.01'!D69)</f>
        <v>2746</v>
      </c>
      <c r="G54" s="15">
        <f>SUM('TAB1.02'!D27)</f>
        <v>99</v>
      </c>
      <c r="H54" s="15">
        <f>SUM('TAB1.02'!D48)</f>
        <v>131</v>
      </c>
      <c r="I54" s="15">
        <f>SUM('TAB1.02'!D69)</f>
        <v>196</v>
      </c>
      <c r="J54" s="15">
        <f>SUM('Foto_TAB1.03'!D25)</f>
        <v>196</v>
      </c>
      <c r="K54" s="217">
        <f t="shared" si="17"/>
        <v>14.010204081632653</v>
      </c>
      <c r="L54" s="217">
        <f t="shared" si="18"/>
        <v>19.202797202797203</v>
      </c>
      <c r="M54" s="15">
        <f>SUM('Foto_TAB1.06'!D25)</f>
        <v>4729</v>
      </c>
      <c r="N54" s="217">
        <f t="shared" si="19"/>
        <v>33.06993006993007</v>
      </c>
      <c r="O54" s="218">
        <f t="shared" si="20"/>
        <v>1.7221412964311726</v>
      </c>
      <c r="P54" s="15">
        <f>SUM('TAB1.09'!D27)</f>
        <v>32</v>
      </c>
      <c r="Q54" s="15">
        <f>SUM('TAB1.09'!D48)</f>
        <v>135</v>
      </c>
      <c r="R54" s="98">
        <f>SUM('TAB1.09'!D69)</f>
        <v>125</v>
      </c>
      <c r="S54" s="213">
        <v>36</v>
      </c>
    </row>
    <row r="55" s="5" customFormat="1" ht="12.75" customHeight="1">
      <c r="B55" s="99"/>
    </row>
    <row r="56" spans="2:18" s="5" customFormat="1" ht="12.75" customHeight="1">
      <c r="B56" s="209"/>
      <c r="C56" s="28"/>
      <c r="D56" s="28"/>
      <c r="E56" s="28"/>
      <c r="F56" s="28"/>
      <c r="G56" s="28"/>
      <c r="H56" s="28"/>
      <c r="I56" s="214" t="s">
        <v>470</v>
      </c>
      <c r="J56" s="215" t="s">
        <v>450</v>
      </c>
      <c r="K56" s="28"/>
      <c r="L56" s="28"/>
      <c r="M56" s="28"/>
      <c r="N56" s="28"/>
      <c r="O56" s="28"/>
      <c r="P56" s="28"/>
      <c r="Q56" s="28"/>
      <c r="R56" s="28"/>
    </row>
    <row r="57" spans="1:19" s="5" customFormat="1" ht="12.75" customHeight="1">
      <c r="A57" s="32"/>
      <c r="B57" s="210"/>
      <c r="C57" s="32"/>
      <c r="D57" s="32"/>
      <c r="E57" s="32"/>
      <c r="F57" s="32"/>
      <c r="G57" s="32"/>
      <c r="H57" s="32"/>
      <c r="I57" s="32"/>
      <c r="J57" s="32"/>
      <c r="K57" s="32"/>
      <c r="L57" s="32"/>
      <c r="M57" s="32"/>
      <c r="N57" s="32"/>
      <c r="O57" s="32"/>
      <c r="P57" s="32"/>
      <c r="Q57" s="32"/>
      <c r="R57" s="32"/>
      <c r="S57" s="32"/>
    </row>
    <row r="58" spans="1:19" s="5" customFormat="1" ht="11.25" customHeight="1">
      <c r="A58" s="294" t="s">
        <v>129</v>
      </c>
      <c r="B58" s="34"/>
      <c r="C58" s="12"/>
      <c r="D58" s="33"/>
      <c r="E58" s="33"/>
      <c r="F58" s="33"/>
      <c r="G58" s="106"/>
      <c r="H58" s="106"/>
      <c r="I58" s="78"/>
      <c r="J58" s="33"/>
      <c r="K58" s="106"/>
      <c r="L58" s="115"/>
      <c r="M58" s="305" t="s">
        <v>451</v>
      </c>
      <c r="N58" s="292" t="s">
        <v>452</v>
      </c>
      <c r="O58" s="294"/>
      <c r="P58" s="292" t="s">
        <v>453</v>
      </c>
      <c r="Q58" s="293"/>
      <c r="R58" s="294"/>
      <c r="S58" s="292" t="s">
        <v>129</v>
      </c>
    </row>
    <row r="59" spans="1:19" s="5" customFormat="1" ht="11.25" customHeight="1">
      <c r="A59" s="297"/>
      <c r="B59" s="34"/>
      <c r="C59" s="12"/>
      <c r="D59" s="33"/>
      <c r="E59" s="33"/>
      <c r="F59" s="33"/>
      <c r="G59" s="78" t="s">
        <v>454</v>
      </c>
      <c r="H59" s="78"/>
      <c r="I59" s="78"/>
      <c r="J59" s="33"/>
      <c r="K59" s="78" t="s">
        <v>455</v>
      </c>
      <c r="L59" s="64"/>
      <c r="M59" s="303"/>
      <c r="N59" s="295"/>
      <c r="O59" s="297"/>
      <c r="P59" s="295"/>
      <c r="Q59" s="296"/>
      <c r="R59" s="297"/>
      <c r="S59" s="295"/>
    </row>
    <row r="60" spans="1:19" s="5" customFormat="1" ht="11.25" customHeight="1">
      <c r="A60" s="297"/>
      <c r="B60" s="34"/>
      <c r="C60" s="12"/>
      <c r="D60" s="33"/>
      <c r="E60" s="33"/>
      <c r="F60" s="33"/>
      <c r="G60" s="35"/>
      <c r="H60" s="35"/>
      <c r="I60" s="35"/>
      <c r="J60" s="33"/>
      <c r="K60" s="118"/>
      <c r="L60" s="119"/>
      <c r="M60" s="303"/>
      <c r="N60" s="298"/>
      <c r="O60" s="300"/>
      <c r="P60" s="298"/>
      <c r="Q60" s="299"/>
      <c r="R60" s="300"/>
      <c r="S60" s="295"/>
    </row>
    <row r="61" spans="1:19" s="5" customFormat="1" ht="11.25" customHeight="1">
      <c r="A61" s="297"/>
      <c r="B61" s="34"/>
      <c r="C61" s="12"/>
      <c r="D61" s="33"/>
      <c r="E61" s="33"/>
      <c r="F61" s="33"/>
      <c r="G61" s="33"/>
      <c r="H61" s="33"/>
      <c r="I61" s="105" t="s">
        <v>456</v>
      </c>
      <c r="J61" s="34" t="s">
        <v>457</v>
      </c>
      <c r="K61" s="302" t="s">
        <v>458</v>
      </c>
      <c r="L61" s="289" t="s">
        <v>459</v>
      </c>
      <c r="M61" s="303"/>
      <c r="N61" s="289" t="s">
        <v>459</v>
      </c>
      <c r="O61" s="289" t="s">
        <v>128</v>
      </c>
      <c r="P61" s="33"/>
      <c r="Q61" s="33"/>
      <c r="R61" s="34" t="s">
        <v>456</v>
      </c>
      <c r="S61" s="295"/>
    </row>
    <row r="62" spans="1:19" s="5" customFormat="1" ht="11.25" customHeight="1">
      <c r="A62" s="297"/>
      <c r="B62" s="37" t="s">
        <v>67</v>
      </c>
      <c r="C62" s="18" t="s">
        <v>113</v>
      </c>
      <c r="D62" s="37" t="s">
        <v>123</v>
      </c>
      <c r="E62" s="37" t="s">
        <v>127</v>
      </c>
      <c r="F62" s="37" t="s">
        <v>128</v>
      </c>
      <c r="G62" s="34" t="s">
        <v>457</v>
      </c>
      <c r="H62" s="34" t="s">
        <v>460</v>
      </c>
      <c r="I62" s="53" t="s">
        <v>461</v>
      </c>
      <c r="J62" s="37" t="s">
        <v>462</v>
      </c>
      <c r="K62" s="303"/>
      <c r="L62" s="290"/>
      <c r="M62" s="303"/>
      <c r="N62" s="290"/>
      <c r="O62" s="290"/>
      <c r="P62" s="34" t="s">
        <v>457</v>
      </c>
      <c r="Q62" s="34" t="s">
        <v>460</v>
      </c>
      <c r="R62" s="34" t="s">
        <v>463</v>
      </c>
      <c r="S62" s="295"/>
    </row>
    <row r="63" spans="1:19" s="5" customFormat="1" ht="11.25" customHeight="1">
      <c r="A63" s="297"/>
      <c r="B63" s="34"/>
      <c r="C63" s="90"/>
      <c r="D63" s="115"/>
      <c r="E63" s="115"/>
      <c r="F63" s="115"/>
      <c r="G63" s="34" t="s">
        <v>464</v>
      </c>
      <c r="H63" s="34" t="s">
        <v>464</v>
      </c>
      <c r="I63" s="53" t="s">
        <v>471</v>
      </c>
      <c r="J63" s="91" t="s">
        <v>466</v>
      </c>
      <c r="K63" s="303"/>
      <c r="L63" s="290"/>
      <c r="M63" s="303"/>
      <c r="N63" s="290"/>
      <c r="O63" s="290"/>
      <c r="P63" s="34" t="s">
        <v>464</v>
      </c>
      <c r="Q63" s="34" t="s">
        <v>464</v>
      </c>
      <c r="R63" s="34" t="s">
        <v>465</v>
      </c>
      <c r="S63" s="295"/>
    </row>
    <row r="64" spans="1:19" s="5" customFormat="1" ht="11.25" customHeight="1">
      <c r="A64" s="297"/>
      <c r="B64" s="34"/>
      <c r="C64" s="12"/>
      <c r="D64" s="33"/>
      <c r="E64" s="33"/>
      <c r="F64" s="33"/>
      <c r="G64" s="91" t="s">
        <v>467</v>
      </c>
      <c r="H64" s="91" t="s">
        <v>467</v>
      </c>
      <c r="I64" s="53" t="s">
        <v>468</v>
      </c>
      <c r="J64" s="115"/>
      <c r="K64" s="303"/>
      <c r="L64" s="290"/>
      <c r="M64" s="303"/>
      <c r="N64" s="290"/>
      <c r="O64" s="290"/>
      <c r="P64" s="34" t="s">
        <v>467</v>
      </c>
      <c r="Q64" s="34" t="s">
        <v>467</v>
      </c>
      <c r="R64" s="34" t="s">
        <v>468</v>
      </c>
      <c r="S64" s="295"/>
    </row>
    <row r="65" spans="1:19" s="5" customFormat="1" ht="11.25" customHeight="1">
      <c r="A65" s="297"/>
      <c r="B65" s="34"/>
      <c r="C65" s="12"/>
      <c r="D65" s="33"/>
      <c r="E65" s="33"/>
      <c r="F65" s="33"/>
      <c r="G65" s="34" t="s">
        <v>469</v>
      </c>
      <c r="H65" s="34" t="s">
        <v>469</v>
      </c>
      <c r="I65" s="53" t="s">
        <v>460</v>
      </c>
      <c r="J65" s="33"/>
      <c r="K65" s="303"/>
      <c r="L65" s="290"/>
      <c r="M65" s="303"/>
      <c r="N65" s="290"/>
      <c r="O65" s="290"/>
      <c r="P65" s="34" t="s">
        <v>469</v>
      </c>
      <c r="Q65" s="34" t="s">
        <v>469</v>
      </c>
      <c r="R65" s="34" t="s">
        <v>460</v>
      </c>
      <c r="S65" s="295"/>
    </row>
    <row r="66" spans="1:19" s="5" customFormat="1" ht="11.25" customHeight="1">
      <c r="A66" s="301"/>
      <c r="B66" s="211"/>
      <c r="C66" s="52"/>
      <c r="D66" s="51"/>
      <c r="E66" s="51"/>
      <c r="F66" s="51"/>
      <c r="G66" s="51"/>
      <c r="H66" s="51"/>
      <c r="I66" s="8" t="s">
        <v>464</v>
      </c>
      <c r="J66" s="51"/>
      <c r="K66" s="304"/>
      <c r="L66" s="291"/>
      <c r="M66" s="304"/>
      <c r="N66" s="291"/>
      <c r="O66" s="291"/>
      <c r="P66" s="51"/>
      <c r="Q66" s="51"/>
      <c r="R66" s="211" t="s">
        <v>464</v>
      </c>
      <c r="S66" s="285"/>
    </row>
    <row r="67" spans="1:19" s="5" customFormat="1" ht="12.75" customHeight="1">
      <c r="A67" s="24"/>
      <c r="B67" s="25"/>
      <c r="C67" s="25"/>
      <c r="D67" s="25"/>
      <c r="E67" s="25"/>
      <c r="F67" s="25"/>
      <c r="G67" s="25"/>
      <c r="H67" s="25"/>
      <c r="I67" s="25"/>
      <c r="J67" s="24"/>
      <c r="K67" s="25"/>
      <c r="L67" s="25"/>
      <c r="M67" s="25"/>
      <c r="N67" s="25"/>
      <c r="O67" s="25"/>
      <c r="P67" s="25"/>
      <c r="Q67" s="25"/>
      <c r="R67" s="25"/>
      <c r="S67" s="25"/>
    </row>
    <row r="68" spans="2:19" s="5" customFormat="1" ht="12.75" customHeight="1">
      <c r="B68" s="288" t="s">
        <v>6</v>
      </c>
      <c r="C68" s="288"/>
      <c r="D68" s="288"/>
      <c r="E68" s="288"/>
      <c r="F68" s="288"/>
      <c r="G68" s="288"/>
      <c r="H68" s="288"/>
      <c r="I68" s="288"/>
      <c r="J68" s="288" t="s">
        <v>6</v>
      </c>
      <c r="K68" s="288"/>
      <c r="L68" s="288"/>
      <c r="M68" s="288"/>
      <c r="N68" s="288"/>
      <c r="O68" s="288"/>
      <c r="P68" s="288"/>
      <c r="Q68" s="288"/>
      <c r="R68" s="288"/>
      <c r="S68" s="25"/>
    </row>
    <row r="69" spans="1:19" s="5" customFormat="1" ht="12.75" customHeight="1">
      <c r="A69" s="31"/>
      <c r="B69" s="99"/>
      <c r="C69" s="31"/>
      <c r="D69" s="31"/>
      <c r="E69" s="31"/>
      <c r="F69" s="31"/>
      <c r="G69" s="31"/>
      <c r="H69" s="31"/>
      <c r="I69" s="31"/>
      <c r="J69" s="31"/>
      <c r="K69" s="100"/>
      <c r="L69" s="28"/>
      <c r="M69" s="31"/>
      <c r="N69" s="31"/>
      <c r="O69" s="31"/>
      <c r="P69" s="31"/>
      <c r="Q69" s="31"/>
      <c r="R69" s="31"/>
      <c r="S69" s="31"/>
    </row>
    <row r="70" spans="1:19" s="5" customFormat="1" ht="18.75" customHeight="1">
      <c r="A70" s="212">
        <v>1</v>
      </c>
      <c r="B70" s="34" t="s">
        <v>377</v>
      </c>
      <c r="C70" s="90" t="s">
        <v>124</v>
      </c>
      <c r="D70" s="15">
        <f aca="true" t="shared" si="23" ref="D70:J70">SUM(D71:D72)</f>
        <v>272</v>
      </c>
      <c r="E70" s="15">
        <f t="shared" si="23"/>
        <v>3519</v>
      </c>
      <c r="F70" s="15">
        <f t="shared" si="23"/>
        <v>67711</v>
      </c>
      <c r="G70" s="15">
        <f t="shared" si="23"/>
        <v>1601</v>
      </c>
      <c r="H70" s="15">
        <f t="shared" si="23"/>
        <v>5925</v>
      </c>
      <c r="I70" s="15">
        <f t="shared" si="23"/>
        <v>5779</v>
      </c>
      <c r="J70" s="15">
        <f t="shared" si="23"/>
        <v>5888</v>
      </c>
      <c r="K70" s="217">
        <f>SUM(F70/J70)</f>
        <v>11.499830163043478</v>
      </c>
      <c r="L70" s="217">
        <f>SUM(F70/E70)</f>
        <v>19.241545893719806</v>
      </c>
      <c r="M70" s="15">
        <f>SUM(M71:M72)</f>
        <v>126510</v>
      </c>
      <c r="N70" s="217">
        <f>SUM(M70/E70)</f>
        <v>35.950554134697356</v>
      </c>
      <c r="O70" s="218">
        <f>SUM(M70/F70)</f>
        <v>1.8683817991168348</v>
      </c>
      <c r="P70" s="15">
        <f>SUM(P71:P72)</f>
        <v>0</v>
      </c>
      <c r="Q70" s="15">
        <f>SUM(Q71:Q72)</f>
        <v>0</v>
      </c>
      <c r="R70" s="15">
        <f>SUM(R71:R72)</f>
        <v>0</v>
      </c>
      <c r="S70" s="213">
        <v>1</v>
      </c>
    </row>
    <row r="71" spans="1:19" s="5" customFormat="1" ht="12.75" customHeight="1">
      <c r="A71" s="212">
        <v>2</v>
      </c>
      <c r="B71" s="34"/>
      <c r="C71" s="90" t="s">
        <v>125</v>
      </c>
      <c r="D71" s="15">
        <f>SUM('TAB1.01'!E11)</f>
        <v>266</v>
      </c>
      <c r="E71" s="15">
        <f>SUM('TAB1.01'!E32)</f>
        <v>3470</v>
      </c>
      <c r="F71" s="15">
        <f>SUM('TAB1.01'!E53)</f>
        <v>66833</v>
      </c>
      <c r="G71" s="15">
        <f>SUM('TAB1.02'!E11)</f>
        <v>1558</v>
      </c>
      <c r="H71" s="15">
        <f>SUM('TAB1.02'!E32)</f>
        <v>5877</v>
      </c>
      <c r="I71" s="15">
        <f>SUM('TAB1.02'!E53)</f>
        <v>5701</v>
      </c>
      <c r="J71" s="15">
        <f>SUM('Foto_TAB1.03'!E9)</f>
        <v>5812</v>
      </c>
      <c r="K71" s="217">
        <f>SUM(F71/J71)</f>
        <v>11.499139710942877</v>
      </c>
      <c r="L71" s="217">
        <f>SUM(F71/E71)</f>
        <v>19.26023054755043</v>
      </c>
      <c r="M71" s="15">
        <f>SUM('Foto_TAB1.06'!E9)</f>
        <v>124652</v>
      </c>
      <c r="N71" s="217">
        <f>SUM(M71/E71)</f>
        <v>35.92276657060519</v>
      </c>
      <c r="O71" s="218">
        <f>SUM(M71/F71)</f>
        <v>1.865126509359149</v>
      </c>
      <c r="P71" s="15">
        <f>SUM('TAB1.09'!E11)</f>
        <v>0</v>
      </c>
      <c r="Q71" s="15">
        <f>SUM('TAB1.09'!E32)</f>
        <v>0</v>
      </c>
      <c r="R71" s="98">
        <f>SUM('TAB1.09'!E53)</f>
        <v>0</v>
      </c>
      <c r="S71" s="213">
        <v>2</v>
      </c>
    </row>
    <row r="72" spans="1:19" s="5" customFormat="1" ht="12.75" customHeight="1">
      <c r="A72" s="212">
        <v>3</v>
      </c>
      <c r="B72" s="34"/>
      <c r="C72" s="90" t="s">
        <v>126</v>
      </c>
      <c r="D72" s="15">
        <f>SUM('TAB1.01'!E12)</f>
        <v>6</v>
      </c>
      <c r="E72" s="15">
        <f>SUM('TAB1.01'!E33)</f>
        <v>49</v>
      </c>
      <c r="F72" s="15">
        <f>SUM('TAB1.01'!E54)</f>
        <v>878</v>
      </c>
      <c r="G72" s="15">
        <f>SUM('TAB1.02'!E12)</f>
        <v>43</v>
      </c>
      <c r="H72" s="15">
        <f>SUM('TAB1.02'!E33)</f>
        <v>48</v>
      </c>
      <c r="I72" s="15">
        <f>SUM('TAB1.02'!E54)</f>
        <v>78</v>
      </c>
      <c r="J72" s="15">
        <f>SUM('Foto_TAB1.03'!E10)</f>
        <v>76</v>
      </c>
      <c r="K72" s="217">
        <f>SUM(F72/J72)</f>
        <v>11.552631578947368</v>
      </c>
      <c r="L72" s="217">
        <f>SUM(F72/E72)</f>
        <v>17.918367346938776</v>
      </c>
      <c r="M72" s="15">
        <f>SUM('Foto_TAB1.06'!E10)</f>
        <v>1858</v>
      </c>
      <c r="N72" s="217">
        <f>SUM(M72/E72)</f>
        <v>37.91836734693877</v>
      </c>
      <c r="O72" s="218">
        <f>SUM(M72/F72)</f>
        <v>2.1161731207289294</v>
      </c>
      <c r="P72" s="15">
        <f>SUM('TAB1.09'!E12)</f>
        <v>0</v>
      </c>
      <c r="Q72" s="15">
        <f>SUM('TAB1.09'!E33)</f>
        <v>0</v>
      </c>
      <c r="R72" s="98">
        <f>SUM('TAB1.09'!E54)</f>
        <v>0</v>
      </c>
      <c r="S72" s="213">
        <v>3</v>
      </c>
    </row>
    <row r="73" spans="1:19" s="5" customFormat="1" ht="18.75" customHeight="1">
      <c r="A73" s="212">
        <v>4</v>
      </c>
      <c r="B73" s="34" t="s">
        <v>476</v>
      </c>
      <c r="C73" s="90" t="s">
        <v>124</v>
      </c>
      <c r="D73" s="15">
        <f aca="true" t="shared" si="24" ref="D73:J73">SUM(D74:D75)</f>
        <v>259</v>
      </c>
      <c r="E73" s="15">
        <f t="shared" si="24"/>
        <v>2998</v>
      </c>
      <c r="F73" s="15">
        <f t="shared" si="24"/>
        <v>57012</v>
      </c>
      <c r="G73" s="15">
        <f t="shared" si="24"/>
        <v>1254</v>
      </c>
      <c r="H73" s="15">
        <f t="shared" si="24"/>
        <v>5856</v>
      </c>
      <c r="I73" s="15">
        <f t="shared" si="24"/>
        <v>5196</v>
      </c>
      <c r="J73" s="15">
        <f t="shared" si="24"/>
        <v>5252</v>
      </c>
      <c r="K73" s="217">
        <f aca="true" t="shared" si="25" ref="K73:K78">SUM(F73/J73)</f>
        <v>10.855293221629855</v>
      </c>
      <c r="L73" s="217">
        <f aca="true" t="shared" si="26" ref="L73:L78">SUM(F73/E73)</f>
        <v>19.016677785190126</v>
      </c>
      <c r="M73" s="15">
        <f>SUM(M74:M75)</f>
        <v>108731</v>
      </c>
      <c r="N73" s="217">
        <f aca="true" t="shared" si="27" ref="N73:N78">SUM(M73/E73)</f>
        <v>36.26784523015343</v>
      </c>
      <c r="O73" s="218">
        <f aca="true" t="shared" si="28" ref="O73:O78">SUM(M73/F73)</f>
        <v>1.9071598961622114</v>
      </c>
      <c r="P73" s="15">
        <f>SUM(P74:P75)</f>
        <v>0</v>
      </c>
      <c r="Q73" s="15">
        <f>SUM(Q74:Q75)</f>
        <v>0</v>
      </c>
      <c r="R73" s="15">
        <f>SUM(R74:R75)</f>
        <v>0</v>
      </c>
      <c r="S73" s="213">
        <v>4</v>
      </c>
    </row>
    <row r="74" spans="1:19" s="5" customFormat="1" ht="12.75" customHeight="1">
      <c r="A74" s="212">
        <v>5</v>
      </c>
      <c r="B74" s="34"/>
      <c r="C74" s="90" t="s">
        <v>125</v>
      </c>
      <c r="D74" s="15">
        <f>SUM('TAB1.01'!E14)</f>
        <v>253</v>
      </c>
      <c r="E74" s="15">
        <f>SUM('TAB1.01'!E35)</f>
        <v>2943</v>
      </c>
      <c r="F74" s="15">
        <f>SUM('TAB1.01'!E56)</f>
        <v>56079</v>
      </c>
      <c r="G74" s="15">
        <f>SUM('TAB1.02'!E14)</f>
        <v>1212</v>
      </c>
      <c r="H74" s="15">
        <f>SUM('TAB1.02'!E35)</f>
        <v>5805</v>
      </c>
      <c r="I74" s="15">
        <f>SUM('TAB1.02'!E56)</f>
        <v>5118</v>
      </c>
      <c r="J74" s="15">
        <f>SUM('Foto_TAB1.03'!E12)</f>
        <v>5171</v>
      </c>
      <c r="K74" s="217">
        <f t="shared" si="25"/>
        <v>10.844904273834848</v>
      </c>
      <c r="L74" s="217">
        <f t="shared" si="26"/>
        <v>19.05504587155963</v>
      </c>
      <c r="M74" s="15">
        <f>SUM('Foto_TAB1.06'!E12)</f>
        <v>106722</v>
      </c>
      <c r="N74" s="217">
        <f t="shared" si="27"/>
        <v>36.26299694189603</v>
      </c>
      <c r="O74" s="218">
        <f t="shared" si="28"/>
        <v>1.903065318568448</v>
      </c>
      <c r="P74" s="15">
        <f>SUM('TAB1.09'!E14)</f>
        <v>0</v>
      </c>
      <c r="Q74" s="15">
        <f>SUM('TAB1.09'!E35)</f>
        <v>0</v>
      </c>
      <c r="R74" s="98">
        <f>SUM('TAB1.09'!E56)</f>
        <v>0</v>
      </c>
      <c r="S74" s="213">
        <v>5</v>
      </c>
    </row>
    <row r="75" spans="1:19" s="5" customFormat="1" ht="12.75" customHeight="1">
      <c r="A75" s="212">
        <v>6</v>
      </c>
      <c r="B75" s="34"/>
      <c r="C75" s="90" t="s">
        <v>126</v>
      </c>
      <c r="D75" s="15">
        <f>SUM('TAB1.01'!E15)</f>
        <v>6</v>
      </c>
      <c r="E75" s="15">
        <f>SUM('TAB1.01'!E36)</f>
        <v>55</v>
      </c>
      <c r="F75" s="15">
        <f>SUM('TAB1.01'!E57)</f>
        <v>933</v>
      </c>
      <c r="G75" s="15">
        <f>SUM('TAB1.02'!E15)</f>
        <v>42</v>
      </c>
      <c r="H75" s="15">
        <f>SUM('TAB1.02'!E36)</f>
        <v>51</v>
      </c>
      <c r="I75" s="15">
        <f>SUM('TAB1.02'!E57)</f>
        <v>78</v>
      </c>
      <c r="J75" s="15">
        <f>SUM('Foto_TAB1.03'!E13)</f>
        <v>81</v>
      </c>
      <c r="K75" s="217">
        <f t="shared" si="25"/>
        <v>11.518518518518519</v>
      </c>
      <c r="L75" s="217">
        <f t="shared" si="26"/>
        <v>16.963636363636365</v>
      </c>
      <c r="M75" s="15">
        <f>SUM('Foto_TAB1.06'!E13)</f>
        <v>2009</v>
      </c>
      <c r="N75" s="217">
        <f t="shared" si="27"/>
        <v>36.527272727272724</v>
      </c>
      <c r="O75" s="218">
        <f t="shared" si="28"/>
        <v>2.1532690246516615</v>
      </c>
      <c r="P75" s="15">
        <f>SUM('TAB1.09'!E15)</f>
        <v>0</v>
      </c>
      <c r="Q75" s="15">
        <f>SUM('TAB1.09'!E36)</f>
        <v>0</v>
      </c>
      <c r="R75" s="98">
        <f>SUM('TAB1.09'!E57)</f>
        <v>0</v>
      </c>
      <c r="S75" s="213">
        <v>6</v>
      </c>
    </row>
    <row r="76" spans="1:19" s="5" customFormat="1" ht="18.75" customHeight="1">
      <c r="A76" s="212">
        <v>7</v>
      </c>
      <c r="B76" s="34" t="s">
        <v>493</v>
      </c>
      <c r="C76" s="90" t="s">
        <v>124</v>
      </c>
      <c r="D76" s="15">
        <f aca="true" t="shared" si="29" ref="D76:J76">SUM(D77:D78)</f>
        <v>252</v>
      </c>
      <c r="E76" s="15">
        <f t="shared" si="29"/>
        <v>2599</v>
      </c>
      <c r="F76" s="15">
        <f t="shared" si="29"/>
        <v>47821</v>
      </c>
      <c r="G76" s="15">
        <f t="shared" si="29"/>
        <v>1121</v>
      </c>
      <c r="H76" s="15">
        <f t="shared" si="29"/>
        <v>5652</v>
      </c>
      <c r="I76" s="15">
        <f t="shared" si="29"/>
        <v>4737</v>
      </c>
      <c r="J76" s="15">
        <f t="shared" si="29"/>
        <v>4693</v>
      </c>
      <c r="K76" s="217">
        <f t="shared" si="25"/>
        <v>10.189857234178564</v>
      </c>
      <c r="L76" s="217">
        <f t="shared" si="26"/>
        <v>18.399769141977682</v>
      </c>
      <c r="M76" s="15">
        <f>SUM(M77:M78)</f>
        <v>95498</v>
      </c>
      <c r="N76" s="217">
        <f t="shared" si="27"/>
        <v>36.74413235859946</v>
      </c>
      <c r="O76" s="218">
        <f t="shared" si="28"/>
        <v>1.9969887706237845</v>
      </c>
      <c r="P76" s="15">
        <f>SUM(P77:P78)</f>
        <v>3</v>
      </c>
      <c r="Q76" s="15">
        <f>SUM(Q77:Q78)</f>
        <v>1</v>
      </c>
      <c r="R76" s="15">
        <f>SUM(R77:R78)</f>
        <v>4</v>
      </c>
      <c r="S76" s="213">
        <v>7</v>
      </c>
    </row>
    <row r="77" spans="1:19" s="5" customFormat="1" ht="12.75" customHeight="1">
      <c r="A77" s="212">
        <v>8</v>
      </c>
      <c r="B77" s="34"/>
      <c r="C77" s="90" t="s">
        <v>125</v>
      </c>
      <c r="D77" s="15">
        <f>SUM('TAB1.01'!E17)</f>
        <v>245</v>
      </c>
      <c r="E77" s="15">
        <f>SUM('TAB1.01'!E38)</f>
        <v>2542</v>
      </c>
      <c r="F77" s="15">
        <f>SUM('TAB1.01'!E59)</f>
        <v>46866</v>
      </c>
      <c r="G77" s="15">
        <f>SUM('TAB1.02'!E17)</f>
        <v>1064</v>
      </c>
      <c r="H77" s="15">
        <f>SUM('TAB1.02'!E38)</f>
        <v>5606</v>
      </c>
      <c r="I77" s="15">
        <f>SUM('TAB1.02'!E59)</f>
        <v>4645</v>
      </c>
      <c r="J77" s="15">
        <f>SUM('Foto_TAB1.03'!E15)</f>
        <v>4601</v>
      </c>
      <c r="K77" s="217">
        <f t="shared" si="25"/>
        <v>10.186046511627907</v>
      </c>
      <c r="L77" s="217">
        <f t="shared" si="26"/>
        <v>18.436664044059796</v>
      </c>
      <c r="M77" s="15">
        <f>SUM('Foto_TAB1.06'!E15)</f>
        <v>93264</v>
      </c>
      <c r="N77" s="217">
        <f t="shared" si="27"/>
        <v>36.68922108575924</v>
      </c>
      <c r="O77" s="218">
        <f t="shared" si="28"/>
        <v>1.9900140827038793</v>
      </c>
      <c r="P77" s="15">
        <f>SUM('TAB1.09'!E17)</f>
        <v>0</v>
      </c>
      <c r="Q77" s="15">
        <f>SUM('TAB1.09'!E38)</f>
        <v>0</v>
      </c>
      <c r="R77" s="98">
        <f>SUM('TAB1.09'!E59)</f>
        <v>0</v>
      </c>
      <c r="S77" s="213">
        <v>8</v>
      </c>
    </row>
    <row r="78" spans="1:19" s="5" customFormat="1" ht="12.75" customHeight="1">
      <c r="A78" s="212">
        <v>9</v>
      </c>
      <c r="B78" s="34"/>
      <c r="C78" s="90" t="s">
        <v>126</v>
      </c>
      <c r="D78" s="15">
        <f>SUM('TAB1.01'!E18)</f>
        <v>7</v>
      </c>
      <c r="E78" s="15">
        <f>SUM('TAB1.01'!E39)</f>
        <v>57</v>
      </c>
      <c r="F78" s="15">
        <f>SUM('TAB1.01'!E60)</f>
        <v>955</v>
      </c>
      <c r="G78" s="15">
        <f>SUM('TAB1.02'!E18)</f>
        <v>57</v>
      </c>
      <c r="H78" s="15">
        <f>SUM('TAB1.02'!E39)</f>
        <v>46</v>
      </c>
      <c r="I78" s="15">
        <f>SUM('TAB1.02'!E60)</f>
        <v>92</v>
      </c>
      <c r="J78" s="15">
        <f>SUM('Foto_TAB1.03'!E16)</f>
        <v>92</v>
      </c>
      <c r="K78" s="217">
        <f t="shared" si="25"/>
        <v>10.380434782608695</v>
      </c>
      <c r="L78" s="217">
        <f t="shared" si="26"/>
        <v>16.75438596491228</v>
      </c>
      <c r="M78" s="15">
        <f>SUM('Foto_TAB1.06'!E16)</f>
        <v>2234</v>
      </c>
      <c r="N78" s="217">
        <f t="shared" si="27"/>
        <v>39.19298245614035</v>
      </c>
      <c r="O78" s="218">
        <f t="shared" si="28"/>
        <v>2.339267015706806</v>
      </c>
      <c r="P78" s="15">
        <f>SUM('TAB1.09'!E18)</f>
        <v>3</v>
      </c>
      <c r="Q78" s="15">
        <f>SUM('TAB1.09'!E39)</f>
        <v>1</v>
      </c>
      <c r="R78" s="98">
        <f>SUM('TAB1.09'!E60)</f>
        <v>4</v>
      </c>
      <c r="S78" s="213">
        <v>9</v>
      </c>
    </row>
    <row r="79" spans="1:19" s="5" customFormat="1" ht="18.75" customHeight="1">
      <c r="A79" s="212">
        <v>10</v>
      </c>
      <c r="B79" s="34" t="s">
        <v>507</v>
      </c>
      <c r="C79" s="90" t="s">
        <v>124</v>
      </c>
      <c r="D79" s="15">
        <f>SUM(D80:D81)</f>
        <v>245</v>
      </c>
      <c r="E79" s="15">
        <f aca="true" t="shared" si="30" ref="E79:J79">SUM(E80:E81)</f>
        <v>2397</v>
      </c>
      <c r="F79" s="15">
        <f t="shared" si="30"/>
        <v>42888</v>
      </c>
      <c r="G79" s="15">
        <f t="shared" si="30"/>
        <v>1039</v>
      </c>
      <c r="H79" s="15">
        <f t="shared" si="30"/>
        <v>5402</v>
      </c>
      <c r="I79" s="15">
        <f t="shared" si="30"/>
        <v>4483</v>
      </c>
      <c r="J79" s="15">
        <f t="shared" si="30"/>
        <v>4418</v>
      </c>
      <c r="K79" s="217">
        <f aca="true" t="shared" si="31" ref="K79:K87">SUM(F79/J79)</f>
        <v>9.70755998189226</v>
      </c>
      <c r="L79" s="217">
        <f aca="true" t="shared" si="32" ref="L79:L87">SUM(F79/E79)</f>
        <v>17.892365456821025</v>
      </c>
      <c r="M79" s="15">
        <f>SUM(M80:M81)</f>
        <v>89600</v>
      </c>
      <c r="N79" s="217">
        <f aca="true" t="shared" si="33" ref="N79:N87">SUM(M79/E79)</f>
        <v>37.38005840634126</v>
      </c>
      <c r="O79" s="218">
        <f aca="true" t="shared" si="34" ref="O79:O87">SUM(M79/F79)</f>
        <v>2.089162469688491</v>
      </c>
      <c r="P79" s="15">
        <f>SUM(P80:P81)</f>
        <v>3</v>
      </c>
      <c r="Q79" s="15">
        <f>SUM(Q80:Q81)</f>
        <v>1</v>
      </c>
      <c r="R79" s="15">
        <f>SUM(R80:R81)</f>
        <v>4</v>
      </c>
      <c r="S79" s="213">
        <v>10</v>
      </c>
    </row>
    <row r="80" spans="1:19" s="5" customFormat="1" ht="12.75" customHeight="1">
      <c r="A80" s="212">
        <v>11</v>
      </c>
      <c r="B80" s="34"/>
      <c r="C80" s="90" t="s">
        <v>125</v>
      </c>
      <c r="D80" s="15">
        <f>SUM('TAB1.01'!E20)</f>
        <v>237</v>
      </c>
      <c r="E80" s="15">
        <f>SUM('TAB1.01'!E41)</f>
        <v>2337</v>
      </c>
      <c r="F80" s="15">
        <f>SUM('TAB1.01'!E62)</f>
        <v>41873</v>
      </c>
      <c r="G80" s="15">
        <f>SUM('TAB1.02'!E20)</f>
        <v>979</v>
      </c>
      <c r="H80" s="15">
        <f>SUM('TAB1.02'!E41)</f>
        <v>5351</v>
      </c>
      <c r="I80" s="15">
        <f>SUM('TAB1.02'!E62)</f>
        <v>4385</v>
      </c>
      <c r="J80" s="15">
        <f>SUM('Foto_TAB1.03'!E18)</f>
        <v>4315</v>
      </c>
      <c r="K80" s="217">
        <f t="shared" si="31"/>
        <v>9.704055619930475</v>
      </c>
      <c r="L80" s="217">
        <f t="shared" si="32"/>
        <v>17.91741548994437</v>
      </c>
      <c r="M80" s="15">
        <f>SUM('Foto_TAB1.06'!E18)</f>
        <v>87103</v>
      </c>
      <c r="N80" s="217">
        <f t="shared" si="33"/>
        <v>37.271287976037655</v>
      </c>
      <c r="O80" s="218">
        <f t="shared" si="34"/>
        <v>2.080170993241468</v>
      </c>
      <c r="P80" s="15">
        <f>SUM('TAB1.09'!E20)</f>
        <v>0</v>
      </c>
      <c r="Q80" s="15">
        <f>SUM('TAB1.09'!E41)</f>
        <v>0</v>
      </c>
      <c r="R80" s="98">
        <f>SUM('TAB1.09'!E62)</f>
        <v>0</v>
      </c>
      <c r="S80" s="213">
        <v>11</v>
      </c>
    </row>
    <row r="81" spans="1:19" s="5" customFormat="1" ht="12.75" customHeight="1">
      <c r="A81" s="212">
        <v>12</v>
      </c>
      <c r="B81" s="34"/>
      <c r="C81" s="90" t="s">
        <v>126</v>
      </c>
      <c r="D81" s="15">
        <f>SUM('TAB1.01'!E21)</f>
        <v>8</v>
      </c>
      <c r="E81" s="15">
        <f>SUM('TAB1.01'!E42)</f>
        <v>60</v>
      </c>
      <c r="F81" s="15">
        <f>SUM('TAB1.01'!E63)</f>
        <v>1015</v>
      </c>
      <c r="G81" s="15">
        <f>SUM('TAB1.02'!E21)</f>
        <v>60</v>
      </c>
      <c r="H81" s="15">
        <f>SUM('TAB1.02'!E42)</f>
        <v>51</v>
      </c>
      <c r="I81" s="15">
        <f>SUM('TAB1.02'!E63)</f>
        <v>98</v>
      </c>
      <c r="J81" s="15">
        <f>SUM('Foto_TAB1.03'!E19)</f>
        <v>103</v>
      </c>
      <c r="K81" s="217">
        <f t="shared" si="31"/>
        <v>9.854368932038835</v>
      </c>
      <c r="L81" s="217">
        <f t="shared" si="32"/>
        <v>16.916666666666668</v>
      </c>
      <c r="M81" s="15">
        <f>SUM('Foto_TAB1.06'!E19)</f>
        <v>2497</v>
      </c>
      <c r="N81" s="217">
        <f t="shared" si="33"/>
        <v>41.61666666666667</v>
      </c>
      <c r="O81" s="218">
        <f t="shared" si="34"/>
        <v>2.460098522167488</v>
      </c>
      <c r="P81" s="15">
        <f>SUM('TAB1.09'!E21)</f>
        <v>3</v>
      </c>
      <c r="Q81" s="15">
        <f>SUM('TAB1.09'!E42)</f>
        <v>1</v>
      </c>
      <c r="R81" s="98">
        <f>SUM('TAB1.09'!E63)</f>
        <v>4</v>
      </c>
      <c r="S81" s="213">
        <v>12</v>
      </c>
    </row>
    <row r="82" spans="1:19" s="5" customFormat="1" ht="18.75" customHeight="1">
      <c r="A82" s="212">
        <v>13</v>
      </c>
      <c r="B82" s="34" t="s">
        <v>554</v>
      </c>
      <c r="C82" s="90" t="s">
        <v>124</v>
      </c>
      <c r="D82" s="15">
        <f>SUM(D83:D84)</f>
        <v>238</v>
      </c>
      <c r="E82" s="15">
        <f aca="true" t="shared" si="35" ref="E82:J82">SUM(E83:E84)</f>
        <v>2400</v>
      </c>
      <c r="F82" s="15">
        <f t="shared" si="35"/>
        <v>42249</v>
      </c>
      <c r="G82" s="15">
        <f t="shared" si="35"/>
        <v>2778</v>
      </c>
      <c r="H82" s="15">
        <f t="shared" si="35"/>
        <v>3441</v>
      </c>
      <c r="I82" s="15">
        <f t="shared" si="35"/>
        <v>4788</v>
      </c>
      <c r="J82" s="15">
        <f t="shared" si="35"/>
        <v>4786</v>
      </c>
      <c r="K82" s="217">
        <f>SUM(F82/J82)</f>
        <v>8.827622231508567</v>
      </c>
      <c r="L82" s="217">
        <f>SUM(F82/E82)</f>
        <v>17.60375</v>
      </c>
      <c r="M82" s="15">
        <f>SUM(M83:M84)</f>
        <v>90650</v>
      </c>
      <c r="N82" s="217">
        <f>SUM(M82/E82)</f>
        <v>37.770833333333336</v>
      </c>
      <c r="O82" s="218">
        <f>SUM(M82/F82)</f>
        <v>2.145612913915122</v>
      </c>
      <c r="P82" s="15">
        <f>SUM(P83:P84)</f>
        <v>2</v>
      </c>
      <c r="Q82" s="15">
        <f>SUM(Q83:Q84)</f>
        <v>7</v>
      </c>
      <c r="R82" s="15">
        <f>SUM(R83:R84)</f>
        <v>7</v>
      </c>
      <c r="S82" s="213">
        <v>13</v>
      </c>
    </row>
    <row r="83" spans="1:19" s="5" customFormat="1" ht="12.75" customHeight="1">
      <c r="A83" s="212">
        <v>14</v>
      </c>
      <c r="B83" s="34"/>
      <c r="C83" s="90" t="s">
        <v>125</v>
      </c>
      <c r="D83" s="15">
        <f>SUM('TAB1.01'!E23)</f>
        <v>230</v>
      </c>
      <c r="E83" s="15">
        <f>SUM('TAB1.01'!E44)</f>
        <v>2337</v>
      </c>
      <c r="F83" s="15">
        <f>SUM('TAB1.01'!E65)</f>
        <v>41133</v>
      </c>
      <c r="G83" s="15">
        <f>SUM('TAB1.02'!E23)</f>
        <v>2717</v>
      </c>
      <c r="H83" s="15">
        <f>SUM('TAB1.02'!E44)</f>
        <v>3386</v>
      </c>
      <c r="I83" s="15">
        <f>SUM('TAB1.02'!E65)</f>
        <v>4686</v>
      </c>
      <c r="J83" s="15">
        <f>SUM('Foto_TAB1.03'!E21)</f>
        <v>4669</v>
      </c>
      <c r="K83" s="217">
        <f>SUM(F83/J83)</f>
        <v>8.809809381023774</v>
      </c>
      <c r="L83" s="217">
        <f>SUM(F83/E83)</f>
        <v>17.600770218228497</v>
      </c>
      <c r="M83" s="15">
        <f>SUM('Foto_TAB1.06'!E21)</f>
        <v>88008</v>
      </c>
      <c r="N83" s="217">
        <f>SUM(M83/E83)</f>
        <v>37.65853658536585</v>
      </c>
      <c r="O83" s="218">
        <f>SUM(M83/F83)</f>
        <v>2.1395959448617896</v>
      </c>
      <c r="P83" s="15">
        <f>SUM('TAB1.09'!E23)</f>
        <v>0</v>
      </c>
      <c r="Q83" s="15">
        <f>SUM('TAB1.09'!E44)</f>
        <v>0</v>
      </c>
      <c r="R83" s="98">
        <f>SUM('TAB1.09'!E65)</f>
        <v>0</v>
      </c>
      <c r="S83" s="213">
        <v>14</v>
      </c>
    </row>
    <row r="84" spans="1:19" s="5" customFormat="1" ht="12.75" customHeight="1">
      <c r="A84" s="212">
        <v>15</v>
      </c>
      <c r="B84" s="34"/>
      <c r="C84" s="90" t="s">
        <v>126</v>
      </c>
      <c r="D84" s="15">
        <f>SUM('TAB1.01'!E24)</f>
        <v>8</v>
      </c>
      <c r="E84" s="15">
        <f>SUM('TAB1.01'!E45)</f>
        <v>63</v>
      </c>
      <c r="F84" s="15">
        <f>SUM('TAB1.01'!E66)</f>
        <v>1116</v>
      </c>
      <c r="G84" s="15">
        <f>SUM('TAB1.02'!E24)</f>
        <v>61</v>
      </c>
      <c r="H84" s="15">
        <f>SUM('TAB1.02'!E45)</f>
        <v>55</v>
      </c>
      <c r="I84" s="15">
        <f>SUM('TAB1.02'!E66)</f>
        <v>102</v>
      </c>
      <c r="J84" s="15">
        <f>SUM('Foto_TAB1.03'!E22)</f>
        <v>117</v>
      </c>
      <c r="K84" s="217">
        <f>SUM(F84/J84)</f>
        <v>9.538461538461538</v>
      </c>
      <c r="L84" s="217">
        <f>SUM(F84/E84)</f>
        <v>17.714285714285715</v>
      </c>
      <c r="M84" s="15">
        <f>SUM('Foto_TAB1.06'!E22)</f>
        <v>2642</v>
      </c>
      <c r="N84" s="217">
        <f>SUM(M84/E84)</f>
        <v>41.93650793650794</v>
      </c>
      <c r="O84" s="218">
        <f>SUM(M84/F84)</f>
        <v>2.367383512544803</v>
      </c>
      <c r="P84" s="15">
        <f>SUM('TAB1.09'!E24)</f>
        <v>2</v>
      </c>
      <c r="Q84" s="15">
        <f>SUM('TAB1.09'!E45)</f>
        <v>7</v>
      </c>
      <c r="R84" s="98">
        <f>SUM('TAB1.09'!E66)</f>
        <v>7</v>
      </c>
      <c r="S84" s="213">
        <v>15</v>
      </c>
    </row>
    <row r="85" spans="1:19" s="5" customFormat="1" ht="18.75" customHeight="1">
      <c r="A85" s="212">
        <v>16</v>
      </c>
      <c r="B85" s="34" t="s">
        <v>568</v>
      </c>
      <c r="C85" s="90" t="s">
        <v>124</v>
      </c>
      <c r="D85" s="15">
        <f>SUM(D86:D87)</f>
        <v>239</v>
      </c>
      <c r="E85" s="15">
        <f aca="true" t="shared" si="36" ref="E85:J85">SUM(E86:E87)</f>
        <v>2418</v>
      </c>
      <c r="F85" s="15">
        <f t="shared" si="36"/>
        <v>43109</v>
      </c>
      <c r="G85" s="15">
        <f t="shared" si="36"/>
        <v>2703</v>
      </c>
      <c r="H85" s="15">
        <f t="shared" si="36"/>
        <v>3243</v>
      </c>
      <c r="I85" s="15">
        <f t="shared" si="36"/>
        <v>4681</v>
      </c>
      <c r="J85" s="15">
        <f t="shared" si="36"/>
        <v>4733</v>
      </c>
      <c r="K85" s="217">
        <f t="shared" si="31"/>
        <v>9.108176632157194</v>
      </c>
      <c r="L85" s="217">
        <f t="shared" si="32"/>
        <v>17.828370554177006</v>
      </c>
      <c r="M85" s="15">
        <f>SUM(M86:M87)</f>
        <v>91878</v>
      </c>
      <c r="N85" s="217">
        <f t="shared" si="33"/>
        <v>37.997518610421835</v>
      </c>
      <c r="O85" s="218">
        <f t="shared" si="34"/>
        <v>2.131295089192512</v>
      </c>
      <c r="P85" s="15">
        <f>SUM(P86:P87)</f>
        <v>2</v>
      </c>
      <c r="Q85" s="15">
        <f>SUM(Q86:Q87)</f>
        <v>10</v>
      </c>
      <c r="R85" s="15">
        <f>SUM(R86:R87)</f>
        <v>9</v>
      </c>
      <c r="S85" s="213">
        <v>16</v>
      </c>
    </row>
    <row r="86" spans="1:19" s="5" customFormat="1" ht="12.75" customHeight="1">
      <c r="A86" s="212">
        <v>17</v>
      </c>
      <c r="B86" s="34"/>
      <c r="C86" s="90" t="s">
        <v>125</v>
      </c>
      <c r="D86" s="15">
        <f>SUM('TAB1.01'!E26)</f>
        <v>230</v>
      </c>
      <c r="E86" s="15">
        <f>SUM('TAB1.01'!E47)</f>
        <v>2346</v>
      </c>
      <c r="F86" s="15">
        <f>SUM('TAB1.01'!E68)</f>
        <v>41832</v>
      </c>
      <c r="G86" s="15">
        <f>SUM('TAB1.02'!E26)</f>
        <v>2644</v>
      </c>
      <c r="H86" s="15">
        <f>SUM('TAB1.02'!E47)</f>
        <v>3168</v>
      </c>
      <c r="I86" s="15">
        <f>SUM('TAB1.02'!E68)</f>
        <v>4570</v>
      </c>
      <c r="J86" s="15">
        <f>SUM('Foto_TAB1.03'!E24)</f>
        <v>4605</v>
      </c>
      <c r="K86" s="217">
        <f t="shared" si="31"/>
        <v>9.084039087947883</v>
      </c>
      <c r="L86" s="217">
        <f t="shared" si="32"/>
        <v>17.831202046035806</v>
      </c>
      <c r="M86" s="15">
        <f>SUM('Foto_TAB1.06'!E24)</f>
        <v>89003</v>
      </c>
      <c r="N86" s="217">
        <f t="shared" si="33"/>
        <v>37.9381926683717</v>
      </c>
      <c r="O86" s="218">
        <f t="shared" si="34"/>
        <v>2.127629565882578</v>
      </c>
      <c r="P86" s="15">
        <f>SUM('TAB1.09'!E26)</f>
        <v>0</v>
      </c>
      <c r="Q86" s="15">
        <f>SUM('TAB1.09'!E47)</f>
        <v>0</v>
      </c>
      <c r="R86" s="98">
        <f>SUM('TAB1.09'!E68)</f>
        <v>0</v>
      </c>
      <c r="S86" s="213">
        <v>17</v>
      </c>
    </row>
    <row r="87" spans="1:19" s="5" customFormat="1" ht="12.75" customHeight="1">
      <c r="A87" s="212">
        <v>18</v>
      </c>
      <c r="B87" s="34"/>
      <c r="C87" s="90" t="s">
        <v>126</v>
      </c>
      <c r="D87" s="15">
        <f>SUM('TAB1.01'!E27)</f>
        <v>9</v>
      </c>
      <c r="E87" s="15">
        <f>SUM('TAB1.01'!E48)</f>
        <v>72</v>
      </c>
      <c r="F87" s="15">
        <f>SUM('TAB1.01'!E69)</f>
        <v>1277</v>
      </c>
      <c r="G87" s="15">
        <f>SUM('TAB1.02'!E27)</f>
        <v>59</v>
      </c>
      <c r="H87" s="15">
        <f>SUM('TAB1.02'!E48)</f>
        <v>75</v>
      </c>
      <c r="I87" s="15">
        <f>SUM('TAB1.02'!E69)</f>
        <v>111</v>
      </c>
      <c r="J87" s="15">
        <f>SUM('Foto_TAB1.03'!E25)</f>
        <v>128</v>
      </c>
      <c r="K87" s="217">
        <f t="shared" si="31"/>
        <v>9.9765625</v>
      </c>
      <c r="L87" s="217">
        <f t="shared" si="32"/>
        <v>17.73611111111111</v>
      </c>
      <c r="M87" s="15">
        <f>SUM('Foto_TAB1.06'!E25)</f>
        <v>2875</v>
      </c>
      <c r="N87" s="217">
        <f t="shared" si="33"/>
        <v>39.93055555555556</v>
      </c>
      <c r="O87" s="218">
        <f t="shared" si="34"/>
        <v>2.2513703993735317</v>
      </c>
      <c r="P87" s="15">
        <f>SUM('TAB1.09'!E27)</f>
        <v>2</v>
      </c>
      <c r="Q87" s="15">
        <f>SUM('TAB1.09'!E48)</f>
        <v>10</v>
      </c>
      <c r="R87" s="98">
        <f>SUM('TAB1.09'!E69)</f>
        <v>9</v>
      </c>
      <c r="S87" s="213">
        <v>18</v>
      </c>
    </row>
    <row r="88" spans="1:19" s="5" customFormat="1" ht="12.75" customHeight="1">
      <c r="A88" s="28"/>
      <c r="B88" s="105"/>
      <c r="C88" s="106"/>
      <c r="D88" s="31"/>
      <c r="E88" s="31"/>
      <c r="F88" s="31"/>
      <c r="G88" s="31"/>
      <c r="H88" s="31"/>
      <c r="I88" s="31"/>
      <c r="J88" s="31"/>
      <c r="K88" s="31"/>
      <c r="L88" s="28"/>
      <c r="M88" s="28"/>
      <c r="N88" s="216"/>
      <c r="O88" s="216"/>
      <c r="P88" s="31"/>
      <c r="Q88" s="31"/>
      <c r="R88" s="31"/>
      <c r="S88" s="28"/>
    </row>
    <row r="89" spans="2:19" s="5" customFormat="1" ht="12.75" customHeight="1">
      <c r="B89" s="288" t="s">
        <v>8</v>
      </c>
      <c r="C89" s="288"/>
      <c r="D89" s="288"/>
      <c r="E89" s="288"/>
      <c r="F89" s="288"/>
      <c r="G89" s="288"/>
      <c r="H89" s="288"/>
      <c r="I89" s="288"/>
      <c r="J89" s="288" t="s">
        <v>8</v>
      </c>
      <c r="K89" s="288"/>
      <c r="L89" s="288"/>
      <c r="M89" s="288"/>
      <c r="N89" s="288"/>
      <c r="O89" s="288"/>
      <c r="P89" s="288"/>
      <c r="Q89" s="288"/>
      <c r="R89" s="288"/>
      <c r="S89" s="27"/>
    </row>
    <row r="90" spans="1:19" s="5" customFormat="1" ht="12.75" customHeight="1">
      <c r="A90" s="31"/>
      <c r="B90" s="99"/>
      <c r="C90" s="31"/>
      <c r="D90" s="31"/>
      <c r="E90" s="31"/>
      <c r="F90" s="31"/>
      <c r="G90" s="31"/>
      <c r="H90" s="31"/>
      <c r="I90" s="31"/>
      <c r="J90" s="31"/>
      <c r="K90" s="31"/>
      <c r="L90" s="31"/>
      <c r="M90" s="31"/>
      <c r="N90" s="216"/>
      <c r="O90" s="216"/>
      <c r="P90" s="31"/>
      <c r="Q90" s="31"/>
      <c r="R90" s="31"/>
      <c r="S90" s="28"/>
    </row>
    <row r="91" spans="1:19" s="5" customFormat="1" ht="18.75" customHeight="1">
      <c r="A91" s="212">
        <v>19</v>
      </c>
      <c r="B91" s="34" t="s">
        <v>377</v>
      </c>
      <c r="C91" s="90" t="s">
        <v>124</v>
      </c>
      <c r="D91" s="15">
        <f aca="true" t="shared" si="37" ref="D91:J91">SUM(D92:D93)</f>
        <v>106</v>
      </c>
      <c r="E91" s="15">
        <f t="shared" si="37"/>
        <v>2848</v>
      </c>
      <c r="F91" s="15">
        <f t="shared" si="37"/>
        <v>61473</v>
      </c>
      <c r="G91" s="15">
        <f t="shared" si="37"/>
        <v>1672</v>
      </c>
      <c r="H91" s="15">
        <f t="shared" si="37"/>
        <v>3789</v>
      </c>
      <c r="I91" s="15">
        <f t="shared" si="37"/>
        <v>4646</v>
      </c>
      <c r="J91" s="15">
        <f t="shared" si="37"/>
        <v>4761</v>
      </c>
      <c r="K91" s="217">
        <f>SUM(F91/J91)</f>
        <v>12.911783238815374</v>
      </c>
      <c r="L91" s="217">
        <f>SUM(F91/E91)</f>
        <v>21.584620786516854</v>
      </c>
      <c r="M91" s="15">
        <f>SUM(M92:M93)</f>
        <v>99768</v>
      </c>
      <c r="N91" s="217">
        <f>SUM(M91/E91)</f>
        <v>35.03089887640449</v>
      </c>
      <c r="O91" s="218">
        <f>SUM(M91/F91)</f>
        <v>1.6229564198916597</v>
      </c>
      <c r="P91" s="15">
        <f>SUM(P92:P93)</f>
        <v>40</v>
      </c>
      <c r="Q91" s="15">
        <f>SUM(Q92:Q93)</f>
        <v>7</v>
      </c>
      <c r="R91" s="15">
        <f>SUM(R92:R93)</f>
        <v>45</v>
      </c>
      <c r="S91" s="213">
        <v>19</v>
      </c>
    </row>
    <row r="92" spans="1:19" s="5" customFormat="1" ht="12.75" customHeight="1">
      <c r="A92" s="212">
        <v>20</v>
      </c>
      <c r="B92" s="34"/>
      <c r="C92" s="90" t="s">
        <v>125</v>
      </c>
      <c r="D92" s="15">
        <f>SUM('TAB1.01'!F11)</f>
        <v>99</v>
      </c>
      <c r="E92" s="15">
        <f>SUM('TAB1.01'!F32)</f>
        <v>2714</v>
      </c>
      <c r="F92" s="15">
        <f>SUM('TAB1.01'!F53)</f>
        <v>58494</v>
      </c>
      <c r="G92" s="15">
        <f>SUM('TAB1.02'!F11)</f>
        <v>1546</v>
      </c>
      <c r="H92" s="15">
        <f>SUM('TAB1.02'!F32)</f>
        <v>3664</v>
      </c>
      <c r="I92" s="15">
        <f>SUM('TAB1.02'!F53)</f>
        <v>4440</v>
      </c>
      <c r="J92" s="15">
        <f>SUM('Foto_TAB1.03'!F9)</f>
        <v>4556</v>
      </c>
      <c r="K92" s="217">
        <f>SUM(F92/J92)</f>
        <v>12.838893766461808</v>
      </c>
      <c r="L92" s="217">
        <f>SUM(F92/E92)</f>
        <v>21.552689756816505</v>
      </c>
      <c r="M92" s="15">
        <f>SUM('Foto_TAB1.06'!F9)</f>
        <v>95098</v>
      </c>
      <c r="N92" s="217">
        <f>SUM(M92/E92)</f>
        <v>35.03979366249079</v>
      </c>
      <c r="O92" s="218">
        <f>SUM(M92/F92)</f>
        <v>1.6257735836154135</v>
      </c>
      <c r="P92" s="15">
        <f>SUM('TAB1.09'!F11)</f>
        <v>40</v>
      </c>
      <c r="Q92" s="15">
        <f>SUM('TAB1.09'!F32)</f>
        <v>7</v>
      </c>
      <c r="R92" s="98">
        <f>SUM('TAB1.09'!F53)</f>
        <v>45</v>
      </c>
      <c r="S92" s="213">
        <v>20</v>
      </c>
    </row>
    <row r="93" spans="1:19" s="5" customFormat="1" ht="12.75" customHeight="1">
      <c r="A93" s="212">
        <v>21</v>
      </c>
      <c r="B93" s="34"/>
      <c r="C93" s="90" t="s">
        <v>126</v>
      </c>
      <c r="D93" s="15">
        <f>SUM('TAB1.01'!F12)</f>
        <v>7</v>
      </c>
      <c r="E93" s="15">
        <f>SUM('TAB1.01'!F33)</f>
        <v>134</v>
      </c>
      <c r="F93" s="15">
        <f>SUM('TAB1.01'!F54)</f>
        <v>2979</v>
      </c>
      <c r="G93" s="15">
        <f>SUM('TAB1.02'!F12)</f>
        <v>126</v>
      </c>
      <c r="H93" s="15">
        <f>SUM('TAB1.02'!F33)</f>
        <v>125</v>
      </c>
      <c r="I93" s="15">
        <f>SUM('TAB1.02'!F54)</f>
        <v>206</v>
      </c>
      <c r="J93" s="15">
        <f>SUM('Foto_TAB1.03'!F10)</f>
        <v>205</v>
      </c>
      <c r="K93" s="217">
        <f>SUM(F93/J93)</f>
        <v>14.53170731707317</v>
      </c>
      <c r="L93" s="217">
        <f>SUM(F93/E93)</f>
        <v>22.23134328358209</v>
      </c>
      <c r="M93" s="15">
        <f>SUM('Foto_TAB1.06'!F10)</f>
        <v>4670</v>
      </c>
      <c r="N93" s="217">
        <f>SUM(M93/E93)</f>
        <v>34.850746268656714</v>
      </c>
      <c r="O93" s="218">
        <f>SUM(M93/F93)</f>
        <v>1.5676401477005706</v>
      </c>
      <c r="P93" s="15">
        <f>SUM('TAB1.09'!F12)</f>
        <v>0</v>
      </c>
      <c r="Q93" s="15">
        <f>SUM('TAB1.09'!F33)</f>
        <v>0</v>
      </c>
      <c r="R93" s="98">
        <f>SUM('TAB1.09'!F54)</f>
        <v>0</v>
      </c>
      <c r="S93" s="213">
        <v>21</v>
      </c>
    </row>
    <row r="94" spans="1:19" s="5" customFormat="1" ht="18.75" customHeight="1">
      <c r="A94" s="212">
        <v>22</v>
      </c>
      <c r="B94" s="34" t="s">
        <v>476</v>
      </c>
      <c r="C94" s="90" t="s">
        <v>124</v>
      </c>
      <c r="D94" s="15">
        <f aca="true" t="shared" si="38" ref="D94:J94">SUM(D95:D96)</f>
        <v>102</v>
      </c>
      <c r="E94" s="15">
        <f t="shared" si="38"/>
        <v>2648</v>
      </c>
      <c r="F94" s="15">
        <f t="shared" si="38"/>
        <v>56464</v>
      </c>
      <c r="G94" s="15">
        <f t="shared" si="38"/>
        <v>1196</v>
      </c>
      <c r="H94" s="15">
        <f t="shared" si="38"/>
        <v>4184</v>
      </c>
      <c r="I94" s="15">
        <f t="shared" si="38"/>
        <v>4328</v>
      </c>
      <c r="J94" s="15">
        <f t="shared" si="38"/>
        <v>4538</v>
      </c>
      <c r="K94" s="217">
        <f aca="true" t="shared" si="39" ref="K94:K99">SUM(F94/J94)</f>
        <v>12.442485676509476</v>
      </c>
      <c r="L94" s="217">
        <f aca="true" t="shared" si="40" ref="L94:L99">SUM(F94/E94)</f>
        <v>21.323262839879153</v>
      </c>
      <c r="M94" s="15">
        <f>SUM(M95:M96)</f>
        <v>92327</v>
      </c>
      <c r="N94" s="217">
        <f aca="true" t="shared" si="41" ref="N94:N99">SUM(M94/E94)</f>
        <v>34.8666918429003</v>
      </c>
      <c r="O94" s="218">
        <f aca="true" t="shared" si="42" ref="O94:O99">SUM(M94/F94)</f>
        <v>1.6351480589402096</v>
      </c>
      <c r="P94" s="15">
        <f>SUM(P95:P96)</f>
        <v>41</v>
      </c>
      <c r="Q94" s="15">
        <f>SUM(Q95:Q96)</f>
        <v>5</v>
      </c>
      <c r="R94" s="15">
        <f>SUM(R95:R96)</f>
        <v>43</v>
      </c>
      <c r="S94" s="213">
        <v>22</v>
      </c>
    </row>
    <row r="95" spans="1:19" s="5" customFormat="1" ht="12.75" customHeight="1">
      <c r="A95" s="212">
        <v>23</v>
      </c>
      <c r="B95" s="34"/>
      <c r="C95" s="90" t="s">
        <v>125</v>
      </c>
      <c r="D95" s="15">
        <f>SUM('TAB1.01'!F14)</f>
        <v>95</v>
      </c>
      <c r="E95" s="15">
        <f>SUM('TAB1.01'!F35)</f>
        <v>2512</v>
      </c>
      <c r="F95" s="15">
        <f>SUM('TAB1.01'!F56)</f>
        <v>53523</v>
      </c>
      <c r="G95" s="15">
        <f>SUM('TAB1.02'!F14)</f>
        <v>1084</v>
      </c>
      <c r="H95" s="15">
        <f>SUM('TAB1.02'!F35)</f>
        <v>4035</v>
      </c>
      <c r="I95" s="15">
        <f>SUM('TAB1.02'!F56)</f>
        <v>4121</v>
      </c>
      <c r="J95" s="15">
        <f>SUM('Foto_TAB1.03'!F12)</f>
        <v>4332</v>
      </c>
      <c r="K95" s="217">
        <f t="shared" si="39"/>
        <v>12.355263157894736</v>
      </c>
      <c r="L95" s="217">
        <f t="shared" si="40"/>
        <v>21.306926751592357</v>
      </c>
      <c r="M95" s="15">
        <f>SUM('Foto_TAB1.06'!F12)</f>
        <v>87634</v>
      </c>
      <c r="N95" s="217">
        <f t="shared" si="41"/>
        <v>34.886146496815286</v>
      </c>
      <c r="O95" s="218">
        <f t="shared" si="42"/>
        <v>1.6373147992451844</v>
      </c>
      <c r="P95" s="15">
        <f>SUM('TAB1.09'!F14)</f>
        <v>41</v>
      </c>
      <c r="Q95" s="15">
        <f>SUM('TAB1.09'!F35)</f>
        <v>5</v>
      </c>
      <c r="R95" s="98">
        <f>SUM('TAB1.09'!F56)</f>
        <v>43</v>
      </c>
      <c r="S95" s="213">
        <v>23</v>
      </c>
    </row>
    <row r="96" spans="1:19" s="5" customFormat="1" ht="12.75" customHeight="1">
      <c r="A96" s="212">
        <v>24</v>
      </c>
      <c r="B96" s="34"/>
      <c r="C96" s="90" t="s">
        <v>126</v>
      </c>
      <c r="D96" s="15">
        <f>SUM('TAB1.01'!F15)</f>
        <v>7</v>
      </c>
      <c r="E96" s="15">
        <f>SUM('TAB1.01'!F36)</f>
        <v>136</v>
      </c>
      <c r="F96" s="15">
        <f>SUM('TAB1.01'!F57)</f>
        <v>2941</v>
      </c>
      <c r="G96" s="15">
        <f>SUM('TAB1.02'!F15)</f>
        <v>112</v>
      </c>
      <c r="H96" s="15">
        <f>SUM('TAB1.02'!F36)</f>
        <v>149</v>
      </c>
      <c r="I96" s="15">
        <f>SUM('TAB1.02'!F57)</f>
        <v>207</v>
      </c>
      <c r="J96" s="15">
        <f>SUM('Foto_TAB1.03'!F13)</f>
        <v>206</v>
      </c>
      <c r="K96" s="217">
        <f t="shared" si="39"/>
        <v>14.276699029126213</v>
      </c>
      <c r="L96" s="217">
        <f t="shared" si="40"/>
        <v>21.625</v>
      </c>
      <c r="M96" s="15">
        <f>SUM('Foto_TAB1.06'!F13)</f>
        <v>4693</v>
      </c>
      <c r="N96" s="217">
        <f t="shared" si="41"/>
        <v>34.50735294117647</v>
      </c>
      <c r="O96" s="218">
        <f t="shared" si="42"/>
        <v>1.5957157429445767</v>
      </c>
      <c r="P96" s="15">
        <f>SUM('TAB1.09'!F15)</f>
        <v>0</v>
      </c>
      <c r="Q96" s="15">
        <f>SUM('TAB1.09'!F36)</f>
        <v>0</v>
      </c>
      <c r="R96" s="98">
        <f>SUM('TAB1.09'!F57)</f>
        <v>0</v>
      </c>
      <c r="S96" s="213">
        <v>24</v>
      </c>
    </row>
    <row r="97" spans="1:19" s="5" customFormat="1" ht="18.75" customHeight="1">
      <c r="A97" s="212">
        <v>25</v>
      </c>
      <c r="B97" s="34" t="s">
        <v>493</v>
      </c>
      <c r="C97" s="90" t="s">
        <v>124</v>
      </c>
      <c r="D97" s="15">
        <f aca="true" t="shared" si="43" ref="D97:J97">SUM(D98:D99)</f>
        <v>100</v>
      </c>
      <c r="E97" s="15">
        <f t="shared" si="43"/>
        <v>2485</v>
      </c>
      <c r="F97" s="15">
        <f t="shared" si="43"/>
        <v>52449</v>
      </c>
      <c r="G97" s="15">
        <f t="shared" si="43"/>
        <v>1030</v>
      </c>
      <c r="H97" s="15">
        <f t="shared" si="43"/>
        <v>4255</v>
      </c>
      <c r="I97" s="15">
        <f t="shared" si="43"/>
        <v>4153</v>
      </c>
      <c r="J97" s="15">
        <f t="shared" si="43"/>
        <v>4297</v>
      </c>
      <c r="K97" s="217">
        <f t="shared" si="39"/>
        <v>12.205957644868512</v>
      </c>
      <c r="L97" s="217">
        <f t="shared" si="40"/>
        <v>21.106237424547285</v>
      </c>
      <c r="M97" s="15">
        <f>SUM(M98:M99)</f>
        <v>87383</v>
      </c>
      <c r="N97" s="217">
        <f t="shared" si="41"/>
        <v>35.164185110663986</v>
      </c>
      <c r="O97" s="218">
        <f t="shared" si="42"/>
        <v>1.6660565501725486</v>
      </c>
      <c r="P97" s="15">
        <f>SUM(P98:P99)</f>
        <v>35</v>
      </c>
      <c r="Q97" s="15">
        <f>SUM(Q98:Q99)</f>
        <v>11</v>
      </c>
      <c r="R97" s="15">
        <f>SUM(R98:R99)</f>
        <v>43</v>
      </c>
      <c r="S97" s="213">
        <v>25</v>
      </c>
    </row>
    <row r="98" spans="1:19" s="5" customFormat="1" ht="12.75" customHeight="1">
      <c r="A98" s="212">
        <v>26</v>
      </c>
      <c r="B98" s="34"/>
      <c r="C98" s="90" t="s">
        <v>125</v>
      </c>
      <c r="D98" s="15">
        <f>SUM('TAB1.01'!F17)</f>
        <v>93</v>
      </c>
      <c r="E98" s="15">
        <f>SUM('TAB1.01'!F38)</f>
        <v>2348</v>
      </c>
      <c r="F98" s="15">
        <f>SUM('TAB1.01'!F59)</f>
        <v>49469</v>
      </c>
      <c r="G98" s="15">
        <f>SUM('TAB1.02'!F17)</f>
        <v>923</v>
      </c>
      <c r="H98" s="15">
        <f>SUM('TAB1.02'!F38)</f>
        <v>4102</v>
      </c>
      <c r="I98" s="15">
        <f>SUM('TAB1.02'!F59)</f>
        <v>3946</v>
      </c>
      <c r="J98" s="15">
        <f>SUM('Foto_TAB1.03'!F15)</f>
        <v>4093</v>
      </c>
      <c r="K98" s="217">
        <f t="shared" si="39"/>
        <v>12.086244808209138</v>
      </c>
      <c r="L98" s="217">
        <f t="shared" si="40"/>
        <v>21.06856899488927</v>
      </c>
      <c r="M98" s="15">
        <f>SUM('Foto_TAB1.06'!F15)</f>
        <v>82706</v>
      </c>
      <c r="N98" s="217">
        <f t="shared" si="41"/>
        <v>35.224020442930154</v>
      </c>
      <c r="O98" s="218">
        <f t="shared" si="42"/>
        <v>1.6718753158543735</v>
      </c>
      <c r="P98" s="15">
        <f>SUM('TAB1.09'!F17)</f>
        <v>35</v>
      </c>
      <c r="Q98" s="15">
        <f>SUM('TAB1.09'!F38)</f>
        <v>11</v>
      </c>
      <c r="R98" s="98">
        <f>SUM('TAB1.09'!F59)</f>
        <v>43</v>
      </c>
      <c r="S98" s="213">
        <v>26</v>
      </c>
    </row>
    <row r="99" spans="1:19" s="5" customFormat="1" ht="12.75" customHeight="1">
      <c r="A99" s="212">
        <v>27</v>
      </c>
      <c r="B99" s="34"/>
      <c r="C99" s="90" t="s">
        <v>126</v>
      </c>
      <c r="D99" s="15">
        <f>SUM('TAB1.01'!F18)</f>
        <v>7</v>
      </c>
      <c r="E99" s="15">
        <f>SUM('TAB1.01'!F39)</f>
        <v>137</v>
      </c>
      <c r="F99" s="15">
        <f>SUM('TAB1.01'!F60)</f>
        <v>2980</v>
      </c>
      <c r="G99" s="15">
        <f>SUM('TAB1.02'!F18)</f>
        <v>107</v>
      </c>
      <c r="H99" s="15">
        <f>SUM('TAB1.02'!F39)</f>
        <v>153</v>
      </c>
      <c r="I99" s="15">
        <f>SUM('TAB1.02'!F60)</f>
        <v>207</v>
      </c>
      <c r="J99" s="15">
        <f>SUM('Foto_TAB1.03'!F16)</f>
        <v>204</v>
      </c>
      <c r="K99" s="217">
        <f t="shared" si="39"/>
        <v>14.607843137254902</v>
      </c>
      <c r="L99" s="217">
        <f t="shared" si="40"/>
        <v>21.751824817518248</v>
      </c>
      <c r="M99" s="15">
        <f>SUM('Foto_TAB1.06'!F16)</f>
        <v>4677</v>
      </c>
      <c r="N99" s="217">
        <f t="shared" si="41"/>
        <v>34.13868613138686</v>
      </c>
      <c r="O99" s="218">
        <f t="shared" si="42"/>
        <v>1.5694630872483222</v>
      </c>
      <c r="P99" s="15">
        <f>SUM('TAB1.09'!F18)</f>
        <v>0</v>
      </c>
      <c r="Q99" s="15">
        <f>SUM('TAB1.09'!F39)</f>
        <v>0</v>
      </c>
      <c r="R99" s="98">
        <f>SUM('TAB1.09'!F60)</f>
        <v>0</v>
      </c>
      <c r="S99" s="213">
        <v>27</v>
      </c>
    </row>
    <row r="100" spans="1:19" s="5" customFormat="1" ht="18.75" customHeight="1">
      <c r="A100" s="212">
        <v>28</v>
      </c>
      <c r="B100" s="34" t="s">
        <v>507</v>
      </c>
      <c r="C100" s="90" t="s">
        <v>124</v>
      </c>
      <c r="D100" s="15">
        <f>SUM(D101:D102)</f>
        <v>96</v>
      </c>
      <c r="E100" s="15">
        <f aca="true" t="shared" si="44" ref="E100:J100">SUM(E101:E102)</f>
        <v>2392</v>
      </c>
      <c r="F100" s="15">
        <f t="shared" si="44"/>
        <v>49869</v>
      </c>
      <c r="G100" s="15">
        <f t="shared" si="44"/>
        <v>957</v>
      </c>
      <c r="H100" s="15">
        <f t="shared" si="44"/>
        <v>4180</v>
      </c>
      <c r="I100" s="15">
        <f t="shared" si="44"/>
        <v>4009</v>
      </c>
      <c r="J100" s="15">
        <f t="shared" si="44"/>
        <v>4163</v>
      </c>
      <c r="K100" s="217">
        <f aca="true" t="shared" si="45" ref="K100:K108">SUM(F100/J100)</f>
        <v>11.979101609416286</v>
      </c>
      <c r="L100" s="217">
        <f aca="true" t="shared" si="46" ref="L100:L108">SUM(F100/E100)</f>
        <v>20.84824414715719</v>
      </c>
      <c r="M100" s="15">
        <f>SUM(M101:M102)</f>
        <v>84405</v>
      </c>
      <c r="N100" s="217">
        <f aca="true" t="shared" si="47" ref="N100:N108">SUM(M100/E100)</f>
        <v>35.28637123745819</v>
      </c>
      <c r="O100" s="218">
        <f aca="true" t="shared" si="48" ref="O100:O108">SUM(M100/F100)</f>
        <v>1.6925344402334115</v>
      </c>
      <c r="P100" s="15">
        <f>SUM(P101:P102)</f>
        <v>43</v>
      </c>
      <c r="Q100" s="15">
        <f>SUM(Q101:Q102)</f>
        <v>8</v>
      </c>
      <c r="R100" s="15">
        <f>SUM(R101:R102)</f>
        <v>47</v>
      </c>
      <c r="S100" s="213">
        <v>28</v>
      </c>
    </row>
    <row r="101" spans="1:19" s="5" customFormat="1" ht="12.75" customHeight="1">
      <c r="A101" s="212">
        <v>29</v>
      </c>
      <c r="B101" s="34"/>
      <c r="C101" s="90" t="s">
        <v>125</v>
      </c>
      <c r="D101" s="15">
        <f>SUM('TAB1.01'!F20)</f>
        <v>89</v>
      </c>
      <c r="E101" s="15">
        <f>SUM('TAB1.01'!F41)</f>
        <v>2253</v>
      </c>
      <c r="F101" s="15">
        <f>SUM('TAB1.01'!F62)</f>
        <v>46778</v>
      </c>
      <c r="G101" s="15">
        <f>SUM('TAB1.02'!F20)</f>
        <v>854</v>
      </c>
      <c r="H101" s="15">
        <f>SUM('TAB1.02'!F41)</f>
        <v>4018</v>
      </c>
      <c r="I101" s="15">
        <f>SUM('TAB1.02'!F62)</f>
        <v>3800</v>
      </c>
      <c r="J101" s="15">
        <f>SUM('Foto_TAB1.03'!F18)</f>
        <v>3955</v>
      </c>
      <c r="K101" s="217">
        <f t="shared" si="45"/>
        <v>11.8275600505689</v>
      </c>
      <c r="L101" s="217">
        <f t="shared" si="46"/>
        <v>20.76253883710608</v>
      </c>
      <c r="M101" s="15">
        <f>SUM('Foto_TAB1.06'!F18)</f>
        <v>79607</v>
      </c>
      <c r="N101" s="217">
        <f t="shared" si="47"/>
        <v>35.333777185974256</v>
      </c>
      <c r="O101" s="218">
        <f t="shared" si="48"/>
        <v>1.7018042669631024</v>
      </c>
      <c r="P101" s="15">
        <f>SUM('TAB1.09'!F20)</f>
        <v>43</v>
      </c>
      <c r="Q101" s="15">
        <f>SUM('TAB1.09'!F41)</f>
        <v>8</v>
      </c>
      <c r="R101" s="98">
        <f>SUM('TAB1.09'!F62)</f>
        <v>47</v>
      </c>
      <c r="S101" s="213">
        <v>29</v>
      </c>
    </row>
    <row r="102" spans="1:19" s="5" customFormat="1" ht="12.75" customHeight="1">
      <c r="A102" s="212">
        <v>30</v>
      </c>
      <c r="B102" s="34"/>
      <c r="C102" s="90" t="s">
        <v>126</v>
      </c>
      <c r="D102" s="15">
        <f>SUM('TAB1.01'!F21)</f>
        <v>7</v>
      </c>
      <c r="E102" s="15">
        <f>SUM('TAB1.01'!F42)</f>
        <v>139</v>
      </c>
      <c r="F102" s="15">
        <f>SUM('TAB1.01'!F63)</f>
        <v>3091</v>
      </c>
      <c r="G102" s="15">
        <f>SUM('TAB1.02'!F21)</f>
        <v>103</v>
      </c>
      <c r="H102" s="15">
        <f>SUM('TAB1.02'!F42)</f>
        <v>162</v>
      </c>
      <c r="I102" s="15">
        <f>SUM('TAB1.02'!F63)</f>
        <v>209</v>
      </c>
      <c r="J102" s="15">
        <f>SUM('Foto_TAB1.03'!F19)</f>
        <v>208</v>
      </c>
      <c r="K102" s="217">
        <f t="shared" si="45"/>
        <v>14.860576923076923</v>
      </c>
      <c r="L102" s="217">
        <f t="shared" si="46"/>
        <v>22.237410071942445</v>
      </c>
      <c r="M102" s="15">
        <f>SUM('Foto_TAB1.06'!F19)</f>
        <v>4798</v>
      </c>
      <c r="N102" s="217">
        <f t="shared" si="47"/>
        <v>34.51798561151079</v>
      </c>
      <c r="O102" s="218">
        <f t="shared" si="48"/>
        <v>1.5522484632804918</v>
      </c>
      <c r="P102" s="15">
        <f>SUM('TAB1.09'!F21)</f>
        <v>0</v>
      </c>
      <c r="Q102" s="15">
        <f>SUM('TAB1.09'!F42)</f>
        <v>0</v>
      </c>
      <c r="R102" s="98">
        <f>SUM('TAB1.09'!F63)</f>
        <v>0</v>
      </c>
      <c r="S102" s="213">
        <v>30</v>
      </c>
    </row>
    <row r="103" spans="1:19" s="5" customFormat="1" ht="18.75" customHeight="1">
      <c r="A103" s="212">
        <v>31</v>
      </c>
      <c r="B103" s="34" t="s">
        <v>554</v>
      </c>
      <c r="C103" s="90" t="s">
        <v>124</v>
      </c>
      <c r="D103" s="15">
        <f>SUM(D104:D105)</f>
        <v>94</v>
      </c>
      <c r="E103" s="15">
        <f aca="true" t="shared" si="49" ref="E103:J103">SUM(E104:E105)</f>
        <v>2317</v>
      </c>
      <c r="F103" s="15">
        <f t="shared" si="49"/>
        <v>47361</v>
      </c>
      <c r="G103" s="15">
        <f t="shared" si="49"/>
        <v>2694</v>
      </c>
      <c r="H103" s="15">
        <f t="shared" si="49"/>
        <v>2312</v>
      </c>
      <c r="I103" s="15">
        <f t="shared" si="49"/>
        <v>4160</v>
      </c>
      <c r="J103" s="15">
        <f t="shared" si="49"/>
        <v>4210</v>
      </c>
      <c r="K103" s="217">
        <f>SUM(F103/J103)</f>
        <v>11.249643705463184</v>
      </c>
      <c r="L103" s="217">
        <f>SUM(F103/E103)</f>
        <v>20.440656020716442</v>
      </c>
      <c r="M103" s="15">
        <f>SUM(M104:M105)</f>
        <v>81670</v>
      </c>
      <c r="N103" s="217">
        <f>SUM(M103/E103)</f>
        <v>35.24816573154942</v>
      </c>
      <c r="O103" s="218">
        <f>SUM(M103/F103)</f>
        <v>1.7244146027322058</v>
      </c>
      <c r="P103" s="15">
        <f>SUM(P104:P105)</f>
        <v>38</v>
      </c>
      <c r="Q103" s="15">
        <f>SUM(Q104:Q105)</f>
        <v>10</v>
      </c>
      <c r="R103" s="15">
        <f>SUM(R104:R105)</f>
        <v>43</v>
      </c>
      <c r="S103" s="213">
        <v>31</v>
      </c>
    </row>
    <row r="104" spans="1:19" s="5" customFormat="1" ht="12.75" customHeight="1">
      <c r="A104" s="212">
        <v>32</v>
      </c>
      <c r="B104" s="34"/>
      <c r="C104" s="90" t="s">
        <v>125</v>
      </c>
      <c r="D104" s="15">
        <f>SUM('TAB1.01'!F23)</f>
        <v>87</v>
      </c>
      <c r="E104" s="15">
        <f>SUM('TAB1.01'!F44)</f>
        <v>2177</v>
      </c>
      <c r="F104" s="15">
        <f>SUM('TAB1.01'!F65)</f>
        <v>44234</v>
      </c>
      <c r="G104" s="15">
        <f>SUM('TAB1.02'!F23)</f>
        <v>2580</v>
      </c>
      <c r="H104" s="15">
        <f>SUM('TAB1.02'!F44)</f>
        <v>2154</v>
      </c>
      <c r="I104" s="15">
        <f>SUM('TAB1.02'!F65)</f>
        <v>3942</v>
      </c>
      <c r="J104" s="15">
        <f>SUM('Foto_TAB1.03'!F21)</f>
        <v>4002</v>
      </c>
      <c r="K104" s="217">
        <f>SUM(F104/J104)</f>
        <v>11.052973513243378</v>
      </c>
      <c r="L104" s="217">
        <f>SUM(F104/E104)</f>
        <v>20.318787322002756</v>
      </c>
      <c r="M104" s="15">
        <f>SUM('Foto_TAB1.06'!F21)</f>
        <v>77083</v>
      </c>
      <c r="N104" s="217">
        <f>SUM(M104/E104)</f>
        <v>35.40790078089113</v>
      </c>
      <c r="O104" s="218">
        <f>SUM(M104/F104)</f>
        <v>1.7426188000180856</v>
      </c>
      <c r="P104" s="15">
        <f>SUM('TAB1.09'!F23)</f>
        <v>38</v>
      </c>
      <c r="Q104" s="15">
        <f>SUM('TAB1.09'!F44)</f>
        <v>10</v>
      </c>
      <c r="R104" s="98">
        <f>SUM('TAB1.09'!F65)</f>
        <v>43</v>
      </c>
      <c r="S104" s="213">
        <v>32</v>
      </c>
    </row>
    <row r="105" spans="1:19" s="5" customFormat="1" ht="12.75" customHeight="1">
      <c r="A105" s="212">
        <v>33</v>
      </c>
      <c r="B105" s="34"/>
      <c r="C105" s="90" t="s">
        <v>126</v>
      </c>
      <c r="D105" s="15">
        <f>SUM('TAB1.01'!F24)</f>
        <v>7</v>
      </c>
      <c r="E105" s="15">
        <f>SUM('TAB1.01'!F45)</f>
        <v>140</v>
      </c>
      <c r="F105" s="15">
        <f>SUM('TAB1.01'!F66)</f>
        <v>3127</v>
      </c>
      <c r="G105" s="15">
        <f>SUM('TAB1.02'!F24)</f>
        <v>114</v>
      </c>
      <c r="H105" s="15">
        <f>SUM('TAB1.02'!F45)</f>
        <v>158</v>
      </c>
      <c r="I105" s="15">
        <f>SUM('TAB1.02'!F66)</f>
        <v>218</v>
      </c>
      <c r="J105" s="15">
        <f>SUM('Foto_TAB1.03'!F22)</f>
        <v>208</v>
      </c>
      <c r="K105" s="217">
        <f>SUM(F105/J105)</f>
        <v>15.033653846153847</v>
      </c>
      <c r="L105" s="217">
        <f>SUM(F105/E105)</f>
        <v>22.335714285714285</v>
      </c>
      <c r="M105" s="15">
        <f>SUM('Foto_TAB1.06'!F22)</f>
        <v>4587</v>
      </c>
      <c r="N105" s="217">
        <f>SUM(M105/E105)</f>
        <v>32.76428571428571</v>
      </c>
      <c r="O105" s="218">
        <f>SUM(M105/F105)</f>
        <v>1.4669011832427246</v>
      </c>
      <c r="P105" s="15">
        <f>SUM('TAB1.09'!F24)</f>
        <v>0</v>
      </c>
      <c r="Q105" s="15">
        <f>SUM('TAB1.09'!F45)</f>
        <v>0</v>
      </c>
      <c r="R105" s="98">
        <f>SUM('TAB1.09'!F66)</f>
        <v>0</v>
      </c>
      <c r="S105" s="213">
        <v>33</v>
      </c>
    </row>
    <row r="106" spans="1:19" s="5" customFormat="1" ht="18.75" customHeight="1">
      <c r="A106" s="212">
        <v>34</v>
      </c>
      <c r="B106" s="34" t="s">
        <v>568</v>
      </c>
      <c r="C106" s="90" t="s">
        <v>124</v>
      </c>
      <c r="D106" s="15">
        <f>SUM(D107:D108)</f>
        <v>95</v>
      </c>
      <c r="E106" s="15">
        <f aca="true" t="shared" si="50" ref="E106:J106">SUM(E107:E108)</f>
        <v>2193</v>
      </c>
      <c r="F106" s="15">
        <f t="shared" si="50"/>
        <v>45855</v>
      </c>
      <c r="G106" s="15">
        <f t="shared" si="50"/>
        <v>2622</v>
      </c>
      <c r="H106" s="15">
        <f t="shared" si="50"/>
        <v>2241</v>
      </c>
      <c r="I106" s="15">
        <f t="shared" si="50"/>
        <v>4051</v>
      </c>
      <c r="J106" s="15">
        <f t="shared" si="50"/>
        <v>4052</v>
      </c>
      <c r="K106" s="217">
        <f t="shared" si="45"/>
        <v>11.316633761105626</v>
      </c>
      <c r="L106" s="217">
        <f t="shared" si="46"/>
        <v>20.90971272229822</v>
      </c>
      <c r="M106" s="15">
        <f>SUM(M107:M108)</f>
        <v>78616</v>
      </c>
      <c r="N106" s="217">
        <f t="shared" si="47"/>
        <v>35.84860921112631</v>
      </c>
      <c r="O106" s="218">
        <f t="shared" si="48"/>
        <v>1.7144477156253408</v>
      </c>
      <c r="P106" s="15">
        <f>SUM(P107:P108)</f>
        <v>35</v>
      </c>
      <c r="Q106" s="15">
        <f>SUM(Q107:Q108)</f>
        <v>11</v>
      </c>
      <c r="R106" s="15">
        <f>SUM(R107:R108)</f>
        <v>39</v>
      </c>
      <c r="S106" s="213">
        <v>34</v>
      </c>
    </row>
    <row r="107" spans="1:19" s="5" customFormat="1" ht="12.75" customHeight="1">
      <c r="A107" s="212">
        <v>35</v>
      </c>
      <c r="B107" s="34"/>
      <c r="C107" s="90" t="s">
        <v>125</v>
      </c>
      <c r="D107" s="15">
        <f>SUM('TAB1.01'!F26)</f>
        <v>85</v>
      </c>
      <c r="E107" s="15">
        <f>SUM('TAB1.01'!F47)</f>
        <v>2031</v>
      </c>
      <c r="F107" s="15">
        <f>SUM('TAB1.01'!F68)</f>
        <v>42286</v>
      </c>
      <c r="G107" s="15">
        <f>SUM('TAB1.02'!F26)</f>
        <v>2469</v>
      </c>
      <c r="H107" s="15">
        <f>SUM('TAB1.02'!F47)</f>
        <v>2067</v>
      </c>
      <c r="I107" s="15">
        <f>SUM('TAB1.02'!F68)</f>
        <v>3780</v>
      </c>
      <c r="J107" s="15">
        <f>SUM('Foto_TAB1.03'!F24)</f>
        <v>3804</v>
      </c>
      <c r="K107" s="217">
        <f t="shared" si="45"/>
        <v>11.116193480546793</v>
      </c>
      <c r="L107" s="217">
        <f t="shared" si="46"/>
        <v>20.82028557360906</v>
      </c>
      <c r="M107" s="15">
        <f>SUM('Foto_TAB1.06'!F24)</f>
        <v>73248</v>
      </c>
      <c r="N107" s="217">
        <f t="shared" si="47"/>
        <v>36.06499261447563</v>
      </c>
      <c r="O107" s="218">
        <f t="shared" si="48"/>
        <v>1.7322045121316747</v>
      </c>
      <c r="P107" s="15">
        <f>SUM('TAB1.09'!F26)</f>
        <v>35</v>
      </c>
      <c r="Q107" s="15">
        <f>SUM('TAB1.09'!F47)</f>
        <v>11</v>
      </c>
      <c r="R107" s="98">
        <f>SUM('TAB1.09'!F68)</f>
        <v>39</v>
      </c>
      <c r="S107" s="213">
        <v>35</v>
      </c>
    </row>
    <row r="108" spans="1:19" s="5" customFormat="1" ht="12.75" customHeight="1">
      <c r="A108" s="212">
        <v>36</v>
      </c>
      <c r="B108" s="34"/>
      <c r="C108" s="90" t="s">
        <v>126</v>
      </c>
      <c r="D108" s="15">
        <f>SUM('TAB1.01'!F27)</f>
        <v>10</v>
      </c>
      <c r="E108" s="15">
        <f>SUM('TAB1.01'!F48)</f>
        <v>162</v>
      </c>
      <c r="F108" s="15">
        <f>SUM('TAB1.01'!F69)</f>
        <v>3569</v>
      </c>
      <c r="G108" s="15">
        <f>SUM('TAB1.02'!F27)</f>
        <v>153</v>
      </c>
      <c r="H108" s="15">
        <f>SUM('TAB1.02'!F48)</f>
        <v>174</v>
      </c>
      <c r="I108" s="15">
        <f>SUM('TAB1.02'!F69)</f>
        <v>271</v>
      </c>
      <c r="J108" s="15">
        <f>SUM('Foto_TAB1.03'!F25)</f>
        <v>248</v>
      </c>
      <c r="K108" s="217">
        <f t="shared" si="45"/>
        <v>14.391129032258064</v>
      </c>
      <c r="L108" s="217">
        <f t="shared" si="46"/>
        <v>22.030864197530864</v>
      </c>
      <c r="M108" s="15">
        <f>SUM('Foto_TAB1.06'!F25)</f>
        <v>5368</v>
      </c>
      <c r="N108" s="217">
        <f t="shared" si="47"/>
        <v>33.135802469135804</v>
      </c>
      <c r="O108" s="218">
        <f t="shared" si="48"/>
        <v>1.5040627626786214</v>
      </c>
      <c r="P108" s="15">
        <f>SUM('TAB1.09'!F27)</f>
        <v>0</v>
      </c>
      <c r="Q108" s="15">
        <f>SUM('TAB1.09'!F48)</f>
        <v>0</v>
      </c>
      <c r="R108" s="98">
        <f>SUM('TAB1.09'!F69)</f>
        <v>0</v>
      </c>
      <c r="S108" s="213">
        <v>36</v>
      </c>
    </row>
    <row r="109" s="5" customFormat="1" ht="12.75" customHeight="1">
      <c r="B109" s="99"/>
    </row>
    <row r="110" spans="2:18" s="5" customFormat="1" ht="12.75" customHeight="1">
      <c r="B110" s="209"/>
      <c r="C110" s="28"/>
      <c r="D110" s="28"/>
      <c r="E110" s="28"/>
      <c r="F110" s="28"/>
      <c r="G110" s="28"/>
      <c r="H110" s="28"/>
      <c r="I110" s="214" t="s">
        <v>470</v>
      </c>
      <c r="J110" s="215" t="s">
        <v>450</v>
      </c>
      <c r="K110" s="28"/>
      <c r="L110" s="28"/>
      <c r="M110" s="28"/>
      <c r="N110" s="28"/>
      <c r="O110" s="28"/>
      <c r="P110" s="28"/>
      <c r="Q110" s="28"/>
      <c r="R110" s="28"/>
    </row>
    <row r="111" spans="1:19" s="5" customFormat="1" ht="12.75" customHeight="1">
      <c r="A111" s="32"/>
      <c r="B111" s="210"/>
      <c r="C111" s="32"/>
      <c r="D111" s="32"/>
      <c r="E111" s="32"/>
      <c r="F111" s="32"/>
      <c r="G111" s="32"/>
      <c r="H111" s="32"/>
      <c r="I111" s="32"/>
      <c r="J111" s="32"/>
      <c r="K111" s="32"/>
      <c r="L111" s="32"/>
      <c r="M111" s="32"/>
      <c r="N111" s="32"/>
      <c r="O111" s="32"/>
      <c r="P111" s="32"/>
      <c r="Q111" s="32"/>
      <c r="R111" s="32"/>
      <c r="S111" s="32"/>
    </row>
    <row r="112" spans="1:19" s="5" customFormat="1" ht="11.25" customHeight="1">
      <c r="A112" s="294" t="s">
        <v>129</v>
      </c>
      <c r="B112" s="34"/>
      <c r="C112" s="12"/>
      <c r="D112" s="33"/>
      <c r="E112" s="33"/>
      <c r="F112" s="33"/>
      <c r="G112" s="106"/>
      <c r="H112" s="106"/>
      <c r="I112" s="78"/>
      <c r="J112" s="33"/>
      <c r="K112" s="106"/>
      <c r="L112" s="115"/>
      <c r="M112" s="305" t="s">
        <v>451</v>
      </c>
      <c r="N112" s="292" t="s">
        <v>452</v>
      </c>
      <c r="O112" s="294"/>
      <c r="P112" s="292" t="s">
        <v>453</v>
      </c>
      <c r="Q112" s="293"/>
      <c r="R112" s="294"/>
      <c r="S112" s="292" t="s">
        <v>129</v>
      </c>
    </row>
    <row r="113" spans="1:19" s="5" customFormat="1" ht="11.25" customHeight="1">
      <c r="A113" s="297"/>
      <c r="B113" s="34"/>
      <c r="C113" s="12"/>
      <c r="D113" s="33"/>
      <c r="E113" s="33"/>
      <c r="F113" s="33"/>
      <c r="G113" s="78" t="s">
        <v>454</v>
      </c>
      <c r="H113" s="78"/>
      <c r="I113" s="78"/>
      <c r="J113" s="33"/>
      <c r="K113" s="78" t="s">
        <v>455</v>
      </c>
      <c r="L113" s="64"/>
      <c r="M113" s="303"/>
      <c r="N113" s="295"/>
      <c r="O113" s="297"/>
      <c r="P113" s="295"/>
      <c r="Q113" s="296"/>
      <c r="R113" s="297"/>
      <c r="S113" s="295"/>
    </row>
    <row r="114" spans="1:19" s="5" customFormat="1" ht="11.25" customHeight="1">
      <c r="A114" s="297"/>
      <c r="B114" s="34"/>
      <c r="C114" s="12"/>
      <c r="D114" s="33"/>
      <c r="E114" s="33"/>
      <c r="F114" s="33"/>
      <c r="G114" s="35"/>
      <c r="H114" s="35"/>
      <c r="I114" s="35"/>
      <c r="J114" s="33"/>
      <c r="K114" s="118"/>
      <c r="L114" s="119"/>
      <c r="M114" s="303"/>
      <c r="N114" s="298"/>
      <c r="O114" s="300"/>
      <c r="P114" s="298"/>
      <c r="Q114" s="299"/>
      <c r="R114" s="300"/>
      <c r="S114" s="295"/>
    </row>
    <row r="115" spans="1:19" s="5" customFormat="1" ht="11.25" customHeight="1">
      <c r="A115" s="297"/>
      <c r="B115" s="34"/>
      <c r="C115" s="12"/>
      <c r="D115" s="33"/>
      <c r="E115" s="33"/>
      <c r="F115" s="33"/>
      <c r="G115" s="33"/>
      <c r="H115" s="33"/>
      <c r="I115" s="105" t="s">
        <v>456</v>
      </c>
      <c r="J115" s="34" t="s">
        <v>457</v>
      </c>
      <c r="K115" s="302" t="s">
        <v>458</v>
      </c>
      <c r="L115" s="289" t="s">
        <v>459</v>
      </c>
      <c r="M115" s="303"/>
      <c r="N115" s="289" t="s">
        <v>459</v>
      </c>
      <c r="O115" s="289" t="s">
        <v>128</v>
      </c>
      <c r="P115" s="33"/>
      <c r="Q115" s="33"/>
      <c r="R115" s="34" t="s">
        <v>456</v>
      </c>
      <c r="S115" s="295"/>
    </row>
    <row r="116" spans="1:19" s="5" customFormat="1" ht="11.25" customHeight="1">
      <c r="A116" s="297"/>
      <c r="B116" s="37" t="s">
        <v>67</v>
      </c>
      <c r="C116" s="18" t="s">
        <v>113</v>
      </c>
      <c r="D116" s="37" t="s">
        <v>123</v>
      </c>
      <c r="E116" s="37" t="s">
        <v>127</v>
      </c>
      <c r="F116" s="37" t="s">
        <v>128</v>
      </c>
      <c r="G116" s="34" t="s">
        <v>457</v>
      </c>
      <c r="H116" s="34" t="s">
        <v>460</v>
      </c>
      <c r="I116" s="53" t="s">
        <v>461</v>
      </c>
      <c r="J116" s="37" t="s">
        <v>462</v>
      </c>
      <c r="K116" s="303"/>
      <c r="L116" s="290"/>
      <c r="M116" s="303"/>
      <c r="N116" s="290"/>
      <c r="O116" s="290"/>
      <c r="P116" s="34" t="s">
        <v>457</v>
      </c>
      <c r="Q116" s="34" t="s">
        <v>460</v>
      </c>
      <c r="R116" s="34" t="s">
        <v>463</v>
      </c>
      <c r="S116" s="295"/>
    </row>
    <row r="117" spans="1:19" s="5" customFormat="1" ht="11.25" customHeight="1">
      <c r="A117" s="297"/>
      <c r="B117" s="34"/>
      <c r="C117" s="90"/>
      <c r="D117" s="115"/>
      <c r="E117" s="115"/>
      <c r="F117" s="115"/>
      <c r="G117" s="34" t="s">
        <v>464</v>
      </c>
      <c r="H117" s="34" t="s">
        <v>464</v>
      </c>
      <c r="I117" s="53" t="s">
        <v>465</v>
      </c>
      <c r="J117" s="91" t="s">
        <v>466</v>
      </c>
      <c r="K117" s="303"/>
      <c r="L117" s="290"/>
      <c r="M117" s="303"/>
      <c r="N117" s="290"/>
      <c r="O117" s="290"/>
      <c r="P117" s="34" t="s">
        <v>464</v>
      </c>
      <c r="Q117" s="34" t="s">
        <v>464</v>
      </c>
      <c r="R117" s="34" t="s">
        <v>465</v>
      </c>
      <c r="S117" s="295"/>
    </row>
    <row r="118" spans="1:19" s="5" customFormat="1" ht="11.25" customHeight="1">
      <c r="A118" s="297"/>
      <c r="B118" s="34"/>
      <c r="C118" s="12"/>
      <c r="D118" s="33"/>
      <c r="E118" s="33"/>
      <c r="F118" s="33"/>
      <c r="G118" s="91" t="s">
        <v>467</v>
      </c>
      <c r="H118" s="91" t="s">
        <v>467</v>
      </c>
      <c r="I118" s="53" t="s">
        <v>468</v>
      </c>
      <c r="J118" s="115"/>
      <c r="K118" s="303"/>
      <c r="L118" s="290"/>
      <c r="M118" s="303"/>
      <c r="N118" s="290"/>
      <c r="O118" s="290"/>
      <c r="P118" s="34" t="s">
        <v>467</v>
      </c>
      <c r="Q118" s="34" t="s">
        <v>467</v>
      </c>
      <c r="R118" s="34" t="s">
        <v>468</v>
      </c>
      <c r="S118" s="295"/>
    </row>
    <row r="119" spans="1:19" s="5" customFormat="1" ht="11.25" customHeight="1">
      <c r="A119" s="297"/>
      <c r="B119" s="34"/>
      <c r="C119" s="12"/>
      <c r="D119" s="33"/>
      <c r="E119" s="33"/>
      <c r="F119" s="33"/>
      <c r="G119" s="34" t="s">
        <v>469</v>
      </c>
      <c r="H119" s="34" t="s">
        <v>469</v>
      </c>
      <c r="I119" s="53" t="s">
        <v>460</v>
      </c>
      <c r="J119" s="33"/>
      <c r="K119" s="303"/>
      <c r="L119" s="290"/>
      <c r="M119" s="303"/>
      <c r="N119" s="290"/>
      <c r="O119" s="290"/>
      <c r="P119" s="34" t="s">
        <v>469</v>
      </c>
      <c r="Q119" s="34" t="s">
        <v>469</v>
      </c>
      <c r="R119" s="34" t="s">
        <v>460</v>
      </c>
      <c r="S119" s="295"/>
    </row>
    <row r="120" spans="1:19" s="5" customFormat="1" ht="11.25" customHeight="1">
      <c r="A120" s="301"/>
      <c r="B120" s="211"/>
      <c r="C120" s="52"/>
      <c r="D120" s="51"/>
      <c r="E120" s="51"/>
      <c r="F120" s="51"/>
      <c r="G120" s="51"/>
      <c r="H120" s="51"/>
      <c r="I120" s="8" t="s">
        <v>464</v>
      </c>
      <c r="J120" s="51"/>
      <c r="K120" s="304"/>
      <c r="L120" s="291"/>
      <c r="M120" s="304"/>
      <c r="N120" s="291"/>
      <c r="O120" s="291"/>
      <c r="P120" s="51"/>
      <c r="Q120" s="51"/>
      <c r="R120" s="211" t="s">
        <v>464</v>
      </c>
      <c r="S120" s="285"/>
    </row>
    <row r="121" s="5" customFormat="1" ht="12.75" customHeight="1">
      <c r="B121" s="99"/>
    </row>
    <row r="122" spans="2:19" s="5" customFormat="1" ht="12.75" customHeight="1">
      <c r="B122" s="288" t="s">
        <v>9</v>
      </c>
      <c r="C122" s="288"/>
      <c r="D122" s="288"/>
      <c r="E122" s="288"/>
      <c r="F122" s="288"/>
      <c r="G122" s="288"/>
      <c r="H122" s="288"/>
      <c r="I122" s="288"/>
      <c r="J122" s="288" t="s">
        <v>9</v>
      </c>
      <c r="K122" s="288"/>
      <c r="L122" s="288"/>
      <c r="M122" s="288"/>
      <c r="N122" s="288"/>
      <c r="O122" s="288"/>
      <c r="P122" s="288"/>
      <c r="Q122" s="288"/>
      <c r="R122" s="288"/>
      <c r="S122" s="25"/>
    </row>
    <row r="123" s="5" customFormat="1" ht="12.75" customHeight="1">
      <c r="B123" s="99"/>
    </row>
    <row r="124" spans="1:19" s="5" customFormat="1" ht="18.75" customHeight="1">
      <c r="A124" s="212">
        <v>1</v>
      </c>
      <c r="B124" s="34" t="s">
        <v>377</v>
      </c>
      <c r="C124" s="12" t="s">
        <v>124</v>
      </c>
      <c r="D124" s="15">
        <f aca="true" t="shared" si="51" ref="D124:J124">SUM(D125:D126)</f>
        <v>11</v>
      </c>
      <c r="E124" s="15">
        <f t="shared" si="51"/>
        <v>284</v>
      </c>
      <c r="F124" s="15">
        <f t="shared" si="51"/>
        <v>5608</v>
      </c>
      <c r="G124" s="15">
        <f t="shared" si="51"/>
        <v>149</v>
      </c>
      <c r="H124" s="15">
        <f t="shared" si="51"/>
        <v>344</v>
      </c>
      <c r="I124" s="15">
        <f t="shared" si="51"/>
        <v>415</v>
      </c>
      <c r="J124" s="15">
        <f t="shared" si="51"/>
        <v>440</v>
      </c>
      <c r="K124" s="217">
        <f>SUM(F124/J124)</f>
        <v>12.745454545454546</v>
      </c>
      <c r="L124" s="217">
        <f>SUM(F124/E124)</f>
        <v>19.746478873239436</v>
      </c>
      <c r="M124" s="15">
        <f>SUM(M125:M126)</f>
        <v>9876</v>
      </c>
      <c r="N124" s="217">
        <f>SUM(M124/E124)</f>
        <v>34.774647887323944</v>
      </c>
      <c r="O124" s="218">
        <f>SUM(M124/F124)</f>
        <v>1.761055634807418</v>
      </c>
      <c r="P124" s="15">
        <f>SUM(P125:P126)</f>
        <v>1</v>
      </c>
      <c r="Q124" s="15">
        <f>SUM(Q125:Q126)</f>
        <v>19</v>
      </c>
      <c r="R124" s="15">
        <f>SUM(R125:R126)</f>
        <v>13</v>
      </c>
      <c r="S124" s="213">
        <v>1</v>
      </c>
    </row>
    <row r="125" spans="1:19" s="5" customFormat="1" ht="12.75" customHeight="1">
      <c r="A125" s="212">
        <v>2</v>
      </c>
      <c r="B125" s="34"/>
      <c r="C125" s="12" t="s">
        <v>125</v>
      </c>
      <c r="D125" s="15">
        <f>SUM('TAB1.01'!G11)</f>
        <v>7</v>
      </c>
      <c r="E125" s="15">
        <f>SUM('TAB1.01'!G32)</f>
        <v>240</v>
      </c>
      <c r="F125" s="15">
        <f>SUM('TAB1.01'!G53)</f>
        <v>4759</v>
      </c>
      <c r="G125" s="15">
        <f>SUM('TAB1.02'!G11)</f>
        <v>95</v>
      </c>
      <c r="H125" s="15">
        <f>SUM('TAB1.02'!G32)</f>
        <v>303</v>
      </c>
      <c r="I125" s="15">
        <f>SUM('TAB1.02'!G53)</f>
        <v>333</v>
      </c>
      <c r="J125" s="15">
        <f>SUM('Foto_TAB1.03'!G9)</f>
        <v>356</v>
      </c>
      <c r="K125" s="217">
        <f>SUM(F125/J125)</f>
        <v>13.367977528089888</v>
      </c>
      <c r="L125" s="217">
        <f>SUM(F125/E125)</f>
        <v>19.829166666666666</v>
      </c>
      <c r="M125" s="15">
        <f>SUM('Foto_TAB1.06'!G9)</f>
        <v>7798</v>
      </c>
      <c r="N125" s="217">
        <f>SUM(M125/E125)</f>
        <v>32.49166666666667</v>
      </c>
      <c r="O125" s="218">
        <f>SUM(M125/F125)</f>
        <v>1.6385795335154445</v>
      </c>
      <c r="P125" s="15">
        <f>SUM('TAB1.09'!G11)</f>
        <v>0</v>
      </c>
      <c r="Q125" s="15">
        <f>SUM('TAB1.09'!G32)</f>
        <v>11</v>
      </c>
      <c r="R125" s="98">
        <f>SUM('TAB1.09'!G53)</f>
        <v>7</v>
      </c>
      <c r="S125" s="213">
        <v>2</v>
      </c>
    </row>
    <row r="126" spans="1:19" s="5" customFormat="1" ht="12.75" customHeight="1">
      <c r="A126" s="212">
        <v>3</v>
      </c>
      <c r="B126" s="34"/>
      <c r="C126" s="12" t="s">
        <v>126</v>
      </c>
      <c r="D126" s="15">
        <f>SUM('TAB1.01'!G12)</f>
        <v>4</v>
      </c>
      <c r="E126" s="15">
        <f>SUM('TAB1.01'!G33)</f>
        <v>44</v>
      </c>
      <c r="F126" s="15">
        <f>SUM('TAB1.01'!G54)</f>
        <v>849</v>
      </c>
      <c r="G126" s="15">
        <f>SUM('TAB1.02'!G12)</f>
        <v>54</v>
      </c>
      <c r="H126" s="15">
        <f>SUM('TAB1.02'!G33)</f>
        <v>41</v>
      </c>
      <c r="I126" s="15">
        <f>SUM('TAB1.02'!G54)</f>
        <v>82</v>
      </c>
      <c r="J126" s="15">
        <f>SUM('Foto_TAB1.03'!G10)</f>
        <v>84</v>
      </c>
      <c r="K126" s="217">
        <f>SUM(F126/J126)</f>
        <v>10.107142857142858</v>
      </c>
      <c r="L126" s="217">
        <f>SUM(F126/E126)</f>
        <v>19.295454545454547</v>
      </c>
      <c r="M126" s="15">
        <f>SUM('Foto_TAB1.06'!G10)</f>
        <v>2078</v>
      </c>
      <c r="N126" s="217">
        <f>SUM(M126/E126)</f>
        <v>47.22727272727273</v>
      </c>
      <c r="O126" s="218">
        <f>SUM(M126/F126)</f>
        <v>2.447585394581861</v>
      </c>
      <c r="P126" s="15">
        <f>SUM('TAB1.09'!G12)</f>
        <v>1</v>
      </c>
      <c r="Q126" s="15">
        <f>SUM('TAB1.09'!G33)</f>
        <v>8</v>
      </c>
      <c r="R126" s="98">
        <f>SUM('TAB1.09'!G54)</f>
        <v>6</v>
      </c>
      <c r="S126" s="213">
        <v>3</v>
      </c>
    </row>
    <row r="127" spans="1:19" s="5" customFormat="1" ht="18.75" customHeight="1">
      <c r="A127" s="212">
        <v>4</v>
      </c>
      <c r="B127" s="34" t="s">
        <v>476</v>
      </c>
      <c r="C127" s="12" t="s">
        <v>124</v>
      </c>
      <c r="D127" s="15">
        <f>SUM(D128:D129)</f>
        <v>12</v>
      </c>
      <c r="E127" s="15">
        <f aca="true" t="shared" si="52" ref="E127:J127">SUM(E128:E129)</f>
        <v>306</v>
      </c>
      <c r="F127" s="15">
        <f t="shared" si="52"/>
        <v>6025</v>
      </c>
      <c r="G127" s="15">
        <f t="shared" si="52"/>
        <v>148</v>
      </c>
      <c r="H127" s="15">
        <f t="shared" si="52"/>
        <v>393</v>
      </c>
      <c r="I127" s="15">
        <f t="shared" si="52"/>
        <v>444</v>
      </c>
      <c r="J127" s="15">
        <f t="shared" si="52"/>
        <v>483</v>
      </c>
      <c r="K127" s="217">
        <f aca="true" t="shared" si="53" ref="K127:K132">SUM(F127/J127)</f>
        <v>12.474120082815736</v>
      </c>
      <c r="L127" s="217">
        <f aca="true" t="shared" si="54" ref="L127:L132">SUM(F127/E127)</f>
        <v>19.68954248366013</v>
      </c>
      <c r="M127" s="15">
        <f>SUM(M128:M129)</f>
        <v>10628</v>
      </c>
      <c r="N127" s="217">
        <f aca="true" t="shared" si="55" ref="N127:N132">SUM(M127/E127)</f>
        <v>34.73202614379085</v>
      </c>
      <c r="O127" s="218">
        <f aca="true" t="shared" si="56" ref="O127:O132">SUM(M127/F127)</f>
        <v>1.7639834024896266</v>
      </c>
      <c r="P127" s="15">
        <f>SUM(P128:P129)</f>
        <v>0</v>
      </c>
      <c r="Q127" s="15">
        <f>SUM(Q128:Q129)</f>
        <v>25</v>
      </c>
      <c r="R127" s="15">
        <f>SUM(R128:R129)</f>
        <v>16</v>
      </c>
      <c r="S127" s="213">
        <v>4</v>
      </c>
    </row>
    <row r="128" spans="1:19" s="5" customFormat="1" ht="12.75" customHeight="1">
      <c r="A128" s="212">
        <v>5</v>
      </c>
      <c r="B128" s="34"/>
      <c r="C128" s="12" t="s">
        <v>125</v>
      </c>
      <c r="D128" s="15">
        <f>SUM('TAB1.01'!G14)</f>
        <v>8</v>
      </c>
      <c r="E128" s="15">
        <f>SUM('TAB1.01'!G35)</f>
        <v>259</v>
      </c>
      <c r="F128" s="15">
        <f>SUM('TAB1.01'!G56)</f>
        <v>5115</v>
      </c>
      <c r="G128" s="15">
        <f>SUM('TAB1.02'!G14)</f>
        <v>79</v>
      </c>
      <c r="H128" s="15">
        <f>SUM('TAB1.02'!G35)</f>
        <v>371</v>
      </c>
      <c r="I128" s="15">
        <f>SUM('TAB1.02'!G56)</f>
        <v>362</v>
      </c>
      <c r="J128" s="15">
        <f>SUM('Foto_TAB1.03'!G12)</f>
        <v>399</v>
      </c>
      <c r="K128" s="217">
        <f t="shared" si="53"/>
        <v>12.819548872180452</v>
      </c>
      <c r="L128" s="217">
        <f t="shared" si="54"/>
        <v>19.74903474903475</v>
      </c>
      <c r="M128" s="15">
        <f>SUM('Foto_TAB1.06'!G12)</f>
        <v>8517</v>
      </c>
      <c r="N128" s="217">
        <f t="shared" si="55"/>
        <v>32.884169884169886</v>
      </c>
      <c r="O128" s="218">
        <f t="shared" si="56"/>
        <v>1.6651026392961876</v>
      </c>
      <c r="P128" s="15">
        <f>SUM('TAB1.09'!G14)</f>
        <v>0</v>
      </c>
      <c r="Q128" s="15">
        <f>SUM('TAB1.09'!G35)</f>
        <v>12</v>
      </c>
      <c r="R128" s="98">
        <f>SUM('TAB1.09'!G56)</f>
        <v>8</v>
      </c>
      <c r="S128" s="213">
        <v>5</v>
      </c>
    </row>
    <row r="129" spans="1:19" s="5" customFormat="1" ht="12.75" customHeight="1">
      <c r="A129" s="212">
        <v>6</v>
      </c>
      <c r="B129" s="34"/>
      <c r="C129" s="12" t="s">
        <v>126</v>
      </c>
      <c r="D129" s="15">
        <f>SUM('TAB1.01'!G15)</f>
        <v>4</v>
      </c>
      <c r="E129" s="15">
        <f>SUM('TAB1.01'!G36)</f>
        <v>47</v>
      </c>
      <c r="F129" s="15">
        <f>SUM('TAB1.01'!G57)</f>
        <v>910</v>
      </c>
      <c r="G129" s="15">
        <f>SUM('TAB1.02'!G15)</f>
        <v>69</v>
      </c>
      <c r="H129" s="15">
        <f>SUM('TAB1.02'!G36)</f>
        <v>22</v>
      </c>
      <c r="I129" s="15">
        <f>SUM('TAB1.02'!G57)</f>
        <v>82</v>
      </c>
      <c r="J129" s="15">
        <f>SUM('Foto_TAB1.03'!G13)</f>
        <v>84</v>
      </c>
      <c r="K129" s="217">
        <f t="shared" si="53"/>
        <v>10.833333333333334</v>
      </c>
      <c r="L129" s="217">
        <f t="shared" si="54"/>
        <v>19.361702127659573</v>
      </c>
      <c r="M129" s="15">
        <f>SUM('Foto_TAB1.06'!G13)</f>
        <v>2111</v>
      </c>
      <c r="N129" s="217">
        <f t="shared" si="55"/>
        <v>44.91489361702128</v>
      </c>
      <c r="O129" s="218">
        <f t="shared" si="56"/>
        <v>2.31978021978022</v>
      </c>
      <c r="P129" s="15">
        <f>SUM('TAB1.09'!G15)</f>
        <v>0</v>
      </c>
      <c r="Q129" s="15">
        <f>SUM('TAB1.09'!G36)</f>
        <v>13</v>
      </c>
      <c r="R129" s="98">
        <f>SUM('TAB1.09'!G57)</f>
        <v>8</v>
      </c>
      <c r="S129" s="213">
        <v>6</v>
      </c>
    </row>
    <row r="130" spans="1:19" s="5" customFormat="1" ht="18.75" customHeight="1">
      <c r="A130" s="212">
        <v>7</v>
      </c>
      <c r="B130" s="34" t="s">
        <v>493</v>
      </c>
      <c r="C130" s="12" t="s">
        <v>124</v>
      </c>
      <c r="D130" s="15">
        <f>SUM(D131:D132)</f>
        <v>15</v>
      </c>
      <c r="E130" s="15">
        <f aca="true" t="shared" si="57" ref="E130:J130">SUM(E131:E132)</f>
        <v>324</v>
      </c>
      <c r="F130" s="15">
        <f t="shared" si="57"/>
        <v>6236</v>
      </c>
      <c r="G130" s="15">
        <f t="shared" si="57"/>
        <v>113</v>
      </c>
      <c r="H130" s="15">
        <f t="shared" si="57"/>
        <v>488</v>
      </c>
      <c r="I130" s="15">
        <f t="shared" si="57"/>
        <v>465</v>
      </c>
      <c r="J130" s="15">
        <f t="shared" si="57"/>
        <v>511</v>
      </c>
      <c r="K130" s="217">
        <f t="shared" si="53"/>
        <v>12.203522504892367</v>
      </c>
      <c r="L130" s="217">
        <f t="shared" si="54"/>
        <v>19.246913580246915</v>
      </c>
      <c r="M130" s="15">
        <f>SUM(M131:M132)</f>
        <v>11051</v>
      </c>
      <c r="N130" s="217">
        <f t="shared" si="55"/>
        <v>34.108024691358025</v>
      </c>
      <c r="O130" s="218">
        <f t="shared" si="56"/>
        <v>1.7721295702373316</v>
      </c>
      <c r="P130" s="15">
        <f>SUM(P131:P132)</f>
        <v>1</v>
      </c>
      <c r="Q130" s="15">
        <f>SUM(Q131:Q132)</f>
        <v>31</v>
      </c>
      <c r="R130" s="15">
        <f>SUM(R131:R132)</f>
        <v>26</v>
      </c>
      <c r="S130" s="213">
        <v>7</v>
      </c>
    </row>
    <row r="131" spans="1:19" s="5" customFormat="1" ht="12.75" customHeight="1">
      <c r="A131" s="212">
        <v>8</v>
      </c>
      <c r="B131" s="34"/>
      <c r="C131" s="12" t="s">
        <v>125</v>
      </c>
      <c r="D131" s="15">
        <f>SUM('TAB1.01'!G17)</f>
        <v>9</v>
      </c>
      <c r="E131" s="15">
        <f>SUM('TAB1.01'!G38)</f>
        <v>270</v>
      </c>
      <c r="F131" s="15">
        <f>SUM('TAB1.01'!G59)</f>
        <v>5227</v>
      </c>
      <c r="G131" s="15">
        <f>SUM('TAB1.02'!G17)</f>
        <v>65</v>
      </c>
      <c r="H131" s="15">
        <f>SUM('TAB1.02'!G38)</f>
        <v>432</v>
      </c>
      <c r="I131" s="15">
        <f>SUM('TAB1.02'!G59)</f>
        <v>375</v>
      </c>
      <c r="J131" s="15">
        <f>SUM('Foto_TAB1.03'!G15)</f>
        <v>421</v>
      </c>
      <c r="K131" s="217">
        <f t="shared" si="53"/>
        <v>12.415676959619953</v>
      </c>
      <c r="L131" s="217">
        <f t="shared" si="54"/>
        <v>19.35925925925926</v>
      </c>
      <c r="M131" s="15">
        <f>SUM('Foto_TAB1.06'!G15)</f>
        <v>8872</v>
      </c>
      <c r="N131" s="217">
        <f t="shared" si="55"/>
        <v>32.85925925925926</v>
      </c>
      <c r="O131" s="218">
        <f t="shared" si="56"/>
        <v>1.6973407308207384</v>
      </c>
      <c r="P131" s="15">
        <f>SUM('TAB1.09'!G17)</f>
        <v>0</v>
      </c>
      <c r="Q131" s="15">
        <f>SUM('TAB1.09'!G38)</f>
        <v>16</v>
      </c>
      <c r="R131" s="98">
        <f>SUM('TAB1.09'!G59)</f>
        <v>14</v>
      </c>
      <c r="S131" s="213">
        <v>8</v>
      </c>
    </row>
    <row r="132" spans="1:19" s="5" customFormat="1" ht="12.75" customHeight="1">
      <c r="A132" s="212">
        <v>9</v>
      </c>
      <c r="B132" s="34"/>
      <c r="C132" s="12" t="s">
        <v>126</v>
      </c>
      <c r="D132" s="15">
        <f>SUM('TAB1.01'!G18)</f>
        <v>6</v>
      </c>
      <c r="E132" s="15">
        <f>SUM('TAB1.01'!G39)</f>
        <v>54</v>
      </c>
      <c r="F132" s="15">
        <f>SUM('TAB1.01'!G60)</f>
        <v>1009</v>
      </c>
      <c r="G132" s="15">
        <f>SUM('TAB1.02'!G18)</f>
        <v>48</v>
      </c>
      <c r="H132" s="15">
        <f>SUM('TAB1.02'!G39)</f>
        <v>56</v>
      </c>
      <c r="I132" s="15">
        <f>SUM('TAB1.02'!G60)</f>
        <v>90</v>
      </c>
      <c r="J132" s="15">
        <f>SUM('Foto_TAB1.03'!G16)</f>
        <v>90</v>
      </c>
      <c r="K132" s="217">
        <f t="shared" si="53"/>
        <v>11.21111111111111</v>
      </c>
      <c r="L132" s="217">
        <f t="shared" si="54"/>
        <v>18.685185185185187</v>
      </c>
      <c r="M132" s="15">
        <f>SUM('Foto_TAB1.06'!G16)</f>
        <v>2179</v>
      </c>
      <c r="N132" s="217">
        <f t="shared" si="55"/>
        <v>40.351851851851855</v>
      </c>
      <c r="O132" s="218">
        <f t="shared" si="56"/>
        <v>2.159563924677899</v>
      </c>
      <c r="P132" s="15">
        <f>SUM('TAB1.09'!G18)</f>
        <v>1</v>
      </c>
      <c r="Q132" s="15">
        <f>SUM('TAB1.09'!G39)</f>
        <v>15</v>
      </c>
      <c r="R132" s="98">
        <f>SUM('TAB1.09'!G60)</f>
        <v>12</v>
      </c>
      <c r="S132" s="213">
        <v>9</v>
      </c>
    </row>
    <row r="133" spans="1:19" s="5" customFormat="1" ht="18.75" customHeight="1">
      <c r="A133" s="212">
        <v>10</v>
      </c>
      <c r="B133" s="34" t="s">
        <v>507</v>
      </c>
      <c r="C133" s="12" t="s">
        <v>124</v>
      </c>
      <c r="D133" s="15">
        <f>SUM(D134:D135)</f>
        <v>15</v>
      </c>
      <c r="E133" s="15">
        <f aca="true" t="shared" si="58" ref="E133:J133">SUM(E134:E135)</f>
        <v>324</v>
      </c>
      <c r="F133" s="15">
        <f t="shared" si="58"/>
        <v>6274</v>
      </c>
      <c r="G133" s="15">
        <f t="shared" si="58"/>
        <v>104</v>
      </c>
      <c r="H133" s="15">
        <f t="shared" si="58"/>
        <v>518</v>
      </c>
      <c r="I133" s="15">
        <f t="shared" si="58"/>
        <v>478</v>
      </c>
      <c r="J133" s="15">
        <f t="shared" si="58"/>
        <v>524</v>
      </c>
      <c r="K133" s="217">
        <f aca="true" t="shared" si="59" ref="K133:K141">SUM(F133/J133)</f>
        <v>11.973282442748092</v>
      </c>
      <c r="L133" s="217">
        <f aca="true" t="shared" si="60" ref="L133:L141">SUM(F133/E133)</f>
        <v>19.364197530864196</v>
      </c>
      <c r="M133" s="15">
        <f>SUM(M134:M135)</f>
        <v>11377</v>
      </c>
      <c r="N133" s="217">
        <f aca="true" t="shared" si="61" ref="N133:N141">SUM(M133/E133)</f>
        <v>35.114197530864196</v>
      </c>
      <c r="O133" s="218">
        <f aca="true" t="shared" si="62" ref="O133:O141">SUM(M133/F133)</f>
        <v>1.8133567102327064</v>
      </c>
      <c r="P133" s="15">
        <f>SUM(P134:P135)</f>
        <v>1</v>
      </c>
      <c r="Q133" s="15">
        <f>SUM(Q134:Q135)</f>
        <v>31</v>
      </c>
      <c r="R133" s="15">
        <f>SUM(R134:R135)</f>
        <v>25</v>
      </c>
      <c r="S133" s="213">
        <v>10</v>
      </c>
    </row>
    <row r="134" spans="1:19" s="5" customFormat="1" ht="12.75" customHeight="1">
      <c r="A134" s="212">
        <v>11</v>
      </c>
      <c r="B134" s="34"/>
      <c r="C134" s="12" t="s">
        <v>125</v>
      </c>
      <c r="D134" s="15">
        <f>SUM('TAB1.01'!G20)</f>
        <v>9</v>
      </c>
      <c r="E134" s="15">
        <f>SUM('TAB1.01'!G41)</f>
        <v>263</v>
      </c>
      <c r="F134" s="15">
        <f>SUM('TAB1.01'!G62)</f>
        <v>5139</v>
      </c>
      <c r="G134" s="15">
        <f>SUM('TAB1.02'!G20)</f>
        <v>64</v>
      </c>
      <c r="H134" s="15">
        <f>SUM('TAB1.02'!G41)</f>
        <v>437</v>
      </c>
      <c r="I134" s="15">
        <f>SUM('TAB1.02'!G62)</f>
        <v>379</v>
      </c>
      <c r="J134" s="15">
        <f>SUM('Foto_TAB1.03'!G18)</f>
        <v>424</v>
      </c>
      <c r="K134" s="217">
        <f t="shared" si="59"/>
        <v>12.120283018867925</v>
      </c>
      <c r="L134" s="217">
        <f t="shared" si="60"/>
        <v>19.539923954372625</v>
      </c>
      <c r="M134" s="15">
        <f>SUM('Foto_TAB1.06'!G18)</f>
        <v>8868</v>
      </c>
      <c r="N134" s="217">
        <f t="shared" si="61"/>
        <v>33.71863117870723</v>
      </c>
      <c r="O134" s="218">
        <f t="shared" si="62"/>
        <v>1.7256275539988324</v>
      </c>
      <c r="P134" s="15">
        <f>SUM('TAB1.09'!G20)</f>
        <v>0</v>
      </c>
      <c r="Q134" s="15">
        <f>SUM('TAB1.09'!G41)</f>
        <v>17</v>
      </c>
      <c r="R134" s="98">
        <f>SUM('TAB1.09'!G62)</f>
        <v>13</v>
      </c>
      <c r="S134" s="213">
        <v>11</v>
      </c>
    </row>
    <row r="135" spans="1:19" s="5" customFormat="1" ht="12.75" customHeight="1">
      <c r="A135" s="212">
        <v>12</v>
      </c>
      <c r="B135" s="34"/>
      <c r="C135" s="12" t="s">
        <v>126</v>
      </c>
      <c r="D135" s="15">
        <f>SUM('TAB1.01'!G21)</f>
        <v>6</v>
      </c>
      <c r="E135" s="15">
        <f>SUM('TAB1.01'!G42)</f>
        <v>61</v>
      </c>
      <c r="F135" s="15">
        <f>SUM('TAB1.01'!G63)</f>
        <v>1135</v>
      </c>
      <c r="G135" s="15">
        <f>SUM('TAB1.02'!G21)</f>
        <v>40</v>
      </c>
      <c r="H135" s="15">
        <f>SUM('TAB1.02'!G42)</f>
        <v>81</v>
      </c>
      <c r="I135" s="15">
        <f>SUM('TAB1.02'!G63)</f>
        <v>99</v>
      </c>
      <c r="J135" s="15">
        <f>SUM('Foto_TAB1.03'!G19)</f>
        <v>100</v>
      </c>
      <c r="K135" s="217">
        <f t="shared" si="59"/>
        <v>11.35</v>
      </c>
      <c r="L135" s="217">
        <f t="shared" si="60"/>
        <v>18.60655737704918</v>
      </c>
      <c r="M135" s="15">
        <f>SUM('Foto_TAB1.06'!G19)</f>
        <v>2509</v>
      </c>
      <c r="N135" s="217">
        <f t="shared" si="61"/>
        <v>41.131147540983605</v>
      </c>
      <c r="O135" s="218">
        <f t="shared" si="62"/>
        <v>2.2105726872246696</v>
      </c>
      <c r="P135" s="15">
        <f>SUM('TAB1.09'!G21)</f>
        <v>1</v>
      </c>
      <c r="Q135" s="15">
        <f>SUM('TAB1.09'!G42)</f>
        <v>14</v>
      </c>
      <c r="R135" s="98">
        <f>SUM('TAB1.09'!G63)</f>
        <v>12</v>
      </c>
      <c r="S135" s="213">
        <v>12</v>
      </c>
    </row>
    <row r="136" spans="1:19" s="5" customFormat="1" ht="18.75" customHeight="1">
      <c r="A136" s="212">
        <v>13</v>
      </c>
      <c r="B136" s="34" t="s">
        <v>554</v>
      </c>
      <c r="C136" s="12" t="s">
        <v>124</v>
      </c>
      <c r="D136" s="15">
        <f>SUM(D137:D138)</f>
        <v>15</v>
      </c>
      <c r="E136" s="15">
        <f aca="true" t="shared" si="63" ref="E136:J136">SUM(E137:E138)</f>
        <v>303</v>
      </c>
      <c r="F136" s="15">
        <f t="shared" si="63"/>
        <v>6180</v>
      </c>
      <c r="G136" s="15">
        <f t="shared" si="63"/>
        <v>340</v>
      </c>
      <c r="H136" s="15">
        <f t="shared" si="63"/>
        <v>308</v>
      </c>
      <c r="I136" s="15">
        <f t="shared" si="63"/>
        <v>535</v>
      </c>
      <c r="J136" s="15">
        <f t="shared" si="63"/>
        <v>575</v>
      </c>
      <c r="K136" s="217">
        <f>SUM(F136/J136)</f>
        <v>10.747826086956522</v>
      </c>
      <c r="L136" s="217">
        <f>SUM(F136/E136)</f>
        <v>20.396039603960396</v>
      </c>
      <c r="M136" s="15">
        <f>SUM(M137:M138)</f>
        <v>11792</v>
      </c>
      <c r="N136" s="217">
        <f>SUM(M136/E136)</f>
        <v>38.917491749174914</v>
      </c>
      <c r="O136" s="218">
        <f>SUM(M136/F136)</f>
        <v>1.9080906148867314</v>
      </c>
      <c r="P136" s="15">
        <f>SUM(P137:P138)</f>
        <v>0</v>
      </c>
      <c r="Q136" s="15">
        <f>SUM(Q137:Q138)</f>
        <v>36</v>
      </c>
      <c r="R136" s="15">
        <f>SUM(R137:R138)</f>
        <v>29</v>
      </c>
      <c r="S136" s="213">
        <v>13</v>
      </c>
    </row>
    <row r="137" spans="1:19" s="5" customFormat="1" ht="12.75" customHeight="1">
      <c r="A137" s="212">
        <v>14</v>
      </c>
      <c r="B137" s="34"/>
      <c r="C137" s="12" t="s">
        <v>125</v>
      </c>
      <c r="D137" s="15">
        <f>SUM('TAB1.01'!G23)</f>
        <v>9</v>
      </c>
      <c r="E137" s="15">
        <f>SUM('TAB1.01'!G44)</f>
        <v>237</v>
      </c>
      <c r="F137" s="15">
        <f>SUM('TAB1.01'!G65)</f>
        <v>4933</v>
      </c>
      <c r="G137" s="15">
        <f>SUM('TAB1.02'!G23)</f>
        <v>248</v>
      </c>
      <c r="H137" s="15">
        <f>SUM('TAB1.02'!G44)</f>
        <v>264</v>
      </c>
      <c r="I137" s="15">
        <f>SUM('TAB1.02'!G65)</f>
        <v>417</v>
      </c>
      <c r="J137" s="15">
        <f>SUM('Foto_TAB1.03'!G21)</f>
        <v>455</v>
      </c>
      <c r="K137" s="217">
        <f>SUM(F137/J137)</f>
        <v>10.841758241758242</v>
      </c>
      <c r="L137" s="217">
        <f>SUM(F137/E137)</f>
        <v>20.814345991561183</v>
      </c>
      <c r="M137" s="15">
        <f>SUM('Foto_TAB1.06'!G21)</f>
        <v>9034</v>
      </c>
      <c r="N137" s="217">
        <f>SUM(M137/E137)</f>
        <v>38.118143459915615</v>
      </c>
      <c r="O137" s="218">
        <f>SUM(M137/F137)</f>
        <v>1.8313399554023921</v>
      </c>
      <c r="P137" s="15">
        <f>SUM('TAB1.09'!G23)</f>
        <v>0</v>
      </c>
      <c r="Q137" s="15">
        <f>SUM('TAB1.09'!G44)</f>
        <v>17</v>
      </c>
      <c r="R137" s="98">
        <f>SUM('TAB1.09'!G65)</f>
        <v>14</v>
      </c>
      <c r="S137" s="213">
        <v>14</v>
      </c>
    </row>
    <row r="138" spans="1:19" s="5" customFormat="1" ht="12.75" customHeight="1">
      <c r="A138" s="212">
        <v>15</v>
      </c>
      <c r="B138" s="34"/>
      <c r="C138" s="12" t="s">
        <v>126</v>
      </c>
      <c r="D138" s="15">
        <f>SUM('TAB1.01'!G24)</f>
        <v>6</v>
      </c>
      <c r="E138" s="15">
        <f>SUM('TAB1.01'!G45)</f>
        <v>66</v>
      </c>
      <c r="F138" s="15">
        <f>SUM('TAB1.01'!G66)</f>
        <v>1247</v>
      </c>
      <c r="G138" s="15">
        <f>SUM('TAB1.02'!G24)</f>
        <v>92</v>
      </c>
      <c r="H138" s="15">
        <f>SUM('TAB1.02'!G45)</f>
        <v>44</v>
      </c>
      <c r="I138" s="15">
        <f>SUM('TAB1.02'!G66)</f>
        <v>118</v>
      </c>
      <c r="J138" s="15">
        <f>SUM('Foto_TAB1.03'!G22)</f>
        <v>120</v>
      </c>
      <c r="K138" s="217">
        <f>SUM(F138/J138)</f>
        <v>10.391666666666667</v>
      </c>
      <c r="L138" s="217">
        <f>SUM(F138/E138)</f>
        <v>18.893939393939394</v>
      </c>
      <c r="M138" s="15">
        <f>SUM('Foto_TAB1.06'!G22)</f>
        <v>2758</v>
      </c>
      <c r="N138" s="217">
        <f>SUM(M138/E138)</f>
        <v>41.78787878787879</v>
      </c>
      <c r="O138" s="218">
        <f>SUM(M138/F138)</f>
        <v>2.2117080994386527</v>
      </c>
      <c r="P138" s="15">
        <f>SUM('TAB1.09'!G24)</f>
        <v>0</v>
      </c>
      <c r="Q138" s="15">
        <f>SUM('TAB1.09'!G45)</f>
        <v>19</v>
      </c>
      <c r="R138" s="98">
        <f>SUM('TAB1.09'!G66)</f>
        <v>15</v>
      </c>
      <c r="S138" s="213">
        <v>15</v>
      </c>
    </row>
    <row r="139" spans="1:19" s="5" customFormat="1" ht="18.75" customHeight="1">
      <c r="A139" s="212">
        <v>16</v>
      </c>
      <c r="B139" s="34" t="s">
        <v>568</v>
      </c>
      <c r="C139" s="12" t="s">
        <v>124</v>
      </c>
      <c r="D139" s="15">
        <f>SUM(D140:D141)</f>
        <v>17</v>
      </c>
      <c r="E139" s="15">
        <f aca="true" t="shared" si="64" ref="E139:J139">SUM(E140:E141)</f>
        <v>303</v>
      </c>
      <c r="F139" s="15">
        <f t="shared" si="64"/>
        <v>6244</v>
      </c>
      <c r="G139" s="15">
        <f t="shared" si="64"/>
        <v>357</v>
      </c>
      <c r="H139" s="15">
        <f t="shared" si="64"/>
        <v>291</v>
      </c>
      <c r="I139" s="15">
        <f t="shared" si="64"/>
        <v>540</v>
      </c>
      <c r="J139" s="15">
        <f t="shared" si="64"/>
        <v>576</v>
      </c>
      <c r="K139" s="217">
        <f t="shared" si="59"/>
        <v>10.840277777777779</v>
      </c>
      <c r="L139" s="217">
        <f t="shared" si="60"/>
        <v>20.607260726072607</v>
      </c>
      <c r="M139" s="15">
        <f>SUM(M140:M141)</f>
        <v>11771</v>
      </c>
      <c r="N139" s="217">
        <f t="shared" si="61"/>
        <v>38.84818481848185</v>
      </c>
      <c r="O139" s="218">
        <f t="shared" si="62"/>
        <v>1.8851697629724535</v>
      </c>
      <c r="P139" s="15">
        <f>SUM(P140:P141)</f>
        <v>1</v>
      </c>
      <c r="Q139" s="15">
        <f>SUM(Q140:Q141)</f>
        <v>30</v>
      </c>
      <c r="R139" s="15">
        <f>SUM(R140:R141)</f>
        <v>29</v>
      </c>
      <c r="S139" s="213">
        <v>16</v>
      </c>
    </row>
    <row r="140" spans="1:19" s="5" customFormat="1" ht="12.75" customHeight="1">
      <c r="A140" s="212">
        <v>17</v>
      </c>
      <c r="B140" s="34"/>
      <c r="C140" s="12" t="s">
        <v>125</v>
      </c>
      <c r="D140" s="15">
        <f>SUM('TAB1.01'!G26)</f>
        <v>9</v>
      </c>
      <c r="E140" s="15">
        <f>SUM('TAB1.01'!G47)</f>
        <v>234</v>
      </c>
      <c r="F140" s="15">
        <f>SUM('TAB1.01'!G68)</f>
        <v>4894</v>
      </c>
      <c r="G140" s="15">
        <f>SUM('TAB1.02'!G26)</f>
        <v>253</v>
      </c>
      <c r="H140" s="15">
        <f>SUM('TAB1.02'!G47)</f>
        <v>253</v>
      </c>
      <c r="I140" s="15">
        <f>SUM('TAB1.02'!G68)</f>
        <v>414</v>
      </c>
      <c r="J140" s="15">
        <f>SUM('Foto_TAB1.03'!G24)</f>
        <v>453</v>
      </c>
      <c r="K140" s="217">
        <f t="shared" si="59"/>
        <v>10.803532008830022</v>
      </c>
      <c r="L140" s="217">
        <f t="shared" si="60"/>
        <v>20.914529914529915</v>
      </c>
      <c r="M140" s="15">
        <f>SUM('Foto_TAB1.06'!G24)</f>
        <v>9007</v>
      </c>
      <c r="N140" s="217">
        <f t="shared" si="61"/>
        <v>38.49145299145299</v>
      </c>
      <c r="O140" s="218">
        <f t="shared" si="62"/>
        <v>1.8404168369431957</v>
      </c>
      <c r="P140" s="15">
        <f>SUM('TAB1.09'!G26)</f>
        <v>0</v>
      </c>
      <c r="Q140" s="15">
        <f>SUM('TAB1.09'!G47)</f>
        <v>12</v>
      </c>
      <c r="R140" s="98">
        <f>SUM('TAB1.09'!G68)</f>
        <v>11</v>
      </c>
      <c r="S140" s="213">
        <v>17</v>
      </c>
    </row>
    <row r="141" spans="1:19" s="5" customFormat="1" ht="12.75" customHeight="1">
      <c r="A141" s="212">
        <v>18</v>
      </c>
      <c r="B141" s="34"/>
      <c r="C141" s="12" t="s">
        <v>126</v>
      </c>
      <c r="D141" s="15">
        <f>SUM('TAB1.01'!G27)</f>
        <v>8</v>
      </c>
      <c r="E141" s="15">
        <f>SUM('TAB1.01'!G48)</f>
        <v>69</v>
      </c>
      <c r="F141" s="15">
        <f>SUM('TAB1.01'!G69)</f>
        <v>1350</v>
      </c>
      <c r="G141" s="15">
        <f>SUM('TAB1.02'!G27)</f>
        <v>104</v>
      </c>
      <c r="H141" s="15">
        <f>SUM('TAB1.02'!G48)</f>
        <v>38</v>
      </c>
      <c r="I141" s="15">
        <f>SUM('TAB1.02'!G69)</f>
        <v>126</v>
      </c>
      <c r="J141" s="15">
        <f>SUM('Foto_TAB1.03'!G25)</f>
        <v>123</v>
      </c>
      <c r="K141" s="217">
        <f t="shared" si="59"/>
        <v>10.975609756097562</v>
      </c>
      <c r="L141" s="217">
        <f t="shared" si="60"/>
        <v>19.565217391304348</v>
      </c>
      <c r="M141" s="15">
        <f>SUM('Foto_TAB1.06'!G25)</f>
        <v>2764</v>
      </c>
      <c r="N141" s="217">
        <f t="shared" si="61"/>
        <v>40.05797101449275</v>
      </c>
      <c r="O141" s="218">
        <f t="shared" si="62"/>
        <v>2.0474074074074076</v>
      </c>
      <c r="P141" s="15">
        <f>SUM('TAB1.09'!G27)</f>
        <v>1</v>
      </c>
      <c r="Q141" s="15">
        <f>SUM('TAB1.09'!G48)</f>
        <v>18</v>
      </c>
      <c r="R141" s="98">
        <f>SUM('TAB1.09'!G69)</f>
        <v>18</v>
      </c>
      <c r="S141" s="213">
        <v>18</v>
      </c>
    </row>
    <row r="142" spans="1:19" s="5" customFormat="1" ht="12.75" customHeight="1">
      <c r="A142" s="28"/>
      <c r="B142" s="105"/>
      <c r="C142" s="11"/>
      <c r="K142" s="217"/>
      <c r="L142" s="217"/>
      <c r="S142" s="28"/>
    </row>
    <row r="143" spans="2:19" s="5" customFormat="1" ht="12.75" customHeight="1">
      <c r="B143" s="288" t="s">
        <v>130</v>
      </c>
      <c r="C143" s="288"/>
      <c r="D143" s="288"/>
      <c r="E143" s="288"/>
      <c r="F143" s="288"/>
      <c r="G143" s="288"/>
      <c r="H143" s="288"/>
      <c r="I143" s="288"/>
      <c r="J143" s="288" t="s">
        <v>130</v>
      </c>
      <c r="K143" s="288"/>
      <c r="L143" s="288"/>
      <c r="M143" s="288"/>
      <c r="N143" s="288"/>
      <c r="O143" s="288"/>
      <c r="P143" s="288"/>
      <c r="Q143" s="288"/>
      <c r="R143" s="288"/>
      <c r="S143" s="27"/>
    </row>
    <row r="144" spans="1:19" s="5" customFormat="1" ht="12.75" customHeight="1">
      <c r="A144" s="31"/>
      <c r="B144" s="99"/>
      <c r="S144" s="28"/>
    </row>
    <row r="145" spans="1:19" s="5" customFormat="1" ht="18.75" customHeight="1">
      <c r="A145" s="212">
        <v>19</v>
      </c>
      <c r="B145" s="34" t="s">
        <v>377</v>
      </c>
      <c r="C145" s="12" t="s">
        <v>124</v>
      </c>
      <c r="D145" s="15">
        <f aca="true" t="shared" si="65" ref="D145:J145">SUM(D146:D147)</f>
        <v>99</v>
      </c>
      <c r="E145" s="15">
        <f t="shared" si="65"/>
        <v>1539</v>
      </c>
      <c r="F145" s="15">
        <f t="shared" si="65"/>
        <v>14874</v>
      </c>
      <c r="G145" s="15">
        <f t="shared" si="65"/>
        <v>1292</v>
      </c>
      <c r="H145" s="15">
        <f t="shared" si="65"/>
        <v>1355</v>
      </c>
      <c r="I145" s="15">
        <f t="shared" si="65"/>
        <v>2276</v>
      </c>
      <c r="J145" s="15">
        <f t="shared" si="65"/>
        <v>2301</v>
      </c>
      <c r="K145" s="217">
        <f>SUM(F145/J145)</f>
        <v>6.464146023468057</v>
      </c>
      <c r="L145" s="217">
        <f>SUM(F145/E145)</f>
        <v>9.664717348927875</v>
      </c>
      <c r="M145" s="15">
        <f>SUM(M146:M147)</f>
        <v>51225</v>
      </c>
      <c r="N145" s="217">
        <f>SUM(M145/E145)</f>
        <v>33.28460038986355</v>
      </c>
      <c r="O145" s="218">
        <f>SUM(M145/F145)</f>
        <v>3.443929003630496</v>
      </c>
      <c r="P145" s="15">
        <f>SUM(P146:P147)</f>
        <v>504</v>
      </c>
      <c r="Q145" s="15">
        <f>SUM(Q146:Q147)</f>
        <v>708</v>
      </c>
      <c r="R145" s="15">
        <f>SUM(R146:R147)</f>
        <v>1013</v>
      </c>
      <c r="S145" s="213">
        <v>19</v>
      </c>
    </row>
    <row r="146" spans="1:19" s="5" customFormat="1" ht="12.75" customHeight="1">
      <c r="A146" s="212">
        <v>20</v>
      </c>
      <c r="B146" s="34"/>
      <c r="C146" s="12" t="s">
        <v>125</v>
      </c>
      <c r="D146" s="15">
        <f>SUM('TAB1.01'!H11)</f>
        <v>75</v>
      </c>
      <c r="E146" s="15">
        <f>SUM('TAB1.01'!H32)</f>
        <v>1223</v>
      </c>
      <c r="F146" s="15">
        <f>SUM('TAB1.01'!H53)</f>
        <v>12232</v>
      </c>
      <c r="G146" s="15">
        <f>SUM('TAB1.02'!H11)</f>
        <v>988</v>
      </c>
      <c r="H146" s="15">
        <f>SUM('TAB1.02'!H32)</f>
        <v>1278</v>
      </c>
      <c r="I146" s="15">
        <f>SUM('TAB1.02'!H53)</f>
        <v>1912</v>
      </c>
      <c r="J146" s="15">
        <f>SUM('Foto_TAB1.03'!H9)</f>
        <v>1885</v>
      </c>
      <c r="K146" s="217">
        <f>SUM(F146/J146)</f>
        <v>6.4891246684350135</v>
      </c>
      <c r="L146" s="217">
        <f>SUM(F146/E146)</f>
        <v>10.001635322976288</v>
      </c>
      <c r="M146" s="15">
        <f>SUM('Foto_TAB1.06'!H9)</f>
        <v>40929</v>
      </c>
      <c r="N146" s="217">
        <f>SUM(M146/E146)</f>
        <v>33.466067048242024</v>
      </c>
      <c r="O146" s="218">
        <f>SUM(M146/F146)</f>
        <v>3.3460595160235447</v>
      </c>
      <c r="P146" s="15">
        <f>SUM('TAB1.09'!H11)</f>
        <v>179</v>
      </c>
      <c r="Q146" s="15">
        <f>SUM('TAB1.09'!H32)</f>
        <v>573</v>
      </c>
      <c r="R146" s="98">
        <f>SUM('TAB1.09'!H53)</f>
        <v>586</v>
      </c>
      <c r="S146" s="213">
        <v>20</v>
      </c>
    </row>
    <row r="147" spans="1:19" s="5" customFormat="1" ht="12.75" customHeight="1">
      <c r="A147" s="212">
        <v>21</v>
      </c>
      <c r="B147" s="34"/>
      <c r="C147" s="12" t="s">
        <v>126</v>
      </c>
      <c r="D147" s="15">
        <f>SUM('TAB1.01'!H12)</f>
        <v>24</v>
      </c>
      <c r="E147" s="15">
        <f>SUM('TAB1.01'!H33)</f>
        <v>316</v>
      </c>
      <c r="F147" s="15">
        <f>SUM('TAB1.01'!H54)</f>
        <v>2642</v>
      </c>
      <c r="G147" s="15">
        <f>SUM('TAB1.02'!H12)</f>
        <v>304</v>
      </c>
      <c r="H147" s="15">
        <f>SUM('TAB1.02'!H33)</f>
        <v>77</v>
      </c>
      <c r="I147" s="15">
        <f>SUM('TAB1.02'!H54)</f>
        <v>364</v>
      </c>
      <c r="J147" s="15">
        <f>SUM('Foto_TAB1.03'!H10)</f>
        <v>416</v>
      </c>
      <c r="K147" s="217">
        <f>SUM(F147/J147)</f>
        <v>6.350961538461538</v>
      </c>
      <c r="L147" s="217">
        <f>SUM(F147/E147)</f>
        <v>8.360759493670885</v>
      </c>
      <c r="M147" s="15">
        <f>SUM('Foto_TAB1.06'!H10)</f>
        <v>10296</v>
      </c>
      <c r="N147" s="217">
        <f>SUM(M147/E147)</f>
        <v>32.58227848101266</v>
      </c>
      <c r="O147" s="218">
        <f>SUM(M147/F147)</f>
        <v>3.8970476911430736</v>
      </c>
      <c r="P147" s="15">
        <f>SUM('TAB1.09'!H12)</f>
        <v>325</v>
      </c>
      <c r="Q147" s="15">
        <f>SUM('TAB1.09'!H33)</f>
        <v>135</v>
      </c>
      <c r="R147" s="98">
        <f>SUM('TAB1.09'!H54)</f>
        <v>427</v>
      </c>
      <c r="S147" s="213">
        <v>21</v>
      </c>
    </row>
    <row r="148" spans="1:19" s="5" customFormat="1" ht="18.75" customHeight="1">
      <c r="A148" s="212">
        <v>22</v>
      </c>
      <c r="B148" s="34" t="s">
        <v>476</v>
      </c>
      <c r="C148" s="12" t="s">
        <v>124</v>
      </c>
      <c r="D148" s="15">
        <f aca="true" t="shared" si="66" ref="D148:J148">SUM(D149:D150)</f>
        <v>97</v>
      </c>
      <c r="E148" s="15">
        <f t="shared" si="66"/>
        <v>1485</v>
      </c>
      <c r="F148" s="15">
        <f t="shared" si="66"/>
        <v>14040</v>
      </c>
      <c r="G148" s="15">
        <f t="shared" si="66"/>
        <v>1170</v>
      </c>
      <c r="H148" s="15">
        <f t="shared" si="66"/>
        <v>1435</v>
      </c>
      <c r="I148" s="15">
        <f t="shared" si="66"/>
        <v>2159</v>
      </c>
      <c r="J148" s="15">
        <f t="shared" si="66"/>
        <v>2191</v>
      </c>
      <c r="K148" s="217">
        <f aca="true" t="shared" si="67" ref="K148:K153">SUM(F148/J148)</f>
        <v>6.4080328617069835</v>
      </c>
      <c r="L148" s="217">
        <f aca="true" t="shared" si="68" ref="L148:L153">SUM(F148/E148)</f>
        <v>9.454545454545455</v>
      </c>
      <c r="M148" s="15">
        <f>SUM(M149:M150)</f>
        <v>49564</v>
      </c>
      <c r="N148" s="217">
        <f aca="true" t="shared" si="69" ref="N148:N153">SUM(M148/E148)</f>
        <v>33.376430976430974</v>
      </c>
      <c r="O148" s="218">
        <f aca="true" t="shared" si="70" ref="O148:O153">SUM(M148/F148)</f>
        <v>3.5301994301994304</v>
      </c>
      <c r="P148" s="15">
        <f>SUM(P149:P150)</f>
        <v>499</v>
      </c>
      <c r="Q148" s="15">
        <f>SUM(Q149:Q150)</f>
        <v>786</v>
      </c>
      <c r="R148" s="15">
        <f>SUM(R149:R150)</f>
        <v>1068</v>
      </c>
      <c r="S148" s="213">
        <v>22</v>
      </c>
    </row>
    <row r="149" spans="1:19" s="5" customFormat="1" ht="12.75" customHeight="1">
      <c r="A149" s="212">
        <v>23</v>
      </c>
      <c r="B149" s="34"/>
      <c r="C149" s="12" t="s">
        <v>125</v>
      </c>
      <c r="D149" s="15">
        <f>SUM('TAB1.01'!H14)</f>
        <v>73</v>
      </c>
      <c r="E149" s="15">
        <f>SUM('TAB1.01'!H35)</f>
        <v>1161</v>
      </c>
      <c r="F149" s="15">
        <f>SUM('TAB1.01'!H56)</f>
        <v>11376</v>
      </c>
      <c r="G149" s="15">
        <f>SUM('TAB1.02'!H14)</f>
        <v>851</v>
      </c>
      <c r="H149" s="15">
        <f>SUM('TAB1.02'!H35)</f>
        <v>1371</v>
      </c>
      <c r="I149" s="15">
        <f>SUM('TAB1.02'!H56)</f>
        <v>1793</v>
      </c>
      <c r="J149" s="15">
        <f>SUM('Foto_TAB1.03'!H12)</f>
        <v>1825</v>
      </c>
      <c r="K149" s="217">
        <f t="shared" si="67"/>
        <v>6.233424657534247</v>
      </c>
      <c r="L149" s="217">
        <f t="shared" si="68"/>
        <v>9.7984496124031</v>
      </c>
      <c r="M149" s="15">
        <f>SUM('Foto_TAB1.06'!H12)</f>
        <v>37999</v>
      </c>
      <c r="N149" s="217">
        <f t="shared" si="69"/>
        <v>32.72954349698536</v>
      </c>
      <c r="O149" s="218">
        <f t="shared" si="70"/>
        <v>3.3402777777777777</v>
      </c>
      <c r="P149" s="15">
        <f>SUM('TAB1.09'!H14)</f>
        <v>186</v>
      </c>
      <c r="Q149" s="15">
        <f>SUM('TAB1.09'!H35)</f>
        <v>663</v>
      </c>
      <c r="R149" s="98">
        <f>SUM('TAB1.09'!H56)</f>
        <v>648</v>
      </c>
      <c r="S149" s="213">
        <v>23</v>
      </c>
    </row>
    <row r="150" spans="1:19" s="5" customFormat="1" ht="12.75" customHeight="1">
      <c r="A150" s="212">
        <v>24</v>
      </c>
      <c r="B150" s="34"/>
      <c r="C150" s="12" t="s">
        <v>126</v>
      </c>
      <c r="D150" s="15">
        <f>SUM('TAB1.01'!H15)</f>
        <v>24</v>
      </c>
      <c r="E150" s="15">
        <f>SUM('TAB1.01'!H36)</f>
        <v>324</v>
      </c>
      <c r="F150" s="15">
        <f>SUM('TAB1.01'!H57)</f>
        <v>2664</v>
      </c>
      <c r="G150" s="15">
        <f>SUM('TAB1.02'!H15)</f>
        <v>319</v>
      </c>
      <c r="H150" s="15">
        <f>SUM('TAB1.02'!H36)</f>
        <v>64</v>
      </c>
      <c r="I150" s="15">
        <f>SUM('TAB1.02'!H57)</f>
        <v>366</v>
      </c>
      <c r="J150" s="15">
        <f>SUM('Foto_TAB1.03'!H13)</f>
        <v>366</v>
      </c>
      <c r="K150" s="217">
        <f t="shared" si="67"/>
        <v>7.278688524590164</v>
      </c>
      <c r="L150" s="217">
        <f t="shared" si="68"/>
        <v>8.222222222222221</v>
      </c>
      <c r="M150" s="15">
        <f>SUM('Foto_TAB1.06'!H13)</f>
        <v>11565</v>
      </c>
      <c r="N150" s="217">
        <f t="shared" si="69"/>
        <v>35.69444444444444</v>
      </c>
      <c r="O150" s="218">
        <f t="shared" si="70"/>
        <v>4.341216216216216</v>
      </c>
      <c r="P150" s="15">
        <f>SUM('TAB1.09'!H15)</f>
        <v>313</v>
      </c>
      <c r="Q150" s="15">
        <f>SUM('TAB1.09'!H36)</f>
        <v>123</v>
      </c>
      <c r="R150" s="98">
        <f>SUM('TAB1.09'!H57)</f>
        <v>420</v>
      </c>
      <c r="S150" s="213">
        <v>24</v>
      </c>
    </row>
    <row r="151" spans="1:19" s="5" customFormat="1" ht="18.75" customHeight="1">
      <c r="A151" s="212">
        <v>25</v>
      </c>
      <c r="B151" s="34" t="s">
        <v>493</v>
      </c>
      <c r="C151" s="12" t="s">
        <v>124</v>
      </c>
      <c r="D151" s="15">
        <f aca="true" t="shared" si="71" ref="D151:J151">SUM(D152:D153)</f>
        <v>96</v>
      </c>
      <c r="E151" s="15">
        <f t="shared" si="71"/>
        <v>1408</v>
      </c>
      <c r="F151" s="15">
        <f t="shared" si="71"/>
        <v>13161</v>
      </c>
      <c r="G151" s="15">
        <f t="shared" si="71"/>
        <v>1069</v>
      </c>
      <c r="H151" s="15">
        <f t="shared" si="71"/>
        <v>1461</v>
      </c>
      <c r="I151" s="15">
        <f t="shared" si="71"/>
        <v>2099</v>
      </c>
      <c r="J151" s="15">
        <f t="shared" si="71"/>
        <v>2099</v>
      </c>
      <c r="K151" s="217">
        <f t="shared" si="67"/>
        <v>6.27012863268223</v>
      </c>
      <c r="L151" s="217">
        <f t="shared" si="68"/>
        <v>9.347301136363637</v>
      </c>
      <c r="M151" s="15">
        <f>SUM(M152:M153)</f>
        <v>45609</v>
      </c>
      <c r="N151" s="217">
        <f t="shared" si="69"/>
        <v>32.39275568181818</v>
      </c>
      <c r="O151" s="218">
        <f t="shared" si="70"/>
        <v>3.4654661499886026</v>
      </c>
      <c r="P151" s="15">
        <f>SUM(P152:P153)</f>
        <v>416</v>
      </c>
      <c r="Q151" s="15">
        <f>SUM(Q152:Q153)</f>
        <v>878</v>
      </c>
      <c r="R151" s="15">
        <f>SUM(R152:R153)</f>
        <v>1053</v>
      </c>
      <c r="S151" s="213">
        <v>25</v>
      </c>
    </row>
    <row r="152" spans="1:19" s="5" customFormat="1" ht="12.75" customHeight="1">
      <c r="A152" s="212">
        <v>26</v>
      </c>
      <c r="B152" s="34"/>
      <c r="C152" s="12" t="s">
        <v>125</v>
      </c>
      <c r="D152" s="15">
        <f>SUM('TAB1.01'!H17)</f>
        <v>72</v>
      </c>
      <c r="E152" s="15">
        <f>SUM('TAB1.01'!H38)</f>
        <v>1102</v>
      </c>
      <c r="F152" s="15">
        <f>SUM('TAB1.01'!H59)</f>
        <v>10610</v>
      </c>
      <c r="G152" s="15">
        <f>SUM('TAB1.02'!H17)</f>
        <v>808</v>
      </c>
      <c r="H152" s="15">
        <f>SUM('TAB1.02'!H38)</f>
        <v>1362</v>
      </c>
      <c r="I152" s="15">
        <f>SUM('TAB1.02'!H59)</f>
        <v>1761</v>
      </c>
      <c r="J152" s="15">
        <f>SUM('Foto_TAB1.03'!H15)</f>
        <v>1705</v>
      </c>
      <c r="K152" s="217">
        <f t="shared" si="67"/>
        <v>6.222873900293255</v>
      </c>
      <c r="L152" s="217">
        <f t="shared" si="68"/>
        <v>9.627949183303086</v>
      </c>
      <c r="M152" s="15">
        <f>SUM('Foto_TAB1.06'!H15)</f>
        <v>35645</v>
      </c>
      <c r="N152" s="217">
        <f t="shared" si="69"/>
        <v>32.34573502722323</v>
      </c>
      <c r="O152" s="218">
        <f t="shared" si="70"/>
        <v>3.359566446748351</v>
      </c>
      <c r="P152" s="15">
        <f>SUM('TAB1.09'!H17)</f>
        <v>185</v>
      </c>
      <c r="Q152" s="15">
        <f>SUM('TAB1.09'!H38)</f>
        <v>680</v>
      </c>
      <c r="R152" s="98">
        <f>SUM('TAB1.09'!H59)</f>
        <v>666</v>
      </c>
      <c r="S152" s="213">
        <v>26</v>
      </c>
    </row>
    <row r="153" spans="1:19" s="5" customFormat="1" ht="12.75" customHeight="1">
      <c r="A153" s="212">
        <v>27</v>
      </c>
      <c r="B153" s="34"/>
      <c r="C153" s="12" t="s">
        <v>126</v>
      </c>
      <c r="D153" s="15">
        <f>SUM('TAB1.01'!H18)</f>
        <v>24</v>
      </c>
      <c r="E153" s="15">
        <f>SUM('TAB1.01'!H39)</f>
        <v>306</v>
      </c>
      <c r="F153" s="15">
        <f>SUM('TAB1.01'!H60)</f>
        <v>2551</v>
      </c>
      <c r="G153" s="15">
        <f>SUM('TAB1.02'!H18)</f>
        <v>261</v>
      </c>
      <c r="H153" s="15">
        <f>SUM('TAB1.02'!H39)</f>
        <v>99</v>
      </c>
      <c r="I153" s="15">
        <f>SUM('TAB1.02'!H60)</f>
        <v>338</v>
      </c>
      <c r="J153" s="15">
        <f>SUM('Foto_TAB1.03'!H16)</f>
        <v>394</v>
      </c>
      <c r="K153" s="217">
        <f t="shared" si="67"/>
        <v>6.474619289340102</v>
      </c>
      <c r="L153" s="217">
        <f t="shared" si="68"/>
        <v>8.336601307189543</v>
      </c>
      <c r="M153" s="15">
        <f>SUM('Foto_TAB1.06'!H16)</f>
        <v>9964</v>
      </c>
      <c r="N153" s="217">
        <f t="shared" si="69"/>
        <v>32.56209150326797</v>
      </c>
      <c r="O153" s="218">
        <f t="shared" si="70"/>
        <v>3.905919247353979</v>
      </c>
      <c r="P153" s="15">
        <f>SUM('TAB1.09'!H18)</f>
        <v>231</v>
      </c>
      <c r="Q153" s="15">
        <f>SUM('TAB1.09'!H39)</f>
        <v>198</v>
      </c>
      <c r="R153" s="98">
        <f>SUM('TAB1.09'!H60)</f>
        <v>387</v>
      </c>
      <c r="S153" s="213">
        <v>27</v>
      </c>
    </row>
    <row r="154" spans="1:19" s="5" customFormat="1" ht="18.75" customHeight="1">
      <c r="A154" s="212">
        <v>28</v>
      </c>
      <c r="B154" s="34" t="s">
        <v>507</v>
      </c>
      <c r="C154" s="12" t="s">
        <v>124</v>
      </c>
      <c r="D154" s="15">
        <f>SUM(D155:D156)</f>
        <v>94</v>
      </c>
      <c r="E154" s="15">
        <f aca="true" t="shared" si="72" ref="E154:J154">SUM(E155:E156)</f>
        <v>1332</v>
      </c>
      <c r="F154" s="15">
        <f t="shared" si="72"/>
        <v>12442</v>
      </c>
      <c r="G154" s="15">
        <f t="shared" si="72"/>
        <v>930</v>
      </c>
      <c r="H154" s="15">
        <f t="shared" si="72"/>
        <v>1463</v>
      </c>
      <c r="I154" s="15">
        <f t="shared" si="72"/>
        <v>2009</v>
      </c>
      <c r="J154" s="15">
        <f t="shared" si="72"/>
        <v>1969</v>
      </c>
      <c r="K154" s="217">
        <f aca="true" t="shared" si="73" ref="K154:K162">SUM(F154/J154)</f>
        <v>6.318943626206196</v>
      </c>
      <c r="L154" s="217">
        <f aca="true" t="shared" si="74" ref="L154:L162">SUM(F154/E154)</f>
        <v>9.34084084084084</v>
      </c>
      <c r="M154" s="15">
        <f>SUM(M155:M156)</f>
        <v>42482</v>
      </c>
      <c r="N154" s="217">
        <f aca="true" t="shared" si="75" ref="N154:N162">SUM(M154/E154)</f>
        <v>31.893393393393392</v>
      </c>
      <c r="O154" s="218">
        <f aca="true" t="shared" si="76" ref="O154:O162">SUM(M154/F154)</f>
        <v>3.41440282912715</v>
      </c>
      <c r="P154" s="15">
        <f>SUM(P155:P156)</f>
        <v>379</v>
      </c>
      <c r="Q154" s="15">
        <f>SUM(Q155:Q156)</f>
        <v>879</v>
      </c>
      <c r="R154" s="15">
        <f>SUM(R155:R156)</f>
        <v>1051</v>
      </c>
      <c r="S154" s="213">
        <v>28</v>
      </c>
    </row>
    <row r="155" spans="1:19" s="5" customFormat="1" ht="12.75" customHeight="1">
      <c r="A155" s="212">
        <v>29</v>
      </c>
      <c r="B155" s="34"/>
      <c r="C155" s="12" t="s">
        <v>125</v>
      </c>
      <c r="D155" s="15">
        <f>SUM('TAB1.01'!H20)</f>
        <v>71</v>
      </c>
      <c r="E155" s="15">
        <f>SUM('TAB1.01'!H41)</f>
        <v>1044</v>
      </c>
      <c r="F155" s="15">
        <f>SUM('TAB1.01'!H62)</f>
        <v>10008</v>
      </c>
      <c r="G155" s="15">
        <f>SUM('TAB1.02'!H20)</f>
        <v>706</v>
      </c>
      <c r="H155" s="15">
        <f>SUM('TAB1.02'!H41)</f>
        <v>1359</v>
      </c>
      <c r="I155" s="15">
        <f>SUM('TAB1.02'!H62)</f>
        <v>1699</v>
      </c>
      <c r="J155" s="15">
        <f>SUM('Foto_TAB1.03'!H18)</f>
        <v>1620</v>
      </c>
      <c r="K155" s="217">
        <f t="shared" si="73"/>
        <v>6.177777777777778</v>
      </c>
      <c r="L155" s="217">
        <f t="shared" si="74"/>
        <v>9.586206896551724</v>
      </c>
      <c r="M155" s="15">
        <f>SUM('Foto_TAB1.06'!H18)</f>
        <v>33560</v>
      </c>
      <c r="N155" s="217">
        <f t="shared" si="75"/>
        <v>32.1455938697318</v>
      </c>
      <c r="O155" s="218">
        <f t="shared" si="76"/>
        <v>3.3533173461231014</v>
      </c>
      <c r="P155" s="15">
        <f>SUM('TAB1.09'!H20)</f>
        <v>189</v>
      </c>
      <c r="Q155" s="15">
        <f>SUM('TAB1.09'!H41)</f>
        <v>672</v>
      </c>
      <c r="R155" s="98">
        <f>SUM('TAB1.09'!H62)</f>
        <v>693</v>
      </c>
      <c r="S155" s="213">
        <v>29</v>
      </c>
    </row>
    <row r="156" spans="1:19" s="5" customFormat="1" ht="12.75" customHeight="1">
      <c r="A156" s="212">
        <v>30</v>
      </c>
      <c r="B156" s="34"/>
      <c r="C156" s="12" t="s">
        <v>126</v>
      </c>
      <c r="D156" s="15">
        <f>SUM('TAB1.01'!H21)</f>
        <v>23</v>
      </c>
      <c r="E156" s="15">
        <f>SUM('TAB1.01'!H42)</f>
        <v>288</v>
      </c>
      <c r="F156" s="15">
        <f>SUM('TAB1.01'!H63)</f>
        <v>2434</v>
      </c>
      <c r="G156" s="15">
        <f>SUM('TAB1.02'!H21)</f>
        <v>224</v>
      </c>
      <c r="H156" s="15">
        <f>SUM('TAB1.02'!H42)</f>
        <v>104</v>
      </c>
      <c r="I156" s="15">
        <f>SUM('TAB1.02'!H63)</f>
        <v>310</v>
      </c>
      <c r="J156" s="15">
        <f>SUM('Foto_TAB1.03'!H19)</f>
        <v>349</v>
      </c>
      <c r="K156" s="217">
        <f t="shared" si="73"/>
        <v>6.974212034383954</v>
      </c>
      <c r="L156" s="217">
        <f t="shared" si="74"/>
        <v>8.45138888888889</v>
      </c>
      <c r="M156" s="15">
        <f>SUM('Foto_TAB1.06'!H19)</f>
        <v>8922</v>
      </c>
      <c r="N156" s="217">
        <f t="shared" si="75"/>
        <v>30.979166666666668</v>
      </c>
      <c r="O156" s="218">
        <f t="shared" si="76"/>
        <v>3.66557107641742</v>
      </c>
      <c r="P156" s="15">
        <f>SUM('TAB1.09'!H21)</f>
        <v>190</v>
      </c>
      <c r="Q156" s="15">
        <f>SUM('TAB1.09'!H42)</f>
        <v>207</v>
      </c>
      <c r="R156" s="98">
        <f>SUM('TAB1.09'!H63)</f>
        <v>358</v>
      </c>
      <c r="S156" s="213">
        <v>30</v>
      </c>
    </row>
    <row r="157" spans="1:19" s="5" customFormat="1" ht="18.75" customHeight="1">
      <c r="A157" s="212">
        <v>31</v>
      </c>
      <c r="B157" s="34" t="s">
        <v>554</v>
      </c>
      <c r="C157" s="12" t="s">
        <v>124</v>
      </c>
      <c r="D157" s="15">
        <f>SUM(D158:D159)</f>
        <v>90</v>
      </c>
      <c r="E157" s="15">
        <f aca="true" t="shared" si="77" ref="E157:J157">SUM(E158:E159)</f>
        <v>1235</v>
      </c>
      <c r="F157" s="15">
        <f t="shared" si="77"/>
        <v>11435</v>
      </c>
      <c r="G157" s="15">
        <f t="shared" si="77"/>
        <v>1420</v>
      </c>
      <c r="H157" s="15">
        <f t="shared" si="77"/>
        <v>925</v>
      </c>
      <c r="I157" s="15">
        <f t="shared" si="77"/>
        <v>2052</v>
      </c>
      <c r="J157" s="15">
        <f t="shared" si="77"/>
        <v>1940</v>
      </c>
      <c r="K157" s="217">
        <f>SUM(F157/J157)</f>
        <v>5.894329896907217</v>
      </c>
      <c r="L157" s="217">
        <f>SUM(F157/E157)</f>
        <v>9.259109311740891</v>
      </c>
      <c r="M157" s="15">
        <f>SUM(M158:M159)</f>
        <v>40966</v>
      </c>
      <c r="N157" s="217">
        <f>SUM(M157/E157)</f>
        <v>33.17085020242915</v>
      </c>
      <c r="O157" s="218">
        <f>SUM(M157/F157)</f>
        <v>3.5825098382160037</v>
      </c>
      <c r="P157" s="15">
        <f>SUM(P158:P159)</f>
        <v>391</v>
      </c>
      <c r="Q157" s="15">
        <f>SUM(Q158:Q159)</f>
        <v>872</v>
      </c>
      <c r="R157" s="15">
        <f>SUM(R158:R159)</f>
        <v>1017</v>
      </c>
      <c r="S157" s="213">
        <v>31</v>
      </c>
    </row>
    <row r="158" spans="1:19" s="5" customFormat="1" ht="12.75" customHeight="1">
      <c r="A158" s="212">
        <v>32</v>
      </c>
      <c r="B158" s="34"/>
      <c r="C158" s="12" t="s">
        <v>125</v>
      </c>
      <c r="D158" s="15">
        <f>SUM('TAB1.01'!H23)</f>
        <v>67</v>
      </c>
      <c r="E158" s="15">
        <f>SUM('TAB1.01'!H44)</f>
        <v>938</v>
      </c>
      <c r="F158" s="15">
        <f>SUM('TAB1.01'!H65)</f>
        <v>8985</v>
      </c>
      <c r="G158" s="15">
        <f>SUM('TAB1.02'!H23)</f>
        <v>1142</v>
      </c>
      <c r="H158" s="15">
        <f>SUM('TAB1.02'!H44)</f>
        <v>841</v>
      </c>
      <c r="I158" s="15">
        <f>SUM('TAB1.02'!H65)</f>
        <v>1720</v>
      </c>
      <c r="J158" s="15">
        <f>SUM('Foto_TAB1.03'!H21)</f>
        <v>1553</v>
      </c>
      <c r="K158" s="217">
        <f>SUM(F158/J158)</f>
        <v>5.785576303927882</v>
      </c>
      <c r="L158" s="217">
        <f>SUM(F158/E158)</f>
        <v>9.578891257995735</v>
      </c>
      <c r="M158" s="15">
        <f>SUM('Foto_TAB1.06'!H21)</f>
        <v>31443</v>
      </c>
      <c r="N158" s="217">
        <f>SUM(M158/E158)</f>
        <v>33.52132196162047</v>
      </c>
      <c r="O158" s="218">
        <f>SUM(M158/F158)</f>
        <v>3.4994991652754592</v>
      </c>
      <c r="P158" s="15">
        <f>SUM('TAB1.09'!H23)</f>
        <v>131</v>
      </c>
      <c r="Q158" s="15">
        <f>SUM('TAB1.09'!H44)</f>
        <v>704</v>
      </c>
      <c r="R158" s="98">
        <f>SUM('TAB1.09'!H65)</f>
        <v>630</v>
      </c>
      <c r="S158" s="213">
        <v>32</v>
      </c>
    </row>
    <row r="159" spans="1:19" s="5" customFormat="1" ht="12.75" customHeight="1">
      <c r="A159" s="212">
        <v>33</v>
      </c>
      <c r="B159" s="34"/>
      <c r="C159" s="12" t="s">
        <v>126</v>
      </c>
      <c r="D159" s="15">
        <f>SUM('TAB1.01'!H24)</f>
        <v>23</v>
      </c>
      <c r="E159" s="15">
        <f>SUM('TAB1.01'!H45)</f>
        <v>297</v>
      </c>
      <c r="F159" s="15">
        <f>SUM('TAB1.01'!H66)</f>
        <v>2450</v>
      </c>
      <c r="G159" s="15">
        <f>SUM('TAB1.02'!H24)</f>
        <v>278</v>
      </c>
      <c r="H159" s="15">
        <f>SUM('TAB1.02'!H45)</f>
        <v>84</v>
      </c>
      <c r="I159" s="15">
        <f>SUM('TAB1.02'!H66)</f>
        <v>332</v>
      </c>
      <c r="J159" s="15">
        <f>SUM('Foto_TAB1.03'!H22)</f>
        <v>387</v>
      </c>
      <c r="K159" s="217">
        <f>SUM(F159/J159)</f>
        <v>6.330749354005168</v>
      </c>
      <c r="L159" s="217">
        <f>SUM(F159/E159)</f>
        <v>8.24915824915825</v>
      </c>
      <c r="M159" s="15">
        <f>SUM('Foto_TAB1.06'!H22)</f>
        <v>9523</v>
      </c>
      <c r="N159" s="217">
        <f>SUM(M159/E159)</f>
        <v>32.063973063973066</v>
      </c>
      <c r="O159" s="218">
        <f>SUM(M159/F159)</f>
        <v>3.8869387755102043</v>
      </c>
      <c r="P159" s="15">
        <f>SUM('TAB1.09'!H24)</f>
        <v>260</v>
      </c>
      <c r="Q159" s="15">
        <f>SUM('TAB1.09'!H45)</f>
        <v>168</v>
      </c>
      <c r="R159" s="98">
        <f>SUM('TAB1.09'!H66)</f>
        <v>387</v>
      </c>
      <c r="S159" s="213">
        <v>33</v>
      </c>
    </row>
    <row r="160" spans="1:19" s="5" customFormat="1" ht="18.75" customHeight="1">
      <c r="A160" s="212">
        <v>34</v>
      </c>
      <c r="B160" s="34" t="s">
        <v>568</v>
      </c>
      <c r="C160" s="12" t="s">
        <v>124</v>
      </c>
      <c r="D160" s="15">
        <f>SUM(D161:D162)</f>
        <v>90</v>
      </c>
      <c r="E160" s="15">
        <f aca="true" t="shared" si="78" ref="E160:J160">SUM(E161:E162)</f>
        <v>1132</v>
      </c>
      <c r="F160" s="15">
        <f t="shared" si="78"/>
        <v>10288</v>
      </c>
      <c r="G160" s="15">
        <f t="shared" si="78"/>
        <v>1407</v>
      </c>
      <c r="H160" s="15">
        <f t="shared" si="78"/>
        <v>859</v>
      </c>
      <c r="I160" s="15">
        <f t="shared" si="78"/>
        <v>2014</v>
      </c>
      <c r="J160" s="15">
        <f t="shared" si="78"/>
        <v>1794</v>
      </c>
      <c r="K160" s="217">
        <f t="shared" si="73"/>
        <v>5.734671125975474</v>
      </c>
      <c r="L160" s="217">
        <f t="shared" si="74"/>
        <v>9.088339222614842</v>
      </c>
      <c r="M160" s="15">
        <f>SUM(M161:M162)</f>
        <v>37443</v>
      </c>
      <c r="N160" s="217">
        <f t="shared" si="75"/>
        <v>33.07685512367491</v>
      </c>
      <c r="O160" s="218">
        <f t="shared" si="76"/>
        <v>3.639482892690513</v>
      </c>
      <c r="P160" s="15">
        <f>SUM(P161:P162)</f>
        <v>451</v>
      </c>
      <c r="Q160" s="15">
        <f>SUM(Q161:Q162)</f>
        <v>777</v>
      </c>
      <c r="R160" s="15">
        <f>SUM(R161:R162)</f>
        <v>1018</v>
      </c>
      <c r="S160" s="213">
        <v>34</v>
      </c>
    </row>
    <row r="161" spans="1:19" s="5" customFormat="1" ht="12.75" customHeight="1">
      <c r="A161" s="212">
        <v>35</v>
      </c>
      <c r="B161" s="34"/>
      <c r="C161" s="12" t="s">
        <v>125</v>
      </c>
      <c r="D161" s="15">
        <f>SUM('TAB1.01'!H26)</f>
        <v>67</v>
      </c>
      <c r="E161" s="15">
        <f>SUM('TAB1.01'!H47)</f>
        <v>834</v>
      </c>
      <c r="F161" s="15">
        <f>SUM('TAB1.01'!H68)</f>
        <v>7854</v>
      </c>
      <c r="G161" s="15">
        <f>SUM('TAB1.02'!H26)</f>
        <v>1108</v>
      </c>
      <c r="H161" s="15">
        <f>SUM('TAB1.02'!H47)</f>
        <v>799</v>
      </c>
      <c r="I161" s="15">
        <f>SUM('TAB1.02'!H68)</f>
        <v>1668</v>
      </c>
      <c r="J161" s="15">
        <f>SUM('Foto_TAB1.03'!H24)</f>
        <v>1402</v>
      </c>
      <c r="K161" s="217">
        <f t="shared" si="73"/>
        <v>5.601997146932953</v>
      </c>
      <c r="L161" s="217">
        <f t="shared" si="74"/>
        <v>9.417266187050359</v>
      </c>
      <c r="M161" s="15">
        <f>SUM('Foto_TAB1.06'!H24)</f>
        <v>27951</v>
      </c>
      <c r="N161" s="217">
        <f t="shared" si="75"/>
        <v>33.514388489208635</v>
      </c>
      <c r="O161" s="218">
        <f t="shared" si="76"/>
        <v>3.5588235294117645</v>
      </c>
      <c r="P161" s="15">
        <f>SUM('TAB1.09'!H26)</f>
        <v>160</v>
      </c>
      <c r="Q161" s="15">
        <f>SUM('TAB1.09'!H47)</f>
        <v>641</v>
      </c>
      <c r="R161" s="98">
        <f>SUM('TAB1.09'!H68)</f>
        <v>624</v>
      </c>
      <c r="S161" s="213">
        <v>35</v>
      </c>
    </row>
    <row r="162" spans="1:19" s="5" customFormat="1" ht="12.75" customHeight="1">
      <c r="A162" s="212">
        <v>36</v>
      </c>
      <c r="B162" s="34"/>
      <c r="C162" s="12" t="s">
        <v>126</v>
      </c>
      <c r="D162" s="15">
        <f>SUM('TAB1.01'!H27)</f>
        <v>23</v>
      </c>
      <c r="E162" s="15">
        <f>SUM('TAB1.01'!H48)</f>
        <v>298</v>
      </c>
      <c r="F162" s="15">
        <f>SUM('TAB1.01'!H69)</f>
        <v>2434</v>
      </c>
      <c r="G162" s="15">
        <f>SUM('TAB1.02'!H27)</f>
        <v>299</v>
      </c>
      <c r="H162" s="15">
        <f>SUM('TAB1.02'!H48)</f>
        <v>60</v>
      </c>
      <c r="I162" s="15">
        <f>SUM('TAB1.02'!H69)</f>
        <v>346</v>
      </c>
      <c r="J162" s="15">
        <f>SUM('Foto_TAB1.03'!H25)</f>
        <v>392</v>
      </c>
      <c r="K162" s="217">
        <f t="shared" si="73"/>
        <v>6.209183673469388</v>
      </c>
      <c r="L162" s="217">
        <f t="shared" si="74"/>
        <v>8.167785234899329</v>
      </c>
      <c r="M162" s="15">
        <f>SUM('Foto_TAB1.06'!H25)</f>
        <v>9492</v>
      </c>
      <c r="N162" s="217">
        <f t="shared" si="75"/>
        <v>31.85234899328859</v>
      </c>
      <c r="O162" s="218">
        <f t="shared" si="76"/>
        <v>3.8997534921939194</v>
      </c>
      <c r="P162" s="15">
        <f>SUM('TAB1.09'!H27)</f>
        <v>291</v>
      </c>
      <c r="Q162" s="15">
        <f>SUM('TAB1.09'!H48)</f>
        <v>136</v>
      </c>
      <c r="R162" s="98">
        <f>SUM('TAB1.09'!H69)</f>
        <v>394</v>
      </c>
      <c r="S162" s="213">
        <v>36</v>
      </c>
    </row>
    <row r="163" s="5" customFormat="1" ht="12.75" customHeight="1">
      <c r="B163" s="99"/>
    </row>
    <row r="164" spans="2:18" s="5" customFormat="1" ht="12.75" customHeight="1">
      <c r="B164" s="209"/>
      <c r="C164" s="28"/>
      <c r="D164" s="28"/>
      <c r="E164" s="28"/>
      <c r="F164" s="28"/>
      <c r="G164" s="28"/>
      <c r="H164" s="28"/>
      <c r="I164" s="214" t="s">
        <v>470</v>
      </c>
      <c r="J164" s="215" t="s">
        <v>450</v>
      </c>
      <c r="K164" s="28"/>
      <c r="L164" s="28"/>
      <c r="M164" s="28"/>
      <c r="N164" s="28"/>
      <c r="O164" s="28"/>
      <c r="P164" s="28"/>
      <c r="Q164" s="28"/>
      <c r="R164" s="28"/>
    </row>
    <row r="165" spans="1:19" s="5" customFormat="1" ht="12.75" customHeight="1">
      <c r="A165" s="32"/>
      <c r="B165" s="210"/>
      <c r="C165" s="32"/>
      <c r="D165" s="32"/>
      <c r="E165" s="32"/>
      <c r="F165" s="32"/>
      <c r="G165" s="32"/>
      <c r="H165" s="32"/>
      <c r="I165" s="32"/>
      <c r="J165" s="32"/>
      <c r="K165" s="32"/>
      <c r="L165" s="32"/>
      <c r="M165" s="32"/>
      <c r="N165" s="32"/>
      <c r="O165" s="32"/>
      <c r="P165" s="32"/>
      <c r="Q165" s="32"/>
      <c r="R165" s="32"/>
      <c r="S165" s="32"/>
    </row>
    <row r="166" spans="1:19" s="5" customFormat="1" ht="11.25" customHeight="1">
      <c r="A166" s="294" t="s">
        <v>129</v>
      </c>
      <c r="B166" s="34"/>
      <c r="C166" s="12"/>
      <c r="D166" s="33"/>
      <c r="E166" s="33"/>
      <c r="F166" s="33"/>
      <c r="G166" s="106"/>
      <c r="H166" s="106"/>
      <c r="I166" s="78"/>
      <c r="J166" s="33"/>
      <c r="K166" s="106"/>
      <c r="L166" s="115"/>
      <c r="M166" s="305" t="s">
        <v>451</v>
      </c>
      <c r="N166" s="292" t="s">
        <v>452</v>
      </c>
      <c r="O166" s="294"/>
      <c r="P166" s="292" t="s">
        <v>453</v>
      </c>
      <c r="Q166" s="293"/>
      <c r="R166" s="294"/>
      <c r="S166" s="292" t="s">
        <v>129</v>
      </c>
    </row>
    <row r="167" spans="1:19" s="5" customFormat="1" ht="11.25" customHeight="1">
      <c r="A167" s="297"/>
      <c r="B167" s="34"/>
      <c r="C167" s="12"/>
      <c r="D167" s="33"/>
      <c r="E167" s="33"/>
      <c r="F167" s="33"/>
      <c r="G167" s="78" t="s">
        <v>454</v>
      </c>
      <c r="H167" s="78"/>
      <c r="I167" s="78"/>
      <c r="J167" s="33"/>
      <c r="K167" s="78" t="s">
        <v>455</v>
      </c>
      <c r="L167" s="64"/>
      <c r="M167" s="303"/>
      <c r="N167" s="295"/>
      <c r="O167" s="297"/>
      <c r="P167" s="295"/>
      <c r="Q167" s="296"/>
      <c r="R167" s="297"/>
      <c r="S167" s="295"/>
    </row>
    <row r="168" spans="1:19" s="5" customFormat="1" ht="11.25" customHeight="1">
      <c r="A168" s="297"/>
      <c r="B168" s="34"/>
      <c r="C168" s="12"/>
      <c r="D168" s="33"/>
      <c r="E168" s="33"/>
      <c r="F168" s="33"/>
      <c r="G168" s="35"/>
      <c r="H168" s="35"/>
      <c r="I168" s="35"/>
      <c r="J168" s="33"/>
      <c r="K168" s="118"/>
      <c r="L168" s="119"/>
      <c r="M168" s="303"/>
      <c r="N168" s="298"/>
      <c r="O168" s="300"/>
      <c r="P168" s="298"/>
      <c r="Q168" s="299"/>
      <c r="R168" s="300"/>
      <c r="S168" s="295"/>
    </row>
    <row r="169" spans="1:19" s="5" customFormat="1" ht="11.25" customHeight="1">
      <c r="A169" s="297"/>
      <c r="B169" s="34"/>
      <c r="C169" s="12"/>
      <c r="D169" s="33"/>
      <c r="E169" s="33"/>
      <c r="F169" s="33"/>
      <c r="G169" s="33"/>
      <c r="H169" s="33"/>
      <c r="I169" s="105" t="s">
        <v>456</v>
      </c>
      <c r="J169" s="34" t="s">
        <v>457</v>
      </c>
      <c r="K169" s="302" t="s">
        <v>458</v>
      </c>
      <c r="L169" s="289" t="s">
        <v>459</v>
      </c>
      <c r="M169" s="303"/>
      <c r="N169" s="289" t="s">
        <v>459</v>
      </c>
      <c r="O169" s="289" t="s">
        <v>128</v>
      </c>
      <c r="P169" s="33"/>
      <c r="Q169" s="33"/>
      <c r="R169" s="34" t="s">
        <v>456</v>
      </c>
      <c r="S169" s="295"/>
    </row>
    <row r="170" spans="1:19" s="5" customFormat="1" ht="11.25" customHeight="1">
      <c r="A170" s="297"/>
      <c r="B170" s="37" t="s">
        <v>67</v>
      </c>
      <c r="C170" s="18" t="s">
        <v>113</v>
      </c>
      <c r="D170" s="37" t="s">
        <v>123</v>
      </c>
      <c r="E170" s="37" t="s">
        <v>127</v>
      </c>
      <c r="F170" s="37" t="s">
        <v>128</v>
      </c>
      <c r="G170" s="34" t="s">
        <v>457</v>
      </c>
      <c r="H170" s="34" t="s">
        <v>460</v>
      </c>
      <c r="I170" s="53" t="s">
        <v>461</v>
      </c>
      <c r="J170" s="37" t="s">
        <v>462</v>
      </c>
      <c r="K170" s="303"/>
      <c r="L170" s="290"/>
      <c r="M170" s="303"/>
      <c r="N170" s="290"/>
      <c r="O170" s="290"/>
      <c r="P170" s="34" t="s">
        <v>457</v>
      </c>
      <c r="Q170" s="34" t="s">
        <v>460</v>
      </c>
      <c r="R170" s="34" t="s">
        <v>463</v>
      </c>
      <c r="S170" s="295"/>
    </row>
    <row r="171" spans="1:19" s="5" customFormat="1" ht="11.25" customHeight="1">
      <c r="A171" s="297"/>
      <c r="B171" s="34"/>
      <c r="C171" s="90"/>
      <c r="D171" s="115"/>
      <c r="E171" s="115"/>
      <c r="F171" s="115"/>
      <c r="G171" s="34" t="s">
        <v>464</v>
      </c>
      <c r="H171" s="34" t="s">
        <v>464</v>
      </c>
      <c r="I171" s="53" t="s">
        <v>465</v>
      </c>
      <c r="J171" s="91" t="s">
        <v>466</v>
      </c>
      <c r="K171" s="303"/>
      <c r="L171" s="290"/>
      <c r="M171" s="303"/>
      <c r="N171" s="290"/>
      <c r="O171" s="290"/>
      <c r="P171" s="34" t="s">
        <v>464</v>
      </c>
      <c r="Q171" s="34" t="s">
        <v>464</v>
      </c>
      <c r="R171" s="34" t="s">
        <v>465</v>
      </c>
      <c r="S171" s="295"/>
    </row>
    <row r="172" spans="1:19" s="5" customFormat="1" ht="11.25" customHeight="1">
      <c r="A172" s="297"/>
      <c r="B172" s="34"/>
      <c r="C172" s="12"/>
      <c r="D172" s="33"/>
      <c r="E172" s="33"/>
      <c r="F172" s="33"/>
      <c r="G172" s="91" t="s">
        <v>467</v>
      </c>
      <c r="H172" s="91" t="s">
        <v>467</v>
      </c>
      <c r="I172" s="53" t="s">
        <v>468</v>
      </c>
      <c r="J172" s="115"/>
      <c r="K172" s="303"/>
      <c r="L172" s="290"/>
      <c r="M172" s="303"/>
      <c r="N172" s="290"/>
      <c r="O172" s="290"/>
      <c r="P172" s="34" t="s">
        <v>467</v>
      </c>
      <c r="Q172" s="34" t="s">
        <v>467</v>
      </c>
      <c r="R172" s="34" t="s">
        <v>468</v>
      </c>
      <c r="S172" s="295"/>
    </row>
    <row r="173" spans="1:19" s="5" customFormat="1" ht="11.25" customHeight="1">
      <c r="A173" s="297"/>
      <c r="B173" s="34"/>
      <c r="C173" s="12"/>
      <c r="D173" s="33"/>
      <c r="E173" s="33"/>
      <c r="F173" s="33"/>
      <c r="G173" s="34" t="s">
        <v>469</v>
      </c>
      <c r="H173" s="34" t="s">
        <v>469</v>
      </c>
      <c r="I173" s="53" t="s">
        <v>460</v>
      </c>
      <c r="J173" s="33"/>
      <c r="K173" s="303"/>
      <c r="L173" s="290"/>
      <c r="M173" s="303"/>
      <c r="N173" s="290"/>
      <c r="O173" s="290"/>
      <c r="P173" s="34" t="s">
        <v>469</v>
      </c>
      <c r="Q173" s="34" t="s">
        <v>469</v>
      </c>
      <c r="R173" s="34" t="s">
        <v>460</v>
      </c>
      <c r="S173" s="295"/>
    </row>
    <row r="174" spans="1:19" s="5" customFormat="1" ht="11.25" customHeight="1">
      <c r="A174" s="301"/>
      <c r="B174" s="211"/>
      <c r="C174" s="52"/>
      <c r="D174" s="51"/>
      <c r="E174" s="51"/>
      <c r="F174" s="51"/>
      <c r="G174" s="51"/>
      <c r="H174" s="51"/>
      <c r="I174" s="8" t="s">
        <v>464</v>
      </c>
      <c r="J174" s="51"/>
      <c r="K174" s="304"/>
      <c r="L174" s="291"/>
      <c r="M174" s="304"/>
      <c r="N174" s="291"/>
      <c r="O174" s="291"/>
      <c r="P174" s="51"/>
      <c r="Q174" s="51"/>
      <c r="R174" s="211" t="s">
        <v>464</v>
      </c>
      <c r="S174" s="285"/>
    </row>
    <row r="175" s="5" customFormat="1" ht="12.75" customHeight="1">
      <c r="B175" s="99"/>
    </row>
    <row r="176" spans="1:19" s="5" customFormat="1" ht="12.75" customHeight="1">
      <c r="A176" s="30" t="s">
        <v>10</v>
      </c>
      <c r="B176" s="27"/>
      <c r="C176" s="30"/>
      <c r="D176" s="30"/>
      <c r="E176" s="30"/>
      <c r="F176" s="30"/>
      <c r="G176" s="30"/>
      <c r="H176" s="30"/>
      <c r="I176" s="30"/>
      <c r="J176" s="30" t="s">
        <v>10</v>
      </c>
      <c r="K176" s="30"/>
      <c r="L176" s="30"/>
      <c r="M176" s="30"/>
      <c r="N176" s="30"/>
      <c r="O176" s="30"/>
      <c r="P176" s="30"/>
      <c r="Q176" s="30"/>
      <c r="R176" s="30"/>
      <c r="S176" s="25"/>
    </row>
    <row r="177" s="5" customFormat="1" ht="12.75" customHeight="1">
      <c r="B177" s="99"/>
    </row>
    <row r="178" spans="1:19" s="5" customFormat="1" ht="18.75" customHeight="1">
      <c r="A178" s="212">
        <v>1</v>
      </c>
      <c r="B178" s="34" t="s">
        <v>377</v>
      </c>
      <c r="C178" s="12" t="s">
        <v>124</v>
      </c>
      <c r="D178" s="15">
        <f aca="true" t="shared" si="79" ref="D178:J178">SUM(D179:D180)</f>
        <v>2</v>
      </c>
      <c r="E178" s="15">
        <f t="shared" si="79"/>
        <v>17</v>
      </c>
      <c r="F178" s="15">
        <f t="shared" si="79"/>
        <v>332</v>
      </c>
      <c r="G178" s="15">
        <f t="shared" si="79"/>
        <v>9</v>
      </c>
      <c r="H178" s="15">
        <f t="shared" si="79"/>
        <v>20</v>
      </c>
      <c r="I178" s="15">
        <f t="shared" si="79"/>
        <v>25</v>
      </c>
      <c r="J178" s="15">
        <f t="shared" si="79"/>
        <v>29</v>
      </c>
      <c r="K178" s="217">
        <f>SUM(F178/J178)</f>
        <v>11.448275862068966</v>
      </c>
      <c r="L178" s="217">
        <f>SUM(F178/E178)</f>
        <v>19.529411764705884</v>
      </c>
      <c r="M178" s="15">
        <f>SUM(M179:M180)</f>
        <v>593</v>
      </c>
      <c r="N178" s="217">
        <f>SUM(M178/E178)</f>
        <v>34.88235294117647</v>
      </c>
      <c r="O178" s="218">
        <f>SUM(M178/F178)</f>
        <v>1.786144578313253</v>
      </c>
      <c r="P178" s="15">
        <f>SUM(P179:P180)</f>
        <v>0</v>
      </c>
      <c r="Q178" s="15">
        <f>SUM(Q179:Q180)</f>
        <v>0</v>
      </c>
      <c r="R178" s="15">
        <f>SUM(R179:R180)</f>
        <v>0</v>
      </c>
      <c r="S178" s="213">
        <v>1</v>
      </c>
    </row>
    <row r="179" spans="1:19" s="5" customFormat="1" ht="12.75" customHeight="1">
      <c r="A179" s="212">
        <v>2</v>
      </c>
      <c r="B179" s="34"/>
      <c r="C179" s="12" t="s">
        <v>125</v>
      </c>
      <c r="D179" s="15">
        <f>SUM('TAB1.01'!I11)</f>
        <v>2</v>
      </c>
      <c r="E179" s="15">
        <f>SUM('TAB1.01'!I32)</f>
        <v>17</v>
      </c>
      <c r="F179" s="15">
        <f>SUM('TAB1.01'!I53)</f>
        <v>332</v>
      </c>
      <c r="G179" s="15">
        <f>SUM('TAB1.02'!I11)</f>
        <v>9</v>
      </c>
      <c r="H179" s="15">
        <f>SUM('TAB1.02'!I32)</f>
        <v>20</v>
      </c>
      <c r="I179" s="15">
        <f>SUM('TAB1.02'!I53)</f>
        <v>25</v>
      </c>
      <c r="J179" s="15">
        <f>SUM('Foto_TAB1.03'!I9)</f>
        <v>29</v>
      </c>
      <c r="K179" s="217">
        <f>SUM(F179/J179)</f>
        <v>11.448275862068966</v>
      </c>
      <c r="L179" s="217">
        <f>SUM(F179/E179)</f>
        <v>19.529411764705884</v>
      </c>
      <c r="M179" s="15">
        <f>SUM('Foto_TAB1.06'!I9)</f>
        <v>593</v>
      </c>
      <c r="N179" s="217">
        <f>SUM(M179/E179)</f>
        <v>34.88235294117647</v>
      </c>
      <c r="O179" s="218">
        <f>SUM(M179/F179)</f>
        <v>1.786144578313253</v>
      </c>
      <c r="P179" s="15">
        <f>SUM('TAB1.09'!I14)</f>
        <v>0</v>
      </c>
      <c r="Q179" s="15">
        <f>SUM('TAB1.09'!I32)</f>
        <v>0</v>
      </c>
      <c r="R179" s="98">
        <f>SUM('TAB1.09'!I53)</f>
        <v>0</v>
      </c>
      <c r="S179" s="213">
        <v>2</v>
      </c>
    </row>
    <row r="180" spans="1:19" s="5" customFormat="1" ht="12.75" customHeight="1">
      <c r="A180" s="212">
        <v>3</v>
      </c>
      <c r="B180" s="34"/>
      <c r="C180" s="12" t="s">
        <v>126</v>
      </c>
      <c r="D180" s="15">
        <f>SUM('TAB1.01'!I12)</f>
        <v>0</v>
      </c>
      <c r="E180" s="15">
        <f>SUM('TAB1.01'!I33)</f>
        <v>0</v>
      </c>
      <c r="F180" s="15">
        <f>SUM('TAB1.01'!I54)</f>
        <v>0</v>
      </c>
      <c r="G180" s="15">
        <f>SUM('TAB1.02'!I12)</f>
        <v>0</v>
      </c>
      <c r="H180" s="15">
        <f>SUM('TAB1.02'!I33)</f>
        <v>0</v>
      </c>
      <c r="I180" s="15">
        <v>0</v>
      </c>
      <c r="J180" s="15">
        <f>SUM('Foto_TAB1.03'!I10)</f>
        <v>0</v>
      </c>
      <c r="K180" s="15">
        <v>0</v>
      </c>
      <c r="L180" s="217">
        <v>0</v>
      </c>
      <c r="M180" s="15">
        <f>SUM('Foto_TAB1.06'!I10)</f>
        <v>0</v>
      </c>
      <c r="N180" s="217">
        <v>0</v>
      </c>
      <c r="O180" s="218">
        <v>0</v>
      </c>
      <c r="P180" s="15">
        <f>SUM('TAB1.09'!I15)</f>
        <v>0</v>
      </c>
      <c r="Q180" s="15">
        <f>SUM('TAB1.09'!I33)</f>
        <v>0</v>
      </c>
      <c r="R180" s="98">
        <f>SUM('TAB1.09'!I54)</f>
        <v>0</v>
      </c>
      <c r="S180" s="213">
        <v>3</v>
      </c>
    </row>
    <row r="181" spans="1:19" s="5" customFormat="1" ht="18.75" customHeight="1">
      <c r="A181" s="212">
        <v>4</v>
      </c>
      <c r="B181" s="34" t="s">
        <v>476</v>
      </c>
      <c r="C181" s="12" t="s">
        <v>124</v>
      </c>
      <c r="D181" s="15">
        <f aca="true" t="shared" si="80" ref="D181:J181">SUM(D182:D183)</f>
        <v>2</v>
      </c>
      <c r="E181" s="15">
        <f t="shared" si="80"/>
        <v>16</v>
      </c>
      <c r="F181" s="15">
        <f t="shared" si="80"/>
        <v>320</v>
      </c>
      <c r="G181" s="15">
        <f t="shared" si="80"/>
        <v>9</v>
      </c>
      <c r="H181" s="15">
        <f t="shared" si="80"/>
        <v>21</v>
      </c>
      <c r="I181" s="15">
        <f t="shared" si="80"/>
        <v>25</v>
      </c>
      <c r="J181" s="15">
        <f t="shared" si="80"/>
        <v>28</v>
      </c>
      <c r="K181" s="217">
        <f>SUM(F181/J181)</f>
        <v>11.428571428571429</v>
      </c>
      <c r="L181" s="217">
        <f>SUM(F181/E181)</f>
        <v>20</v>
      </c>
      <c r="M181" s="15">
        <f>SUM(M182:M183)</f>
        <v>553</v>
      </c>
      <c r="N181" s="217">
        <f>SUM(M181/E181)</f>
        <v>34.5625</v>
      </c>
      <c r="O181" s="218">
        <f>SUM(M181/F181)</f>
        <v>1.728125</v>
      </c>
      <c r="P181" s="15">
        <f>SUM(P182:P183)</f>
        <v>0</v>
      </c>
      <c r="Q181" s="15">
        <f>SUM(Q182:Q183)</f>
        <v>0</v>
      </c>
      <c r="R181" s="15">
        <f>SUM(R182:R183)</f>
        <v>0</v>
      </c>
      <c r="S181" s="213">
        <v>4</v>
      </c>
    </row>
    <row r="182" spans="1:19" s="5" customFormat="1" ht="12.75" customHeight="1">
      <c r="A182" s="212">
        <v>5</v>
      </c>
      <c r="B182" s="34"/>
      <c r="C182" s="12" t="s">
        <v>125</v>
      </c>
      <c r="D182" s="15">
        <f>SUM('TAB1.01'!I14)</f>
        <v>2</v>
      </c>
      <c r="E182" s="15">
        <f>SUM('TAB1.01'!I35)</f>
        <v>16</v>
      </c>
      <c r="F182" s="15">
        <f>SUM('TAB1.01'!I56)</f>
        <v>320</v>
      </c>
      <c r="G182" s="15">
        <f>SUM('TAB1.02'!I14)</f>
        <v>9</v>
      </c>
      <c r="H182" s="15">
        <f>SUM('TAB1.02'!I35)</f>
        <v>21</v>
      </c>
      <c r="I182" s="15">
        <f>SUM('TAB1.02'!I56)</f>
        <v>25</v>
      </c>
      <c r="J182" s="15">
        <f>SUM('Foto_TAB1.03'!I12)</f>
        <v>28</v>
      </c>
      <c r="K182" s="217">
        <f>SUM(F182/J182)</f>
        <v>11.428571428571429</v>
      </c>
      <c r="L182" s="217">
        <f>SUM(F182/E182)</f>
        <v>20</v>
      </c>
      <c r="M182" s="15">
        <f>SUM('Foto_TAB1.06'!I12)</f>
        <v>553</v>
      </c>
      <c r="N182" s="217">
        <f>SUM(M182/E182)</f>
        <v>34.5625</v>
      </c>
      <c r="O182" s="218">
        <f>SUM(M182/F182)</f>
        <v>1.728125</v>
      </c>
      <c r="P182" s="15">
        <f>SUM('TAB1.09'!I26)</f>
        <v>0</v>
      </c>
      <c r="Q182" s="15">
        <f>SUM('TAB1.09'!I35)</f>
        <v>0</v>
      </c>
      <c r="R182" s="98">
        <f>SUM('TAB1.09'!I56)</f>
        <v>0</v>
      </c>
      <c r="S182" s="213">
        <v>5</v>
      </c>
    </row>
    <row r="183" spans="1:19" s="5" customFormat="1" ht="12.75" customHeight="1">
      <c r="A183" s="212">
        <v>6</v>
      </c>
      <c r="B183" s="34"/>
      <c r="C183" s="12" t="s">
        <v>126</v>
      </c>
      <c r="D183" s="15">
        <f>SUM('TAB1.01'!I15)</f>
        <v>0</v>
      </c>
      <c r="E183" s="15">
        <f>SUM('TAB1.01'!I36)</f>
        <v>0</v>
      </c>
      <c r="F183" s="15">
        <f>SUM('TAB1.01'!I57)</f>
        <v>0</v>
      </c>
      <c r="G183" s="15">
        <f>SUM('TAB1.02'!I15)</f>
        <v>0</v>
      </c>
      <c r="H183" s="15">
        <f>SUM('TAB1.02'!I36)</f>
        <v>0</v>
      </c>
      <c r="I183" s="15">
        <v>0</v>
      </c>
      <c r="J183" s="15">
        <f>SUM('Foto_TAB1.03'!I13)</f>
        <v>0</v>
      </c>
      <c r="K183" s="15">
        <v>0</v>
      </c>
      <c r="L183" s="217">
        <v>0</v>
      </c>
      <c r="M183" s="15">
        <f>SUM('Foto_TAB1.06'!I13)</f>
        <v>0</v>
      </c>
      <c r="N183" s="217">
        <v>0</v>
      </c>
      <c r="O183" s="218">
        <v>0</v>
      </c>
      <c r="P183" s="15">
        <f>SUM('TAB1.09'!I27)</f>
        <v>0</v>
      </c>
      <c r="Q183" s="15">
        <f>SUM('TAB1.09'!I36)</f>
        <v>0</v>
      </c>
      <c r="R183" s="98">
        <f>SUM('TAB1.09'!I57)</f>
        <v>0</v>
      </c>
      <c r="S183" s="213">
        <v>6</v>
      </c>
    </row>
    <row r="184" spans="1:19" s="5" customFormat="1" ht="18.75" customHeight="1">
      <c r="A184" s="212">
        <v>7</v>
      </c>
      <c r="B184" s="34" t="s">
        <v>493</v>
      </c>
      <c r="C184" s="12" t="s">
        <v>124</v>
      </c>
      <c r="D184" s="15">
        <f aca="true" t="shared" si="81" ref="D184:J184">SUM(D185:D186)</f>
        <v>2</v>
      </c>
      <c r="E184" s="15">
        <f t="shared" si="81"/>
        <v>16</v>
      </c>
      <c r="F184" s="15">
        <f t="shared" si="81"/>
        <v>313</v>
      </c>
      <c r="G184" s="15">
        <f t="shared" si="81"/>
        <v>13</v>
      </c>
      <c r="H184" s="15">
        <f t="shared" si="81"/>
        <v>17</v>
      </c>
      <c r="I184" s="15">
        <f t="shared" si="81"/>
        <v>27</v>
      </c>
      <c r="J184" s="15">
        <f t="shared" si="81"/>
        <v>28</v>
      </c>
      <c r="K184" s="217">
        <f>SUM(F184/J184)</f>
        <v>11.178571428571429</v>
      </c>
      <c r="L184" s="217">
        <f>SUM(F184/E184)</f>
        <v>19.5625</v>
      </c>
      <c r="M184" s="15">
        <f>SUM(M185:M186)</f>
        <v>560</v>
      </c>
      <c r="N184" s="217">
        <f>SUM(M184/E184)</f>
        <v>35</v>
      </c>
      <c r="O184" s="218">
        <f>SUM(M184/F184)</f>
        <v>1.7891373801916932</v>
      </c>
      <c r="P184" s="15">
        <f>SUM(P185:P186)</f>
        <v>0</v>
      </c>
      <c r="Q184" s="15">
        <f>SUM(Q185:Q186)</f>
        <v>0</v>
      </c>
      <c r="R184" s="15">
        <f>SUM(R185:R186)</f>
        <v>0</v>
      </c>
      <c r="S184" s="213">
        <v>7</v>
      </c>
    </row>
    <row r="185" spans="1:19" s="5" customFormat="1" ht="12.75" customHeight="1">
      <c r="A185" s="212">
        <v>8</v>
      </c>
      <c r="B185" s="34"/>
      <c r="C185" s="12" t="s">
        <v>125</v>
      </c>
      <c r="D185" s="15">
        <f>SUM('TAB1.01'!I17)</f>
        <v>2</v>
      </c>
      <c r="E185" s="15">
        <f>SUM('TAB1.01'!I38)</f>
        <v>16</v>
      </c>
      <c r="F185" s="15">
        <f>SUM('TAB1.01'!I59)</f>
        <v>313</v>
      </c>
      <c r="G185" s="15">
        <f>SUM('TAB1.02'!I17)</f>
        <v>13</v>
      </c>
      <c r="H185" s="15">
        <f>SUM('TAB1.02'!I38)</f>
        <v>17</v>
      </c>
      <c r="I185" s="15">
        <f>SUM('TAB1.02'!I59)</f>
        <v>27</v>
      </c>
      <c r="J185" s="15">
        <f>SUM('Foto_TAB1.03'!I15)</f>
        <v>28</v>
      </c>
      <c r="K185" s="217">
        <f>SUM(F185/J185)</f>
        <v>11.178571428571429</v>
      </c>
      <c r="L185" s="217">
        <f>SUM(F185/E185)</f>
        <v>19.5625</v>
      </c>
      <c r="M185" s="15">
        <f>SUM('Foto_TAB1.06'!I15)</f>
        <v>560</v>
      </c>
      <c r="N185" s="217">
        <f>SUM(M185/E185)</f>
        <v>35</v>
      </c>
      <c r="O185" s="218">
        <f>SUM(M185/F185)</f>
        <v>1.7891373801916932</v>
      </c>
      <c r="P185" s="15">
        <f>SUM('TAB1.09'!I26)</f>
        <v>0</v>
      </c>
      <c r="Q185" s="15">
        <f>SUM('TAB1.09'!I38)</f>
        <v>0</v>
      </c>
      <c r="R185" s="98">
        <f>SUM('TAB1.09'!I59)</f>
        <v>0</v>
      </c>
      <c r="S185" s="213">
        <v>8</v>
      </c>
    </row>
    <row r="186" spans="1:19" s="5" customFormat="1" ht="12.75" customHeight="1">
      <c r="A186" s="212">
        <v>9</v>
      </c>
      <c r="B186" s="34"/>
      <c r="C186" s="12" t="s">
        <v>126</v>
      </c>
      <c r="D186" s="15">
        <f>SUM('TAB1.01'!I18)</f>
        <v>0</v>
      </c>
      <c r="E186" s="15">
        <f>SUM('TAB1.01'!I39)</f>
        <v>0</v>
      </c>
      <c r="F186" s="15">
        <f>SUM('TAB1.01'!I60)</f>
        <v>0</v>
      </c>
      <c r="G186" s="15">
        <f>SUM('TAB1.02'!I18)</f>
        <v>0</v>
      </c>
      <c r="H186" s="15">
        <f>SUM('TAB1.02'!I39)</f>
        <v>0</v>
      </c>
      <c r="I186" s="15">
        <v>0</v>
      </c>
      <c r="J186" s="15">
        <f>SUM('Foto_TAB1.03'!I16)</f>
        <v>0</v>
      </c>
      <c r="K186" s="15">
        <v>0</v>
      </c>
      <c r="L186" s="217">
        <v>0</v>
      </c>
      <c r="M186" s="15">
        <f>SUM('Foto_TAB1.06'!I16)</f>
        <v>0</v>
      </c>
      <c r="N186" s="217">
        <v>0</v>
      </c>
      <c r="O186" s="218">
        <v>0</v>
      </c>
      <c r="P186" s="15">
        <f>SUM('TAB1.09'!I27)</f>
        <v>0</v>
      </c>
      <c r="Q186" s="15">
        <f>SUM('TAB1.09'!I39)</f>
        <v>0</v>
      </c>
      <c r="R186" s="98">
        <f>SUM('TAB1.09'!I60)</f>
        <v>0</v>
      </c>
      <c r="S186" s="213">
        <v>9</v>
      </c>
    </row>
    <row r="187" spans="1:19" s="5" customFormat="1" ht="18.75" customHeight="1">
      <c r="A187" s="212">
        <v>10</v>
      </c>
      <c r="B187" s="34" t="s">
        <v>507</v>
      </c>
      <c r="C187" s="12" t="s">
        <v>124</v>
      </c>
      <c r="D187" s="15">
        <f aca="true" t="shared" si="82" ref="D187:J187">SUM(D188:D189)</f>
        <v>2</v>
      </c>
      <c r="E187" s="15">
        <f t="shared" si="82"/>
        <v>17</v>
      </c>
      <c r="F187" s="15">
        <f t="shared" si="82"/>
        <v>317</v>
      </c>
      <c r="G187" s="15">
        <f t="shared" si="82"/>
        <v>12</v>
      </c>
      <c r="H187" s="15">
        <f t="shared" si="82"/>
        <v>16</v>
      </c>
      <c r="I187" s="15">
        <f t="shared" si="82"/>
        <v>26</v>
      </c>
      <c r="J187" s="15">
        <f t="shared" si="82"/>
        <v>27</v>
      </c>
      <c r="K187" s="217">
        <f>SUM(F187/J187)</f>
        <v>11.74074074074074</v>
      </c>
      <c r="L187" s="217">
        <f>SUM(F187/E187)</f>
        <v>18.647058823529413</v>
      </c>
      <c r="M187" s="15">
        <f>SUM(M188:M189)</f>
        <v>577</v>
      </c>
      <c r="N187" s="217">
        <f>SUM(M187/E187)</f>
        <v>33.94117647058823</v>
      </c>
      <c r="O187" s="218">
        <f>SUM(M187/F187)</f>
        <v>1.8201892744479495</v>
      </c>
      <c r="P187" s="15">
        <f>SUM(P188:P189)</f>
        <v>0</v>
      </c>
      <c r="Q187" s="15">
        <f>SUM(Q188:Q189)</f>
        <v>0</v>
      </c>
      <c r="R187" s="15">
        <f>SUM(R188:R189)</f>
        <v>0</v>
      </c>
      <c r="S187" s="213">
        <v>10</v>
      </c>
    </row>
    <row r="188" spans="1:19" s="5" customFormat="1" ht="12.75" customHeight="1">
      <c r="A188" s="212">
        <v>11</v>
      </c>
      <c r="B188" s="34"/>
      <c r="C188" s="12" t="s">
        <v>125</v>
      </c>
      <c r="D188" s="15">
        <f>SUM('TAB1.01'!I17)</f>
        <v>2</v>
      </c>
      <c r="E188" s="15">
        <f>SUM('TAB1.01'!I41)</f>
        <v>17</v>
      </c>
      <c r="F188" s="15">
        <f>SUM('TAB1.01'!I62)</f>
        <v>317</v>
      </c>
      <c r="G188" s="15">
        <f>SUM('TAB1.02'!I20)</f>
        <v>12</v>
      </c>
      <c r="H188" s="15">
        <f>SUM('TAB1.02'!I41)</f>
        <v>16</v>
      </c>
      <c r="I188" s="15">
        <f>SUM('TAB1.02'!I62)</f>
        <v>26</v>
      </c>
      <c r="J188" s="15">
        <f>SUM('Foto_TAB1.03'!I18)</f>
        <v>27</v>
      </c>
      <c r="K188" s="217">
        <f>SUM(F188/J188)</f>
        <v>11.74074074074074</v>
      </c>
      <c r="L188" s="217">
        <f>SUM(F188/E188)</f>
        <v>18.647058823529413</v>
      </c>
      <c r="M188" s="15">
        <f>SUM('Foto_TAB1.06'!I18)</f>
        <v>577</v>
      </c>
      <c r="N188" s="217">
        <f>SUM(M188/E188)</f>
        <v>33.94117647058823</v>
      </c>
      <c r="O188" s="218">
        <f>SUM(M188/F188)</f>
        <v>1.8201892744479495</v>
      </c>
      <c r="P188" s="15">
        <f>SUM('TAB1.09'!I26)</f>
        <v>0</v>
      </c>
      <c r="Q188" s="15">
        <f>SUM('TAB1.09'!I41)</f>
        <v>0</v>
      </c>
      <c r="R188" s="98">
        <f>SUM('TAB1.09'!I62)</f>
        <v>0</v>
      </c>
      <c r="S188" s="213">
        <v>11</v>
      </c>
    </row>
    <row r="189" spans="1:19" s="5" customFormat="1" ht="12.75" customHeight="1">
      <c r="A189" s="212">
        <v>12</v>
      </c>
      <c r="B189" s="34"/>
      <c r="C189" s="12" t="s">
        <v>126</v>
      </c>
      <c r="D189" s="15">
        <f>SUM('TAB1.01'!I18)</f>
        <v>0</v>
      </c>
      <c r="E189" s="15">
        <f>SUM('TAB1.01'!I42)</f>
        <v>0</v>
      </c>
      <c r="F189" s="15">
        <f>SUM('TAB1.01'!I63)</f>
        <v>0</v>
      </c>
      <c r="G189" s="15">
        <f>SUM('TAB1.02'!I21)</f>
        <v>0</v>
      </c>
      <c r="H189" s="15">
        <f>SUM('TAB1.02'!I42)</f>
        <v>0</v>
      </c>
      <c r="I189" s="15">
        <v>0</v>
      </c>
      <c r="J189" s="15">
        <f>SUM('Foto_TAB1.03'!I19)</f>
        <v>0</v>
      </c>
      <c r="K189" s="15">
        <v>0</v>
      </c>
      <c r="L189" s="217">
        <v>0</v>
      </c>
      <c r="M189" s="15">
        <f>SUM('Foto_TAB1.06'!I19)</f>
        <v>0</v>
      </c>
      <c r="N189" s="217">
        <v>0</v>
      </c>
      <c r="O189" s="218">
        <v>0</v>
      </c>
      <c r="P189" s="15">
        <f>SUM('TAB1.09'!I27)</f>
        <v>0</v>
      </c>
      <c r="Q189" s="15">
        <f>SUM('TAB1.09'!I42)</f>
        <v>0</v>
      </c>
      <c r="R189" s="98">
        <f>SUM('TAB1.09'!I63)</f>
        <v>0</v>
      </c>
      <c r="S189" s="213">
        <v>12</v>
      </c>
    </row>
    <row r="190" spans="1:19" s="5" customFormat="1" ht="18.75" customHeight="1">
      <c r="A190" s="212">
        <v>13</v>
      </c>
      <c r="B190" s="34" t="s">
        <v>554</v>
      </c>
      <c r="C190" s="12" t="s">
        <v>124</v>
      </c>
      <c r="D190" s="15">
        <f aca="true" t="shared" si="83" ref="D190:J190">SUM(D191:D192)</f>
        <v>2</v>
      </c>
      <c r="E190" s="15">
        <f t="shared" si="83"/>
        <v>17</v>
      </c>
      <c r="F190" s="15">
        <f t="shared" si="83"/>
        <v>284</v>
      </c>
      <c r="G190" s="15">
        <f t="shared" si="83"/>
        <v>22</v>
      </c>
      <c r="H190" s="15">
        <f t="shared" si="83"/>
        <v>7</v>
      </c>
      <c r="I190" s="15">
        <f t="shared" si="83"/>
        <v>27</v>
      </c>
      <c r="J190" s="15">
        <f t="shared" si="83"/>
        <v>30</v>
      </c>
      <c r="K190" s="217">
        <f>SUM(F190/J190)</f>
        <v>9.466666666666667</v>
      </c>
      <c r="L190" s="217">
        <f>SUM(F190/E190)</f>
        <v>16.705882352941178</v>
      </c>
      <c r="M190" s="15">
        <f>SUM(M191:M192)</f>
        <v>582</v>
      </c>
      <c r="N190" s="217">
        <f>SUM(M190/E190)</f>
        <v>34.23529411764706</v>
      </c>
      <c r="O190" s="218">
        <f>SUM(M190/F190)</f>
        <v>2.0492957746478875</v>
      </c>
      <c r="P190" s="15">
        <f>SUM(P191:P192)</f>
        <v>0</v>
      </c>
      <c r="Q190" s="15">
        <f>SUM(Q191:Q192)</f>
        <v>0</v>
      </c>
      <c r="R190" s="15">
        <f>SUM(R191:R192)</f>
        <v>0</v>
      </c>
      <c r="S190" s="213">
        <v>13</v>
      </c>
    </row>
    <row r="191" spans="1:19" s="5" customFormat="1" ht="12.75" customHeight="1">
      <c r="A191" s="212">
        <v>14</v>
      </c>
      <c r="B191" s="34"/>
      <c r="C191" s="12" t="s">
        <v>125</v>
      </c>
      <c r="D191" s="15">
        <f>SUM('TAB1.01'!I17)</f>
        <v>2</v>
      </c>
      <c r="E191" s="15">
        <f>SUM('TAB1.01'!I44)</f>
        <v>17</v>
      </c>
      <c r="F191" s="15">
        <f>SUM('TAB1.01'!I65)</f>
        <v>284</v>
      </c>
      <c r="G191" s="15">
        <f>SUM('TAB1.02'!I23)</f>
        <v>22</v>
      </c>
      <c r="H191" s="15">
        <f>SUM('TAB1.02'!I44)</f>
        <v>7</v>
      </c>
      <c r="I191" s="15">
        <f>SUM('TAB1.02'!I65)</f>
        <v>27</v>
      </c>
      <c r="J191" s="15">
        <f>SUM('Foto_TAB1.03'!I21)</f>
        <v>30</v>
      </c>
      <c r="K191" s="217">
        <f>SUM(F191/J191)</f>
        <v>9.466666666666667</v>
      </c>
      <c r="L191" s="217">
        <f>SUM(F191/E191)</f>
        <v>16.705882352941178</v>
      </c>
      <c r="M191" s="15">
        <f>SUM('Foto_TAB1.06'!I21)</f>
        <v>582</v>
      </c>
      <c r="N191" s="217">
        <f>SUM(M191/E191)</f>
        <v>34.23529411764706</v>
      </c>
      <c r="O191" s="218">
        <f>SUM(M191/F191)</f>
        <v>2.0492957746478875</v>
      </c>
      <c r="P191" s="15">
        <f>SUM('TAB1.09'!I26)</f>
        <v>0</v>
      </c>
      <c r="Q191" s="15">
        <f>SUM('TAB1.09'!I44)</f>
        <v>0</v>
      </c>
      <c r="R191" s="98">
        <f>SUM('TAB1.09'!I65)</f>
        <v>0</v>
      </c>
      <c r="S191" s="213">
        <v>14</v>
      </c>
    </row>
    <row r="192" spans="1:19" s="5" customFormat="1" ht="12.75" customHeight="1">
      <c r="A192" s="212">
        <v>15</v>
      </c>
      <c r="B192" s="34"/>
      <c r="C192" s="12" t="s">
        <v>126</v>
      </c>
      <c r="D192" s="15">
        <f>SUM('TAB1.01'!I18)</f>
        <v>0</v>
      </c>
      <c r="E192" s="15">
        <f>SUM('TAB1.01'!I45)</f>
        <v>0</v>
      </c>
      <c r="F192" s="15">
        <f>SUM('TAB1.01'!I66)</f>
        <v>0</v>
      </c>
      <c r="G192" s="15">
        <f>SUM('TAB1.02'!I24)</f>
        <v>0</v>
      </c>
      <c r="H192" s="15">
        <f>SUM('TAB1.02'!I45)</f>
        <v>0</v>
      </c>
      <c r="I192" s="15">
        <v>0</v>
      </c>
      <c r="J192" s="15">
        <f>SUM('Foto_TAB1.03'!I22)</f>
        <v>0</v>
      </c>
      <c r="K192" s="15">
        <v>0</v>
      </c>
      <c r="L192" s="217">
        <v>0</v>
      </c>
      <c r="M192" s="15">
        <f>SUM('Foto_TAB1.06'!I22)</f>
        <v>0</v>
      </c>
      <c r="N192" s="217">
        <v>0</v>
      </c>
      <c r="O192" s="218">
        <v>0</v>
      </c>
      <c r="P192" s="15">
        <f>SUM('TAB1.09'!I27)</f>
        <v>0</v>
      </c>
      <c r="Q192" s="15">
        <f>SUM('TAB1.09'!I45)</f>
        <v>0</v>
      </c>
      <c r="R192" s="98">
        <f>SUM('TAB1.09'!I66)</f>
        <v>0</v>
      </c>
      <c r="S192" s="213">
        <v>15</v>
      </c>
    </row>
    <row r="193" spans="1:19" s="5" customFormat="1" ht="18.75" customHeight="1">
      <c r="A193" s="212">
        <v>16</v>
      </c>
      <c r="B193" s="34" t="s">
        <v>568</v>
      </c>
      <c r="C193" s="12" t="s">
        <v>124</v>
      </c>
      <c r="D193" s="15">
        <f aca="true" t="shared" si="84" ref="D193:J193">SUM(D194:D195)</f>
        <v>2</v>
      </c>
      <c r="E193" s="15">
        <f t="shared" si="84"/>
        <v>15</v>
      </c>
      <c r="F193" s="15">
        <f t="shared" si="84"/>
        <v>276</v>
      </c>
      <c r="G193" s="15">
        <f t="shared" si="84"/>
        <v>20</v>
      </c>
      <c r="H193" s="15">
        <f t="shared" si="84"/>
        <v>10</v>
      </c>
      <c r="I193" s="15">
        <f t="shared" si="84"/>
        <v>27</v>
      </c>
      <c r="J193" s="15">
        <f t="shared" si="84"/>
        <v>28</v>
      </c>
      <c r="K193" s="217">
        <f>SUM(F193/J193)</f>
        <v>9.857142857142858</v>
      </c>
      <c r="L193" s="217">
        <f>SUM(F193/E193)</f>
        <v>18.4</v>
      </c>
      <c r="M193" s="15">
        <f>SUM(M194:M195)</f>
        <v>523</v>
      </c>
      <c r="N193" s="217">
        <f>SUM(M193/E193)</f>
        <v>34.86666666666667</v>
      </c>
      <c r="O193" s="218">
        <f>SUM(M193/F193)</f>
        <v>1.894927536231884</v>
      </c>
      <c r="P193" s="15">
        <f>SUM(P194:P195)</f>
        <v>0</v>
      </c>
      <c r="Q193" s="15">
        <f>SUM(Q194:Q195)</f>
        <v>0</v>
      </c>
      <c r="R193" s="15">
        <f>SUM(R194:R195)</f>
        <v>0</v>
      </c>
      <c r="S193" s="213">
        <v>16</v>
      </c>
    </row>
    <row r="194" spans="1:19" s="5" customFormat="1" ht="12.75" customHeight="1">
      <c r="A194" s="212">
        <v>17</v>
      </c>
      <c r="B194" s="34"/>
      <c r="C194" s="12" t="s">
        <v>125</v>
      </c>
      <c r="D194" s="15">
        <f>SUM('TAB1.01'!I20)</f>
        <v>2</v>
      </c>
      <c r="E194" s="15">
        <f>SUM('TAB1.01'!I47)</f>
        <v>15</v>
      </c>
      <c r="F194" s="15">
        <f>SUM('TAB1.01'!I68)</f>
        <v>276</v>
      </c>
      <c r="G194" s="15">
        <f>SUM('TAB1.02'!I26)</f>
        <v>20</v>
      </c>
      <c r="H194" s="15">
        <f>SUM('TAB1.02'!I47)</f>
        <v>10</v>
      </c>
      <c r="I194" s="15">
        <f>SUM('TAB1.02'!I68)</f>
        <v>27</v>
      </c>
      <c r="J194" s="15">
        <f>SUM('Foto_TAB1.03'!I24)</f>
        <v>28</v>
      </c>
      <c r="K194" s="217">
        <f>SUM(F194/J194)</f>
        <v>9.857142857142858</v>
      </c>
      <c r="L194" s="217">
        <f>SUM(F194/E194)</f>
        <v>18.4</v>
      </c>
      <c r="M194" s="15">
        <f>SUM('Foto_TAB1.06'!I24)</f>
        <v>523</v>
      </c>
      <c r="N194" s="217">
        <f>SUM(M194/E194)</f>
        <v>34.86666666666667</v>
      </c>
      <c r="O194" s="218">
        <f>SUM(M194/F194)</f>
        <v>1.894927536231884</v>
      </c>
      <c r="P194" s="15">
        <f>SUM('TAB1.09'!I29)</f>
        <v>0</v>
      </c>
      <c r="Q194" s="15">
        <f>SUM('TAB1.09'!I47)</f>
        <v>0</v>
      </c>
      <c r="R194" s="98">
        <f>SUM('TAB1.09'!I68)</f>
        <v>0</v>
      </c>
      <c r="S194" s="213">
        <v>17</v>
      </c>
    </row>
    <row r="195" spans="1:19" s="5" customFormat="1" ht="12.75" customHeight="1">
      <c r="A195" s="212">
        <v>18</v>
      </c>
      <c r="B195" s="34"/>
      <c r="C195" s="12" t="s">
        <v>126</v>
      </c>
      <c r="D195" s="15">
        <f>SUM('TAB1.01'!I21)</f>
        <v>0</v>
      </c>
      <c r="E195" s="15">
        <f>SUM('TAB1.01'!I48)</f>
        <v>0</v>
      </c>
      <c r="F195" s="15">
        <f>SUM('TAB1.01'!I69)</f>
        <v>0</v>
      </c>
      <c r="G195" s="15">
        <f>SUM('TAB1.02'!I27)</f>
        <v>0</v>
      </c>
      <c r="H195" s="15">
        <f>SUM('TAB1.02'!I48)</f>
        <v>0</v>
      </c>
      <c r="I195" s="15">
        <v>0</v>
      </c>
      <c r="J195" s="15">
        <f>SUM('Foto_TAB1.03'!I25)</f>
        <v>0</v>
      </c>
      <c r="K195" s="15">
        <v>0</v>
      </c>
      <c r="L195" s="217">
        <v>0</v>
      </c>
      <c r="M195" s="15">
        <f>SUM('Foto_TAB1.06'!I25)</f>
        <v>0</v>
      </c>
      <c r="N195" s="217">
        <v>0</v>
      </c>
      <c r="O195" s="218">
        <v>0</v>
      </c>
      <c r="P195" s="15">
        <f>SUM('TAB1.09'!I30)</f>
        <v>0</v>
      </c>
      <c r="Q195" s="15">
        <f>SUM('TAB1.09'!I48)</f>
        <v>0</v>
      </c>
      <c r="R195" s="98">
        <f>SUM('TAB1.09'!I69)</f>
        <v>0</v>
      </c>
      <c r="S195" s="213">
        <v>18</v>
      </c>
    </row>
  </sheetData>
  <sheetProtection/>
  <mergeCells count="48">
    <mergeCell ref="P58:R60"/>
    <mergeCell ref="L7:L12"/>
    <mergeCell ref="N7:N12"/>
    <mergeCell ref="O7:O12"/>
    <mergeCell ref="A4:A12"/>
    <mergeCell ref="K7:K12"/>
    <mergeCell ref="M4:M12"/>
    <mergeCell ref="N4:O6"/>
    <mergeCell ref="J14:R14"/>
    <mergeCell ref="B14:I14"/>
    <mergeCell ref="S112:S120"/>
    <mergeCell ref="S4:S12"/>
    <mergeCell ref="P4:R6"/>
    <mergeCell ref="A58:A66"/>
    <mergeCell ref="K61:K66"/>
    <mergeCell ref="L61:L66"/>
    <mergeCell ref="M58:M66"/>
    <mergeCell ref="N58:O60"/>
    <mergeCell ref="N61:N66"/>
    <mergeCell ref="O61:O66"/>
    <mergeCell ref="A166:A174"/>
    <mergeCell ref="K169:K174"/>
    <mergeCell ref="L169:L174"/>
    <mergeCell ref="M166:M174"/>
    <mergeCell ref="S58:S66"/>
    <mergeCell ref="A112:A120"/>
    <mergeCell ref="K115:K120"/>
    <mergeCell ref="L115:L120"/>
    <mergeCell ref="M112:M120"/>
    <mergeCell ref="N112:O114"/>
    <mergeCell ref="B35:I35"/>
    <mergeCell ref="J35:R35"/>
    <mergeCell ref="S166:S174"/>
    <mergeCell ref="N166:O168"/>
    <mergeCell ref="N169:N174"/>
    <mergeCell ref="O169:O174"/>
    <mergeCell ref="P166:R168"/>
    <mergeCell ref="N115:N120"/>
    <mergeCell ref="J122:R122"/>
    <mergeCell ref="B122:I122"/>
    <mergeCell ref="B143:I143"/>
    <mergeCell ref="J143:R143"/>
    <mergeCell ref="B68:I68"/>
    <mergeCell ref="J68:R68"/>
    <mergeCell ref="J89:R89"/>
    <mergeCell ref="B89:I89"/>
    <mergeCell ref="O115:O120"/>
    <mergeCell ref="P112:R114"/>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geOrder="overThenDown" paperSize="9" r:id="rId1"/>
  <headerFooter alignWithMargins="0">
    <oddHeader>&amp;C&amp;8- &amp;P -</oddHeader>
  </headerFooter>
  <rowBreaks count="3" manualBreakCount="3">
    <brk id="54" max="255" man="1"/>
    <brk id="108" max="255" man="1"/>
    <brk id="162" max="255" man="1"/>
  </rowBreaks>
  <colBreaks count="2" manualBreakCount="2">
    <brk id="9" max="65535" man="1"/>
    <brk id="19" max="65535" man="1"/>
  </colBreaks>
</worksheet>
</file>

<file path=xl/worksheets/sheet13.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
    </sheetView>
  </sheetViews>
  <sheetFormatPr defaultColWidth="11.421875" defaultRowHeight="12.75" customHeight="1"/>
  <cols>
    <col min="1" max="1" width="33.140625" style="5" customWidth="1"/>
    <col min="2" max="8" width="9.7109375" style="5" customWidth="1"/>
    <col min="9" max="16384" width="11.421875" style="5" customWidth="1"/>
  </cols>
  <sheetData>
    <row r="1" spans="1:9" ht="12.75" customHeight="1">
      <c r="A1" s="4"/>
      <c r="B1" s="4"/>
      <c r="C1" s="4"/>
      <c r="D1" s="4"/>
      <c r="E1" s="4"/>
      <c r="F1" s="4"/>
      <c r="G1" s="4"/>
      <c r="H1" s="4"/>
      <c r="I1" s="4"/>
    </row>
    <row r="2" spans="1:9" ht="12.75" customHeight="1">
      <c r="A2" s="310" t="s">
        <v>473</v>
      </c>
      <c r="B2" s="310"/>
      <c r="C2" s="310"/>
      <c r="D2" s="310"/>
      <c r="E2" s="310"/>
      <c r="F2" s="310"/>
      <c r="G2" s="310"/>
      <c r="H2" s="126"/>
      <c r="I2" s="4"/>
    </row>
    <row r="4" spans="1:7" ht="16.5" customHeight="1">
      <c r="A4" s="6" t="s">
        <v>66</v>
      </c>
      <c r="B4" s="309" t="s">
        <v>67</v>
      </c>
      <c r="C4" s="309"/>
      <c r="D4" s="309"/>
      <c r="E4" s="309"/>
      <c r="F4" s="309"/>
      <c r="G4" s="309"/>
    </row>
    <row r="5" spans="1:7" ht="16.5" customHeight="1">
      <c r="A5" s="7" t="s">
        <v>68</v>
      </c>
      <c r="B5" s="143" t="s">
        <v>377</v>
      </c>
      <c r="C5" s="143" t="s">
        <v>476</v>
      </c>
      <c r="D5" s="143" t="s">
        <v>493</v>
      </c>
      <c r="E5" s="143" t="s">
        <v>507</v>
      </c>
      <c r="F5" s="143" t="s">
        <v>554</v>
      </c>
      <c r="G5" s="8" t="s">
        <v>568</v>
      </c>
    </row>
    <row r="6" ht="12.75" customHeight="1">
      <c r="A6" s="9"/>
    </row>
    <row r="7" spans="1:7" ht="12.75" customHeight="1">
      <c r="A7" s="10" t="s">
        <v>70</v>
      </c>
      <c r="B7" s="161">
        <v>1353</v>
      </c>
      <c r="C7" s="161">
        <v>1271</v>
      </c>
      <c r="D7" s="161">
        <v>1132</v>
      </c>
      <c r="E7" s="161">
        <v>1174</v>
      </c>
      <c r="F7" s="161">
        <v>1223</v>
      </c>
      <c r="G7" s="161">
        <v>1290</v>
      </c>
    </row>
    <row r="8" spans="1:8" ht="12.75" customHeight="1">
      <c r="A8" s="12" t="s">
        <v>71</v>
      </c>
      <c r="B8" s="162">
        <v>101</v>
      </c>
      <c r="C8" s="162">
        <v>77</v>
      </c>
      <c r="D8" s="162">
        <v>42</v>
      </c>
      <c r="E8" s="162">
        <v>46</v>
      </c>
      <c r="F8" s="162">
        <v>33</v>
      </c>
      <c r="G8" s="162">
        <v>42</v>
      </c>
      <c r="H8" s="162"/>
    </row>
    <row r="9" spans="1:7" ht="12.75" customHeight="1">
      <c r="A9" s="12" t="s">
        <v>72</v>
      </c>
      <c r="B9" s="162">
        <v>46</v>
      </c>
      <c r="C9" s="162">
        <v>42</v>
      </c>
      <c r="D9" s="162">
        <v>31</v>
      </c>
      <c r="E9" s="162">
        <v>40</v>
      </c>
      <c r="F9" s="162">
        <v>39</v>
      </c>
      <c r="G9" s="162">
        <v>31</v>
      </c>
    </row>
    <row r="10" spans="1:7" ht="12.75" customHeight="1">
      <c r="A10" s="12" t="s">
        <v>73</v>
      </c>
      <c r="B10" s="162">
        <v>27</v>
      </c>
      <c r="C10" s="162">
        <v>24</v>
      </c>
      <c r="D10" s="162">
        <v>19</v>
      </c>
      <c r="E10" s="162">
        <v>18</v>
      </c>
      <c r="F10" s="162">
        <v>23</v>
      </c>
      <c r="G10" s="162">
        <v>30</v>
      </c>
    </row>
    <row r="11" spans="1:7" ht="12.75" customHeight="1">
      <c r="A11" s="12" t="s">
        <v>74</v>
      </c>
      <c r="B11" s="162">
        <v>12</v>
      </c>
      <c r="C11" s="162">
        <v>7</v>
      </c>
      <c r="D11" s="162">
        <v>12</v>
      </c>
      <c r="E11" s="162">
        <v>12</v>
      </c>
      <c r="F11" s="162">
        <v>13</v>
      </c>
      <c r="G11" s="162">
        <v>15</v>
      </c>
    </row>
    <row r="12" spans="1:7" ht="12.75" customHeight="1">
      <c r="A12" s="12" t="s">
        <v>76</v>
      </c>
      <c r="B12" s="162">
        <v>18</v>
      </c>
      <c r="C12" s="162">
        <v>23</v>
      </c>
      <c r="D12" s="162">
        <v>27</v>
      </c>
      <c r="E12" s="162">
        <v>29</v>
      </c>
      <c r="F12" s="162">
        <v>29</v>
      </c>
      <c r="G12" s="162">
        <v>33</v>
      </c>
    </row>
    <row r="13" spans="1:7" ht="12.75" customHeight="1">
      <c r="A13" s="12" t="s">
        <v>77</v>
      </c>
      <c r="B13" s="162">
        <v>27</v>
      </c>
      <c r="C13" s="162">
        <v>19</v>
      </c>
      <c r="D13" s="162">
        <v>14</v>
      </c>
      <c r="E13" s="162">
        <v>18</v>
      </c>
      <c r="F13" s="162">
        <v>23</v>
      </c>
      <c r="G13" s="162">
        <v>26</v>
      </c>
    </row>
    <row r="14" spans="1:7" ht="12.75" customHeight="1">
      <c r="A14" s="12" t="s">
        <v>75</v>
      </c>
      <c r="B14" s="162">
        <v>24</v>
      </c>
      <c r="C14" s="162">
        <v>15</v>
      </c>
      <c r="D14" s="162">
        <v>10</v>
      </c>
      <c r="E14" s="162">
        <v>19</v>
      </c>
      <c r="F14" s="162">
        <v>8</v>
      </c>
      <c r="G14" s="162">
        <v>12</v>
      </c>
    </row>
    <row r="15" spans="1:7" ht="12.75" customHeight="1">
      <c r="A15" s="12" t="s">
        <v>106</v>
      </c>
      <c r="B15" s="162">
        <v>9</v>
      </c>
      <c r="C15" s="162">
        <v>7</v>
      </c>
      <c r="D15" s="162">
        <v>6</v>
      </c>
      <c r="E15" s="162">
        <v>4</v>
      </c>
      <c r="F15" s="162">
        <v>5</v>
      </c>
      <c r="G15" s="162">
        <v>7</v>
      </c>
    </row>
    <row r="16" spans="1:7" ht="12.75" customHeight="1">
      <c r="A16" s="12" t="s">
        <v>78</v>
      </c>
      <c r="B16" s="162">
        <v>14</v>
      </c>
      <c r="C16" s="162">
        <v>15</v>
      </c>
      <c r="D16" s="162">
        <v>16</v>
      </c>
      <c r="E16" s="162">
        <v>16</v>
      </c>
      <c r="F16" s="162">
        <v>16</v>
      </c>
      <c r="G16" s="162">
        <v>14</v>
      </c>
    </row>
    <row r="17" spans="1:7" ht="12.75" customHeight="1">
      <c r="A17" s="12" t="s">
        <v>107</v>
      </c>
      <c r="B17" s="162">
        <v>39</v>
      </c>
      <c r="C17" s="162">
        <v>47</v>
      </c>
      <c r="D17" s="162">
        <v>39</v>
      </c>
      <c r="E17" s="162">
        <v>28</v>
      </c>
      <c r="F17" s="162">
        <v>14</v>
      </c>
      <c r="G17" s="162">
        <v>15</v>
      </c>
    </row>
    <row r="18" spans="1:7" ht="12.75" customHeight="1">
      <c r="A18" s="12" t="s">
        <v>79</v>
      </c>
      <c r="B18" s="162">
        <v>20</v>
      </c>
      <c r="C18" s="162">
        <v>21</v>
      </c>
      <c r="D18" s="162">
        <v>23</v>
      </c>
      <c r="E18" s="162">
        <v>20</v>
      </c>
      <c r="F18" s="162">
        <v>18</v>
      </c>
      <c r="G18" s="162">
        <v>20</v>
      </c>
    </row>
    <row r="19" spans="1:7" ht="12.75" customHeight="1">
      <c r="A19" s="12" t="s">
        <v>514</v>
      </c>
      <c r="B19" s="250">
        <v>0</v>
      </c>
      <c r="C19" s="250">
        <v>0</v>
      </c>
      <c r="D19" s="250">
        <v>0</v>
      </c>
      <c r="E19" s="162">
        <v>11</v>
      </c>
      <c r="F19" s="162">
        <v>9</v>
      </c>
      <c r="G19" s="162">
        <v>10</v>
      </c>
    </row>
    <row r="20" spans="1:7" ht="12.75" customHeight="1">
      <c r="A20" s="12" t="s">
        <v>80</v>
      </c>
      <c r="B20" s="162">
        <v>9</v>
      </c>
      <c r="C20" s="162">
        <v>10</v>
      </c>
      <c r="D20" s="162">
        <v>9</v>
      </c>
      <c r="E20" s="162">
        <v>16</v>
      </c>
      <c r="F20" s="162">
        <v>20</v>
      </c>
      <c r="G20" s="162">
        <v>23</v>
      </c>
    </row>
    <row r="21" spans="1:7" ht="12.75" customHeight="1">
      <c r="A21" s="12" t="s">
        <v>81</v>
      </c>
      <c r="B21" s="162">
        <v>26</v>
      </c>
      <c r="C21" s="162">
        <v>22</v>
      </c>
      <c r="D21" s="162">
        <v>19</v>
      </c>
      <c r="E21" s="162">
        <v>31</v>
      </c>
      <c r="F21" s="162">
        <v>46</v>
      </c>
      <c r="G21" s="162">
        <v>56</v>
      </c>
    </row>
    <row r="22" spans="1:7" ht="12.75" customHeight="1">
      <c r="A22" s="12" t="s">
        <v>82</v>
      </c>
      <c r="B22" s="162">
        <v>24</v>
      </c>
      <c r="C22" s="162">
        <v>23</v>
      </c>
      <c r="D22" s="162">
        <v>19</v>
      </c>
      <c r="E22" s="162">
        <v>21</v>
      </c>
      <c r="F22" s="162">
        <v>21</v>
      </c>
      <c r="G22" s="162">
        <v>25</v>
      </c>
    </row>
    <row r="23" spans="1:7" ht="12.75" customHeight="1">
      <c r="A23" s="12" t="s">
        <v>85</v>
      </c>
      <c r="B23" s="162">
        <v>351</v>
      </c>
      <c r="C23" s="162">
        <v>327</v>
      </c>
      <c r="D23" s="162">
        <v>290</v>
      </c>
      <c r="E23" s="162">
        <v>265</v>
      </c>
      <c r="F23" s="162">
        <v>264</v>
      </c>
      <c r="G23" s="162">
        <v>267</v>
      </c>
    </row>
    <row r="24" spans="1:7" ht="12.75" customHeight="1">
      <c r="A24" s="12" t="s">
        <v>84</v>
      </c>
      <c r="B24" s="162">
        <v>6</v>
      </c>
      <c r="C24" s="162">
        <v>5</v>
      </c>
      <c r="D24" s="162">
        <v>6</v>
      </c>
      <c r="E24" s="162">
        <v>8</v>
      </c>
      <c r="F24" s="162">
        <v>7</v>
      </c>
      <c r="G24" s="162">
        <v>7</v>
      </c>
    </row>
    <row r="25" spans="1:7" ht="12.75" customHeight="1">
      <c r="A25" s="12" t="s">
        <v>504</v>
      </c>
      <c r="B25" s="162">
        <v>163</v>
      </c>
      <c r="C25" s="162">
        <v>130</v>
      </c>
      <c r="D25" s="162">
        <v>127</v>
      </c>
      <c r="E25" s="162">
        <v>0</v>
      </c>
      <c r="F25" s="162">
        <v>0</v>
      </c>
      <c r="G25" s="162">
        <v>0</v>
      </c>
    </row>
    <row r="26" spans="1:7" ht="12.75" customHeight="1">
      <c r="A26" s="12" t="s">
        <v>513</v>
      </c>
      <c r="B26" s="250">
        <v>0</v>
      </c>
      <c r="C26" s="250">
        <v>0</v>
      </c>
      <c r="D26" s="250">
        <v>0</v>
      </c>
      <c r="E26" s="162">
        <v>98</v>
      </c>
      <c r="F26" s="162">
        <v>114</v>
      </c>
      <c r="G26" s="162">
        <v>103</v>
      </c>
    </row>
    <row r="27" spans="1:7" ht="12.75" customHeight="1">
      <c r="A27" s="12" t="s">
        <v>83</v>
      </c>
      <c r="B27" s="162">
        <v>12</v>
      </c>
      <c r="C27" s="162">
        <v>12</v>
      </c>
      <c r="D27" s="162">
        <v>12</v>
      </c>
      <c r="E27" s="162">
        <v>19</v>
      </c>
      <c r="F27" s="162">
        <v>18</v>
      </c>
      <c r="G27" s="162">
        <v>12</v>
      </c>
    </row>
    <row r="28" spans="1:7" ht="12.75" customHeight="1">
      <c r="A28" s="12" t="s">
        <v>87</v>
      </c>
      <c r="B28" s="162">
        <v>13</v>
      </c>
      <c r="C28" s="162">
        <v>22</v>
      </c>
      <c r="D28" s="162">
        <v>19</v>
      </c>
      <c r="E28" s="162">
        <v>26</v>
      </c>
      <c r="F28" s="162">
        <v>27</v>
      </c>
      <c r="G28" s="162">
        <v>24</v>
      </c>
    </row>
    <row r="29" spans="1:7" ht="12.75" customHeight="1">
      <c r="A29" s="12" t="s">
        <v>86</v>
      </c>
      <c r="B29" s="162">
        <v>252</v>
      </c>
      <c r="C29" s="162">
        <v>239</v>
      </c>
      <c r="D29" s="162">
        <v>219</v>
      </c>
      <c r="E29" s="162">
        <v>232</v>
      </c>
      <c r="F29" s="162">
        <v>211</v>
      </c>
      <c r="G29" s="162">
        <v>219</v>
      </c>
    </row>
    <row r="30" spans="1:7" ht="12.75" customHeight="1">
      <c r="A30" s="12" t="s">
        <v>89</v>
      </c>
      <c r="B30" s="162">
        <v>101</v>
      </c>
      <c r="C30" s="162">
        <v>113</v>
      </c>
      <c r="D30" s="162">
        <v>104</v>
      </c>
      <c r="E30" s="162">
        <v>99</v>
      </c>
      <c r="F30" s="162">
        <v>110</v>
      </c>
      <c r="G30" s="162">
        <v>117</v>
      </c>
    </row>
    <row r="31" spans="1:7" ht="12.75" customHeight="1">
      <c r="A31" s="12" t="s">
        <v>88</v>
      </c>
      <c r="B31" s="162">
        <v>7</v>
      </c>
      <c r="C31" s="162">
        <v>14</v>
      </c>
      <c r="D31" s="162">
        <v>13</v>
      </c>
      <c r="E31" s="162">
        <v>13</v>
      </c>
      <c r="F31" s="162">
        <v>17</v>
      </c>
      <c r="G31" s="162">
        <v>28</v>
      </c>
    </row>
    <row r="32" spans="1:7" ht="12.75" customHeight="1">
      <c r="A32" s="12" t="s">
        <v>90</v>
      </c>
      <c r="B32" s="162">
        <v>20</v>
      </c>
      <c r="C32" s="162">
        <v>20</v>
      </c>
      <c r="D32" s="162">
        <v>31</v>
      </c>
      <c r="E32" s="162">
        <v>25</v>
      </c>
      <c r="F32" s="162">
        <v>26</v>
      </c>
      <c r="G32" s="162">
        <v>21</v>
      </c>
    </row>
    <row r="33" spans="1:9" ht="12.75" customHeight="1">
      <c r="A33" s="12" t="s">
        <v>91</v>
      </c>
      <c r="B33" s="162">
        <v>32</v>
      </c>
      <c r="C33" s="162">
        <v>37</v>
      </c>
      <c r="D33" s="162">
        <v>25</v>
      </c>
      <c r="E33" s="162">
        <v>60</v>
      </c>
      <c r="F33" s="162">
        <v>112</v>
      </c>
      <c r="G33" s="162">
        <v>133</v>
      </c>
      <c r="I33" s="162"/>
    </row>
    <row r="34" spans="1:7" ht="18" customHeight="1">
      <c r="A34" s="10" t="s">
        <v>92</v>
      </c>
      <c r="B34" s="161">
        <v>48</v>
      </c>
      <c r="C34" s="161">
        <v>40</v>
      </c>
      <c r="D34" s="161">
        <v>33</v>
      </c>
      <c r="E34" s="161">
        <v>51</v>
      </c>
      <c r="F34" s="161">
        <v>59</v>
      </c>
      <c r="G34" s="161">
        <v>77</v>
      </c>
    </row>
    <row r="35" spans="1:7" ht="12.75" customHeight="1">
      <c r="A35" s="12" t="s">
        <v>93</v>
      </c>
      <c r="B35" s="162">
        <v>9</v>
      </c>
      <c r="C35" s="162">
        <v>4</v>
      </c>
      <c r="D35" s="162">
        <v>4</v>
      </c>
      <c r="E35" s="162">
        <v>4</v>
      </c>
      <c r="F35" s="162">
        <v>4</v>
      </c>
      <c r="G35" s="162">
        <v>5</v>
      </c>
    </row>
    <row r="36" spans="1:7" ht="12.75" customHeight="1">
      <c r="A36" s="12" t="s">
        <v>94</v>
      </c>
      <c r="B36" s="162">
        <v>39</v>
      </c>
      <c r="C36" s="162">
        <v>36</v>
      </c>
      <c r="D36" s="162">
        <v>29</v>
      </c>
      <c r="E36" s="162">
        <v>47</v>
      </c>
      <c r="F36" s="162">
        <v>55</v>
      </c>
      <c r="G36" s="162">
        <v>72</v>
      </c>
    </row>
    <row r="37" spans="1:7" ht="18" customHeight="1">
      <c r="A37" s="10" t="s">
        <v>95</v>
      </c>
      <c r="B37" s="161">
        <v>56</v>
      </c>
      <c r="C37" s="161">
        <v>53</v>
      </c>
      <c r="D37" s="161">
        <v>84</v>
      </c>
      <c r="E37" s="161">
        <v>93</v>
      </c>
      <c r="F37" s="161">
        <v>94</v>
      </c>
      <c r="G37" s="161">
        <v>96</v>
      </c>
    </row>
    <row r="38" spans="1:7" ht="12.75" customHeight="1">
      <c r="A38" s="12" t="s">
        <v>440</v>
      </c>
      <c r="B38" s="162">
        <v>10</v>
      </c>
      <c r="C38" s="162">
        <v>7</v>
      </c>
      <c r="D38" s="162">
        <v>19</v>
      </c>
      <c r="E38" s="162">
        <v>19</v>
      </c>
      <c r="F38" s="162">
        <v>20</v>
      </c>
      <c r="G38" s="162">
        <v>15</v>
      </c>
    </row>
    <row r="39" spans="1:7" ht="12.75" customHeight="1">
      <c r="A39" s="12" t="s">
        <v>108</v>
      </c>
      <c r="B39" s="162">
        <v>19</v>
      </c>
      <c r="C39" s="162">
        <v>17</v>
      </c>
      <c r="D39" s="162">
        <v>21</v>
      </c>
      <c r="E39" s="162">
        <v>28</v>
      </c>
      <c r="F39" s="162">
        <v>27</v>
      </c>
      <c r="G39" s="162">
        <v>21</v>
      </c>
    </row>
    <row r="40" spans="1:7" ht="12.75" customHeight="1">
      <c r="A40" s="12" t="s">
        <v>96</v>
      </c>
      <c r="B40" s="162">
        <v>27</v>
      </c>
      <c r="C40" s="162">
        <v>29</v>
      </c>
      <c r="D40" s="162">
        <v>44</v>
      </c>
      <c r="E40" s="162">
        <v>46</v>
      </c>
      <c r="F40" s="162">
        <v>47</v>
      </c>
      <c r="G40" s="162">
        <v>60</v>
      </c>
    </row>
    <row r="41" spans="1:7" ht="18" customHeight="1">
      <c r="A41" s="10" t="s">
        <v>97</v>
      </c>
      <c r="B41" s="161">
        <v>1139</v>
      </c>
      <c r="C41" s="161">
        <v>1143</v>
      </c>
      <c r="D41" s="161">
        <v>1001</v>
      </c>
      <c r="E41" s="161">
        <v>1075</v>
      </c>
      <c r="F41" s="161">
        <v>1155</v>
      </c>
      <c r="G41" s="161">
        <v>1183</v>
      </c>
    </row>
    <row r="42" spans="1:7" ht="12.75" customHeight="1">
      <c r="A42" s="12" t="s">
        <v>98</v>
      </c>
      <c r="B42" s="162">
        <v>63</v>
      </c>
      <c r="C42" s="162">
        <v>45</v>
      </c>
      <c r="D42" s="162">
        <v>55</v>
      </c>
      <c r="E42" s="162">
        <v>69</v>
      </c>
      <c r="F42" s="162">
        <v>69</v>
      </c>
      <c r="G42" s="162">
        <v>61</v>
      </c>
    </row>
    <row r="43" spans="1:7" ht="12.75" customHeight="1">
      <c r="A43" s="12" t="s">
        <v>99</v>
      </c>
      <c r="B43" s="162">
        <v>139</v>
      </c>
      <c r="C43" s="162">
        <v>148</v>
      </c>
      <c r="D43" s="162">
        <v>161</v>
      </c>
      <c r="E43" s="162">
        <v>151</v>
      </c>
      <c r="F43" s="162">
        <v>137</v>
      </c>
      <c r="G43" s="162">
        <v>136</v>
      </c>
    </row>
    <row r="44" spans="1:7" ht="12.75" customHeight="1">
      <c r="A44" s="12" t="s">
        <v>103</v>
      </c>
      <c r="B44" s="162">
        <v>16</v>
      </c>
      <c r="C44" s="162">
        <v>26</v>
      </c>
      <c r="D44" s="162">
        <v>19</v>
      </c>
      <c r="E44" s="162">
        <v>24</v>
      </c>
      <c r="F44" s="162">
        <v>20</v>
      </c>
      <c r="G44" s="162">
        <v>26</v>
      </c>
    </row>
    <row r="45" spans="1:7" ht="12.75" customHeight="1">
      <c r="A45" s="12" t="s">
        <v>109</v>
      </c>
      <c r="B45" s="162">
        <v>58</v>
      </c>
      <c r="C45" s="162">
        <v>58</v>
      </c>
      <c r="D45" s="162">
        <v>48</v>
      </c>
      <c r="E45" s="162">
        <v>60</v>
      </c>
      <c r="F45" s="162">
        <v>70</v>
      </c>
      <c r="G45" s="162">
        <v>54</v>
      </c>
    </row>
    <row r="46" spans="1:7" ht="12.75" customHeight="1">
      <c r="A46" s="12" t="s">
        <v>101</v>
      </c>
      <c r="B46" s="162">
        <v>131</v>
      </c>
      <c r="C46" s="162">
        <v>161</v>
      </c>
      <c r="D46" s="162">
        <v>86</v>
      </c>
      <c r="E46" s="162">
        <v>86</v>
      </c>
      <c r="F46" s="162">
        <v>80</v>
      </c>
      <c r="G46" s="162">
        <v>78</v>
      </c>
    </row>
    <row r="47" spans="1:7" ht="12.75" customHeight="1">
      <c r="A47" s="12" t="s">
        <v>102</v>
      </c>
      <c r="B47" s="162">
        <v>32</v>
      </c>
      <c r="C47" s="162">
        <v>30</v>
      </c>
      <c r="D47" s="162">
        <v>35</v>
      </c>
      <c r="E47" s="162">
        <v>34</v>
      </c>
      <c r="F47" s="162">
        <v>37</v>
      </c>
      <c r="G47" s="162">
        <v>40</v>
      </c>
    </row>
    <row r="48" spans="1:7" ht="12.75" customHeight="1">
      <c r="A48" s="12" t="s">
        <v>110</v>
      </c>
      <c r="B48" s="162">
        <v>15</v>
      </c>
      <c r="C48" s="162">
        <v>16</v>
      </c>
      <c r="D48" s="162">
        <v>18</v>
      </c>
      <c r="E48" s="162">
        <v>14</v>
      </c>
      <c r="F48" s="162">
        <v>13</v>
      </c>
      <c r="G48" s="162">
        <v>23</v>
      </c>
    </row>
    <row r="49" spans="1:7" ht="12.75" customHeight="1">
      <c r="A49" s="12" t="s">
        <v>100</v>
      </c>
      <c r="B49" s="162">
        <v>523</v>
      </c>
      <c r="C49" s="162">
        <v>494</v>
      </c>
      <c r="D49" s="162">
        <v>406</v>
      </c>
      <c r="E49" s="162">
        <v>432</v>
      </c>
      <c r="F49" s="162">
        <v>494</v>
      </c>
      <c r="G49" s="162">
        <v>521</v>
      </c>
    </row>
    <row r="50" spans="1:7" ht="12.75" customHeight="1">
      <c r="A50" s="12" t="s">
        <v>104</v>
      </c>
      <c r="B50" s="162">
        <v>162</v>
      </c>
      <c r="C50" s="162">
        <v>165</v>
      </c>
      <c r="D50" s="162">
        <v>173</v>
      </c>
      <c r="E50" s="162">
        <v>205</v>
      </c>
      <c r="F50" s="162">
        <v>235</v>
      </c>
      <c r="G50" s="162">
        <v>244</v>
      </c>
    </row>
    <row r="51" spans="1:7" ht="18" customHeight="1">
      <c r="A51" s="10" t="s">
        <v>579</v>
      </c>
      <c r="B51" s="161">
        <v>16</v>
      </c>
      <c r="C51" s="161">
        <v>22</v>
      </c>
      <c r="D51" s="161">
        <v>22</v>
      </c>
      <c r="E51" s="161">
        <v>17</v>
      </c>
      <c r="F51" s="161">
        <v>12</v>
      </c>
      <c r="G51" s="161">
        <v>23</v>
      </c>
    </row>
    <row r="52" ht="12.75" customHeight="1">
      <c r="A52" s="10"/>
    </row>
    <row r="53" spans="1:7" ht="12.75" customHeight="1">
      <c r="A53" s="10" t="s">
        <v>105</v>
      </c>
      <c r="B53" s="161">
        <v>2612</v>
      </c>
      <c r="C53" s="161">
        <v>2529</v>
      </c>
      <c r="D53" s="161">
        <v>2272</v>
      </c>
      <c r="E53" s="161">
        <v>2410</v>
      </c>
      <c r="F53" s="161">
        <v>2543</v>
      </c>
      <c r="G53" s="161">
        <v>2669</v>
      </c>
    </row>
  </sheetData>
  <sheetProtection/>
  <mergeCells count="2">
    <mergeCell ref="B4:G4"/>
    <mergeCell ref="A2:G2"/>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
    </sheetView>
  </sheetViews>
  <sheetFormatPr defaultColWidth="11.421875" defaultRowHeight="12.75" customHeight="1"/>
  <cols>
    <col min="1" max="1" width="33.140625" style="5" customWidth="1"/>
    <col min="2" max="7" width="9.7109375" style="5" customWidth="1"/>
    <col min="8" max="16384" width="11.421875" style="5" customWidth="1"/>
  </cols>
  <sheetData>
    <row r="1" spans="1:7" ht="12.75" customHeight="1">
      <c r="A1" s="4"/>
      <c r="B1" s="4"/>
      <c r="C1" s="4"/>
      <c r="D1" s="4"/>
      <c r="E1" s="4"/>
      <c r="F1" s="4"/>
      <c r="G1" s="4"/>
    </row>
    <row r="2" spans="1:7" ht="12.75" customHeight="1">
      <c r="A2" s="310" t="s">
        <v>472</v>
      </c>
      <c r="B2" s="310"/>
      <c r="C2" s="310"/>
      <c r="D2" s="310"/>
      <c r="E2" s="310"/>
      <c r="F2" s="310"/>
      <c r="G2" s="310"/>
    </row>
    <row r="4" spans="1:7" ht="16.5" customHeight="1">
      <c r="A4" s="6" t="s">
        <v>66</v>
      </c>
      <c r="B4" s="309" t="s">
        <v>67</v>
      </c>
      <c r="C4" s="309"/>
      <c r="D4" s="309"/>
      <c r="E4" s="309"/>
      <c r="F4" s="309"/>
      <c r="G4" s="309"/>
    </row>
    <row r="5" spans="1:7" ht="16.5" customHeight="1">
      <c r="A5" s="7" t="s">
        <v>68</v>
      </c>
      <c r="B5" s="143" t="s">
        <v>377</v>
      </c>
      <c r="C5" s="143" t="s">
        <v>476</v>
      </c>
      <c r="D5" s="143" t="s">
        <v>493</v>
      </c>
      <c r="E5" s="143" t="s">
        <v>507</v>
      </c>
      <c r="F5" s="143" t="s">
        <v>554</v>
      </c>
      <c r="G5" s="8" t="s">
        <v>568</v>
      </c>
    </row>
    <row r="6" ht="12.75" customHeight="1">
      <c r="A6" s="9"/>
    </row>
    <row r="7" spans="1:7" ht="12.75" customHeight="1">
      <c r="A7" s="10" t="s">
        <v>70</v>
      </c>
      <c r="B7" s="161">
        <v>1328</v>
      </c>
      <c r="C7" s="161">
        <v>1256</v>
      </c>
      <c r="D7" s="161">
        <v>1113</v>
      </c>
      <c r="E7" s="161">
        <v>1145</v>
      </c>
      <c r="F7" s="161">
        <v>1179</v>
      </c>
      <c r="G7" s="161">
        <v>1235</v>
      </c>
    </row>
    <row r="8" spans="1:7" ht="12.75" customHeight="1">
      <c r="A8" s="12" t="s">
        <v>71</v>
      </c>
      <c r="B8" s="162">
        <v>100</v>
      </c>
      <c r="C8" s="162">
        <v>77</v>
      </c>
      <c r="D8" s="162">
        <v>42</v>
      </c>
      <c r="E8" s="162">
        <v>46</v>
      </c>
      <c r="F8" s="162">
        <v>33</v>
      </c>
      <c r="G8" s="162">
        <v>42</v>
      </c>
    </row>
    <row r="9" spans="1:7" ht="12.75" customHeight="1">
      <c r="A9" s="12" t="s">
        <v>72</v>
      </c>
      <c r="B9" s="162">
        <v>45</v>
      </c>
      <c r="C9" s="162">
        <v>42</v>
      </c>
      <c r="D9" s="162">
        <v>31</v>
      </c>
      <c r="E9" s="162">
        <v>40</v>
      </c>
      <c r="F9" s="162">
        <v>39</v>
      </c>
      <c r="G9" s="162">
        <v>31</v>
      </c>
    </row>
    <row r="10" spans="1:7" ht="12.75" customHeight="1">
      <c r="A10" s="12" t="s">
        <v>73</v>
      </c>
      <c r="B10" s="162">
        <v>26</v>
      </c>
      <c r="C10" s="162">
        <v>24</v>
      </c>
      <c r="D10" s="162">
        <v>17</v>
      </c>
      <c r="E10" s="162">
        <v>16</v>
      </c>
      <c r="F10" s="162">
        <v>20</v>
      </c>
      <c r="G10" s="162">
        <v>29</v>
      </c>
    </row>
    <row r="11" spans="1:7" ht="12.75" customHeight="1">
      <c r="A11" s="12" t="s">
        <v>74</v>
      </c>
      <c r="B11" s="162">
        <v>10</v>
      </c>
      <c r="C11" s="162">
        <v>7</v>
      </c>
      <c r="D11" s="162">
        <v>12</v>
      </c>
      <c r="E11" s="162">
        <v>9</v>
      </c>
      <c r="F11" s="162">
        <v>11</v>
      </c>
      <c r="G11" s="162">
        <v>12</v>
      </c>
    </row>
    <row r="12" spans="1:7" ht="12.75" customHeight="1">
      <c r="A12" s="12" t="s">
        <v>76</v>
      </c>
      <c r="B12" s="162">
        <v>18</v>
      </c>
      <c r="C12" s="162">
        <v>23</v>
      </c>
      <c r="D12" s="162">
        <v>27</v>
      </c>
      <c r="E12" s="162">
        <v>28</v>
      </c>
      <c r="F12" s="162">
        <v>28</v>
      </c>
      <c r="G12" s="162">
        <v>32</v>
      </c>
    </row>
    <row r="13" spans="1:7" ht="12.75" customHeight="1">
      <c r="A13" s="12" t="s">
        <v>77</v>
      </c>
      <c r="B13" s="162">
        <v>25</v>
      </c>
      <c r="C13" s="162">
        <v>18</v>
      </c>
      <c r="D13" s="162">
        <v>13</v>
      </c>
      <c r="E13" s="162">
        <v>17</v>
      </c>
      <c r="F13" s="162">
        <v>21</v>
      </c>
      <c r="G13" s="162">
        <v>23</v>
      </c>
    </row>
    <row r="14" spans="1:7" ht="12.75" customHeight="1">
      <c r="A14" s="12" t="s">
        <v>75</v>
      </c>
      <c r="B14" s="162">
        <v>24</v>
      </c>
      <c r="C14" s="162">
        <v>15</v>
      </c>
      <c r="D14" s="162">
        <v>10</v>
      </c>
      <c r="E14" s="162">
        <v>19</v>
      </c>
      <c r="F14" s="162">
        <v>8</v>
      </c>
      <c r="G14" s="162">
        <v>12</v>
      </c>
    </row>
    <row r="15" spans="1:7" ht="12.75" customHeight="1">
      <c r="A15" s="12" t="s">
        <v>106</v>
      </c>
      <c r="B15" s="162">
        <v>9</v>
      </c>
      <c r="C15" s="162">
        <v>7</v>
      </c>
      <c r="D15" s="162">
        <v>6</v>
      </c>
      <c r="E15" s="162">
        <v>4</v>
      </c>
      <c r="F15" s="162">
        <v>5</v>
      </c>
      <c r="G15" s="162">
        <v>7</v>
      </c>
    </row>
    <row r="16" spans="1:7" ht="12.75" customHeight="1">
      <c r="A16" s="12" t="s">
        <v>78</v>
      </c>
      <c r="B16" s="162">
        <v>13</v>
      </c>
      <c r="C16" s="162">
        <v>15</v>
      </c>
      <c r="D16" s="162">
        <v>16</v>
      </c>
      <c r="E16" s="162">
        <v>16</v>
      </c>
      <c r="F16" s="162">
        <v>16</v>
      </c>
      <c r="G16" s="162">
        <v>14</v>
      </c>
    </row>
    <row r="17" spans="1:7" ht="12.75" customHeight="1">
      <c r="A17" s="12" t="s">
        <v>107</v>
      </c>
      <c r="B17" s="162">
        <v>39</v>
      </c>
      <c r="C17" s="162">
        <v>47</v>
      </c>
      <c r="D17" s="162">
        <v>39</v>
      </c>
      <c r="E17" s="162">
        <v>28</v>
      </c>
      <c r="F17" s="162">
        <v>14</v>
      </c>
      <c r="G17" s="162">
        <v>15</v>
      </c>
    </row>
    <row r="18" spans="1:7" ht="12.75" customHeight="1">
      <c r="A18" s="12" t="s">
        <v>79</v>
      </c>
      <c r="B18" s="162">
        <v>20</v>
      </c>
      <c r="C18" s="162">
        <v>21</v>
      </c>
      <c r="D18" s="162">
        <v>23</v>
      </c>
      <c r="E18" s="162">
        <v>20</v>
      </c>
      <c r="F18" s="162">
        <v>18</v>
      </c>
      <c r="G18" s="162">
        <v>20</v>
      </c>
    </row>
    <row r="19" spans="1:7" ht="12.75" customHeight="1">
      <c r="A19" s="12" t="s">
        <v>514</v>
      </c>
      <c r="B19" s="250">
        <v>0</v>
      </c>
      <c r="C19" s="250">
        <v>0</v>
      </c>
      <c r="D19" s="250">
        <v>0</v>
      </c>
      <c r="E19" s="162">
        <v>11</v>
      </c>
      <c r="F19" s="162">
        <v>9</v>
      </c>
      <c r="G19" s="162">
        <v>10</v>
      </c>
    </row>
    <row r="20" spans="1:7" ht="12.75" customHeight="1">
      <c r="A20" s="12" t="s">
        <v>80</v>
      </c>
      <c r="B20" s="162">
        <v>7</v>
      </c>
      <c r="C20" s="162">
        <v>8</v>
      </c>
      <c r="D20" s="162">
        <v>8</v>
      </c>
      <c r="E20" s="162">
        <v>15</v>
      </c>
      <c r="F20" s="162">
        <v>19</v>
      </c>
      <c r="G20" s="162">
        <v>20</v>
      </c>
    </row>
    <row r="21" spans="1:7" ht="12.75" customHeight="1">
      <c r="A21" s="12" t="s">
        <v>81</v>
      </c>
      <c r="B21" s="162">
        <v>25</v>
      </c>
      <c r="C21" s="162">
        <v>20</v>
      </c>
      <c r="D21" s="162">
        <v>16</v>
      </c>
      <c r="E21" s="162">
        <v>26</v>
      </c>
      <c r="F21" s="162">
        <v>43</v>
      </c>
      <c r="G21" s="162">
        <v>52</v>
      </c>
    </row>
    <row r="22" spans="1:7" ht="12.75" customHeight="1">
      <c r="A22" s="12" t="s">
        <v>82</v>
      </c>
      <c r="B22" s="162">
        <v>22</v>
      </c>
      <c r="C22" s="162">
        <v>21</v>
      </c>
      <c r="D22" s="162">
        <v>18</v>
      </c>
      <c r="E22" s="162">
        <v>20</v>
      </c>
      <c r="F22" s="162">
        <v>19</v>
      </c>
      <c r="G22" s="162">
        <v>23</v>
      </c>
    </row>
    <row r="23" spans="1:7" ht="12.75" customHeight="1">
      <c r="A23" s="12" t="s">
        <v>85</v>
      </c>
      <c r="B23" s="162">
        <v>347</v>
      </c>
      <c r="C23" s="162">
        <v>326</v>
      </c>
      <c r="D23" s="162">
        <v>289</v>
      </c>
      <c r="E23" s="162">
        <v>262</v>
      </c>
      <c r="F23" s="162">
        <v>259</v>
      </c>
      <c r="G23" s="162">
        <v>261</v>
      </c>
    </row>
    <row r="24" spans="1:7" ht="12.75" customHeight="1">
      <c r="A24" s="12" t="s">
        <v>84</v>
      </c>
      <c r="B24" s="162">
        <v>6</v>
      </c>
      <c r="C24" s="162">
        <v>5</v>
      </c>
      <c r="D24" s="162">
        <v>6</v>
      </c>
      <c r="E24" s="162">
        <v>8</v>
      </c>
      <c r="F24" s="162">
        <v>6</v>
      </c>
      <c r="G24" s="162">
        <v>6</v>
      </c>
    </row>
    <row r="25" spans="1:7" ht="12.75" customHeight="1">
      <c r="A25" s="12" t="s">
        <v>504</v>
      </c>
      <c r="B25" s="162">
        <v>163</v>
      </c>
      <c r="C25" s="162">
        <v>130</v>
      </c>
      <c r="D25" s="162">
        <v>126</v>
      </c>
      <c r="E25" s="162">
        <v>0</v>
      </c>
      <c r="F25" s="162">
        <v>0</v>
      </c>
      <c r="G25" s="162">
        <v>0</v>
      </c>
    </row>
    <row r="26" spans="1:7" ht="12.75" customHeight="1">
      <c r="A26" s="12" t="s">
        <v>513</v>
      </c>
      <c r="B26" s="250">
        <v>0</v>
      </c>
      <c r="C26" s="250">
        <v>0</v>
      </c>
      <c r="D26" s="250">
        <v>0</v>
      </c>
      <c r="E26" s="162">
        <v>98</v>
      </c>
      <c r="F26" s="162">
        <v>113</v>
      </c>
      <c r="G26" s="162">
        <v>103</v>
      </c>
    </row>
    <row r="27" spans="1:7" ht="12.75" customHeight="1">
      <c r="A27" s="12" t="s">
        <v>83</v>
      </c>
      <c r="B27" s="162">
        <v>12</v>
      </c>
      <c r="C27" s="162">
        <v>12</v>
      </c>
      <c r="D27" s="162">
        <v>11</v>
      </c>
      <c r="E27" s="162">
        <v>18</v>
      </c>
      <c r="F27" s="162">
        <v>18</v>
      </c>
      <c r="G27" s="162">
        <v>12</v>
      </c>
    </row>
    <row r="28" spans="1:7" ht="12.75" customHeight="1">
      <c r="A28" s="12" t="s">
        <v>87</v>
      </c>
      <c r="B28" s="162">
        <v>12</v>
      </c>
      <c r="C28" s="162">
        <v>21</v>
      </c>
      <c r="D28" s="162">
        <v>18</v>
      </c>
      <c r="E28" s="162">
        <v>26</v>
      </c>
      <c r="F28" s="162">
        <v>26</v>
      </c>
      <c r="G28" s="162">
        <v>23</v>
      </c>
    </row>
    <row r="29" spans="1:7" ht="12.75" customHeight="1">
      <c r="A29" s="12" t="s">
        <v>86</v>
      </c>
      <c r="B29" s="162">
        <v>251</v>
      </c>
      <c r="C29" s="162">
        <v>239</v>
      </c>
      <c r="D29" s="162">
        <v>219</v>
      </c>
      <c r="E29" s="162">
        <v>232</v>
      </c>
      <c r="F29" s="162">
        <v>211</v>
      </c>
      <c r="G29" s="162">
        <v>216</v>
      </c>
    </row>
    <row r="30" spans="1:7" ht="12.75" customHeight="1">
      <c r="A30" s="12" t="s">
        <v>89</v>
      </c>
      <c r="B30" s="162">
        <v>96</v>
      </c>
      <c r="C30" s="162">
        <v>109</v>
      </c>
      <c r="D30" s="162">
        <v>99</v>
      </c>
      <c r="E30" s="162">
        <v>95</v>
      </c>
      <c r="F30" s="162">
        <v>106</v>
      </c>
      <c r="G30" s="162">
        <v>114</v>
      </c>
    </row>
    <row r="31" spans="1:7" ht="12.75" customHeight="1">
      <c r="A31" s="12" t="s">
        <v>88</v>
      </c>
      <c r="B31" s="162">
        <v>7</v>
      </c>
      <c r="C31" s="162">
        <v>14</v>
      </c>
      <c r="D31" s="162">
        <v>13</v>
      </c>
      <c r="E31" s="162">
        <v>13</v>
      </c>
      <c r="F31" s="162">
        <v>15</v>
      </c>
      <c r="G31" s="162">
        <v>26</v>
      </c>
    </row>
    <row r="32" spans="1:7" ht="12.75" customHeight="1">
      <c r="A32" s="12" t="s">
        <v>90</v>
      </c>
      <c r="B32" s="162">
        <v>20</v>
      </c>
      <c r="C32" s="162">
        <v>20</v>
      </c>
      <c r="D32" s="162">
        <v>31</v>
      </c>
      <c r="E32" s="162">
        <v>25</v>
      </c>
      <c r="F32" s="162">
        <v>26</v>
      </c>
      <c r="G32" s="162">
        <v>21</v>
      </c>
    </row>
    <row r="33" spans="1:9" ht="12.75" customHeight="1">
      <c r="A33" s="12" t="s">
        <v>91</v>
      </c>
      <c r="B33" s="162">
        <v>31</v>
      </c>
      <c r="C33" s="162">
        <v>35</v>
      </c>
      <c r="D33" s="162">
        <v>23</v>
      </c>
      <c r="E33" s="162">
        <v>53</v>
      </c>
      <c r="F33" s="162">
        <v>96</v>
      </c>
      <c r="G33" s="162">
        <v>111</v>
      </c>
      <c r="I33" s="162"/>
    </row>
    <row r="34" spans="1:7" ht="18" customHeight="1">
      <c r="A34" s="10" t="s">
        <v>92</v>
      </c>
      <c r="B34" s="161">
        <v>48</v>
      </c>
      <c r="C34" s="161">
        <v>39</v>
      </c>
      <c r="D34" s="161">
        <v>31</v>
      </c>
      <c r="E34" s="161">
        <v>47</v>
      </c>
      <c r="F34" s="161">
        <v>56</v>
      </c>
      <c r="G34" s="161">
        <v>74</v>
      </c>
    </row>
    <row r="35" spans="1:7" ht="12.75" customHeight="1">
      <c r="A35" s="12" t="s">
        <v>93</v>
      </c>
      <c r="B35" s="162">
        <v>9</v>
      </c>
      <c r="C35" s="162">
        <v>4</v>
      </c>
      <c r="D35" s="162">
        <v>4</v>
      </c>
      <c r="E35" s="162">
        <v>4</v>
      </c>
      <c r="F35" s="162">
        <v>4</v>
      </c>
      <c r="G35" s="162">
        <v>5</v>
      </c>
    </row>
    <row r="36" spans="1:7" ht="12.75" customHeight="1">
      <c r="A36" s="12" t="s">
        <v>94</v>
      </c>
      <c r="B36" s="162">
        <v>39</v>
      </c>
      <c r="C36" s="162">
        <v>35</v>
      </c>
      <c r="D36" s="162">
        <v>27</v>
      </c>
      <c r="E36" s="162">
        <v>43</v>
      </c>
      <c r="F36" s="162">
        <v>52</v>
      </c>
      <c r="G36" s="162">
        <v>69</v>
      </c>
    </row>
    <row r="37" spans="1:7" ht="18" customHeight="1">
      <c r="A37" s="10" t="s">
        <v>95</v>
      </c>
      <c r="B37" s="161">
        <v>48</v>
      </c>
      <c r="C37" s="161">
        <v>45</v>
      </c>
      <c r="D37" s="161">
        <v>70</v>
      </c>
      <c r="E37" s="161">
        <v>77</v>
      </c>
      <c r="F37" s="161">
        <v>83</v>
      </c>
      <c r="G37" s="161">
        <v>83</v>
      </c>
    </row>
    <row r="38" spans="1:7" ht="12.75" customHeight="1">
      <c r="A38" s="12" t="s">
        <v>440</v>
      </c>
      <c r="B38" s="162">
        <v>7</v>
      </c>
      <c r="C38" s="162">
        <v>4</v>
      </c>
      <c r="D38" s="162">
        <v>14</v>
      </c>
      <c r="E38" s="162">
        <v>18</v>
      </c>
      <c r="F38" s="162">
        <v>19</v>
      </c>
      <c r="G38" s="162">
        <v>13</v>
      </c>
    </row>
    <row r="39" spans="1:7" ht="12.75" customHeight="1">
      <c r="A39" s="12" t="s">
        <v>108</v>
      </c>
      <c r="B39" s="162">
        <v>14</v>
      </c>
      <c r="C39" s="162">
        <v>13</v>
      </c>
      <c r="D39" s="162">
        <v>13</v>
      </c>
      <c r="E39" s="162">
        <v>15</v>
      </c>
      <c r="F39" s="162">
        <v>20</v>
      </c>
      <c r="G39" s="162">
        <v>13</v>
      </c>
    </row>
    <row r="40" spans="1:7" ht="12.75" customHeight="1">
      <c r="A40" s="12" t="s">
        <v>96</v>
      </c>
      <c r="B40" s="162">
        <v>27</v>
      </c>
      <c r="C40" s="162">
        <v>28</v>
      </c>
      <c r="D40" s="162">
        <v>43</v>
      </c>
      <c r="E40" s="162">
        <v>44</v>
      </c>
      <c r="F40" s="162">
        <v>44</v>
      </c>
      <c r="G40" s="162">
        <v>57</v>
      </c>
    </row>
    <row r="41" spans="1:7" s="11" customFormat="1" ht="18" customHeight="1">
      <c r="A41" s="10" t="s">
        <v>97</v>
      </c>
      <c r="B41" s="161">
        <v>1110</v>
      </c>
      <c r="C41" s="161">
        <v>1111</v>
      </c>
      <c r="D41" s="161">
        <v>987</v>
      </c>
      <c r="E41" s="161">
        <v>1050</v>
      </c>
      <c r="F41" s="161">
        <v>1134</v>
      </c>
      <c r="G41" s="161">
        <v>1153</v>
      </c>
    </row>
    <row r="42" spans="1:7" s="11" customFormat="1" ht="12.75" customHeight="1">
      <c r="A42" s="12" t="s">
        <v>98</v>
      </c>
      <c r="B42" s="162">
        <v>63</v>
      </c>
      <c r="C42" s="162">
        <v>45</v>
      </c>
      <c r="D42" s="162">
        <v>54</v>
      </c>
      <c r="E42" s="162">
        <v>67</v>
      </c>
      <c r="F42" s="162">
        <v>68</v>
      </c>
      <c r="G42" s="162">
        <v>60</v>
      </c>
    </row>
    <row r="43" spans="1:7" s="11" customFormat="1" ht="12.75" customHeight="1">
      <c r="A43" s="12" t="s">
        <v>99</v>
      </c>
      <c r="B43" s="162">
        <v>136</v>
      </c>
      <c r="C43" s="162">
        <v>146</v>
      </c>
      <c r="D43" s="162">
        <v>159</v>
      </c>
      <c r="E43" s="162">
        <v>148</v>
      </c>
      <c r="F43" s="162">
        <v>134</v>
      </c>
      <c r="G43" s="162">
        <v>132</v>
      </c>
    </row>
    <row r="44" spans="1:7" ht="12.75" customHeight="1">
      <c r="A44" s="12" t="s">
        <v>103</v>
      </c>
      <c r="B44" s="162">
        <v>16</v>
      </c>
      <c r="C44" s="162">
        <v>24</v>
      </c>
      <c r="D44" s="162">
        <v>18</v>
      </c>
      <c r="E44" s="162">
        <v>24</v>
      </c>
      <c r="F44" s="162">
        <v>18</v>
      </c>
      <c r="G44" s="162">
        <v>22</v>
      </c>
    </row>
    <row r="45" spans="1:7" s="11" customFormat="1" ht="12.75" customHeight="1">
      <c r="A45" s="12" t="s">
        <v>109</v>
      </c>
      <c r="B45" s="162">
        <v>58</v>
      </c>
      <c r="C45" s="162">
        <v>58</v>
      </c>
      <c r="D45" s="162">
        <v>48</v>
      </c>
      <c r="E45" s="162">
        <v>60</v>
      </c>
      <c r="F45" s="162">
        <v>70</v>
      </c>
      <c r="G45" s="162">
        <v>53</v>
      </c>
    </row>
    <row r="46" spans="1:7" s="11" customFormat="1" ht="12.75" customHeight="1">
      <c r="A46" s="12" t="s">
        <v>101</v>
      </c>
      <c r="B46" s="162">
        <v>131</v>
      </c>
      <c r="C46" s="162">
        <v>161</v>
      </c>
      <c r="D46" s="162">
        <v>86</v>
      </c>
      <c r="E46" s="162">
        <v>86</v>
      </c>
      <c r="F46" s="162">
        <v>80</v>
      </c>
      <c r="G46" s="162">
        <v>78</v>
      </c>
    </row>
    <row r="47" spans="1:7" s="11" customFormat="1" ht="12.75" customHeight="1">
      <c r="A47" s="12" t="s">
        <v>102</v>
      </c>
      <c r="B47" s="162">
        <v>32</v>
      </c>
      <c r="C47" s="162">
        <v>30</v>
      </c>
      <c r="D47" s="162">
        <v>35</v>
      </c>
      <c r="E47" s="162">
        <v>34</v>
      </c>
      <c r="F47" s="162">
        <v>37</v>
      </c>
      <c r="G47" s="162">
        <v>39</v>
      </c>
    </row>
    <row r="48" spans="1:7" s="11" customFormat="1" ht="12.75" customHeight="1">
      <c r="A48" s="12" t="s">
        <v>110</v>
      </c>
      <c r="B48" s="162">
        <v>14</v>
      </c>
      <c r="C48" s="162">
        <v>15</v>
      </c>
      <c r="D48" s="162">
        <v>18</v>
      </c>
      <c r="E48" s="162">
        <v>14</v>
      </c>
      <c r="F48" s="162">
        <v>13</v>
      </c>
      <c r="G48" s="162">
        <v>23</v>
      </c>
    </row>
    <row r="49" spans="1:7" s="11" customFormat="1" ht="12.75" customHeight="1">
      <c r="A49" s="12" t="s">
        <v>100</v>
      </c>
      <c r="B49" s="162">
        <v>504</v>
      </c>
      <c r="C49" s="162">
        <v>472</v>
      </c>
      <c r="D49" s="162">
        <v>400</v>
      </c>
      <c r="E49" s="162">
        <v>424</v>
      </c>
      <c r="F49" s="162">
        <v>487</v>
      </c>
      <c r="G49" s="162">
        <v>511</v>
      </c>
    </row>
    <row r="50" spans="1:7" ht="12.75" customHeight="1">
      <c r="A50" s="12" t="s">
        <v>104</v>
      </c>
      <c r="B50" s="162">
        <v>156</v>
      </c>
      <c r="C50" s="162">
        <v>160</v>
      </c>
      <c r="D50" s="162">
        <v>169</v>
      </c>
      <c r="E50" s="162">
        <v>193</v>
      </c>
      <c r="F50" s="162">
        <v>227</v>
      </c>
      <c r="G50" s="162">
        <v>235</v>
      </c>
    </row>
    <row r="51" spans="1:7" ht="18" customHeight="1">
      <c r="A51" s="10" t="s">
        <v>579</v>
      </c>
      <c r="B51" s="161">
        <v>12</v>
      </c>
      <c r="C51" s="161">
        <v>20</v>
      </c>
      <c r="D51" s="161">
        <v>21</v>
      </c>
      <c r="E51" s="161">
        <v>15</v>
      </c>
      <c r="F51" s="161">
        <v>12</v>
      </c>
      <c r="G51" s="161">
        <v>16</v>
      </c>
    </row>
    <row r="52" ht="12.75" customHeight="1">
      <c r="A52" s="10"/>
    </row>
    <row r="53" spans="1:7" ht="12.75" customHeight="1">
      <c r="A53" s="10" t="s">
        <v>105</v>
      </c>
      <c r="B53" s="161">
        <v>2546</v>
      </c>
      <c r="C53" s="161">
        <v>2471</v>
      </c>
      <c r="D53" s="161">
        <v>2222</v>
      </c>
      <c r="E53" s="161">
        <v>2334</v>
      </c>
      <c r="F53" s="161">
        <v>2464</v>
      </c>
      <c r="G53" s="161">
        <v>2561</v>
      </c>
    </row>
  </sheetData>
  <sheetProtection/>
  <mergeCells count="2">
    <mergeCell ref="A2:G2"/>
    <mergeCell ref="B4:G4"/>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cols>
    <col min="1" max="16384" width="11.421875" style="5" customWidth="1"/>
  </cols>
  <sheetData>
    <row r="1" ht="12.75" customHeight="1">
      <c r="A1" s="5" t="s">
        <v>284</v>
      </c>
    </row>
  </sheetData>
  <sheetProtection/>
  <printOptions horizontalCentered="1"/>
  <pageMargins left="0.5905511811023623" right="0.5905511811023623" top="0.5905511811023623" bottom="0.5905511811023623" header="0.5118110236220472" footer="0.5118110236220472"/>
  <pageSetup firstPageNumber="22" useFirstPageNumber="1" horizontalDpi="600" verticalDpi="600" orientation="portrait" paperSize="9" r:id="rId1"/>
  <headerFooter alignWithMargins="0">
    <oddHeader>&amp;C&amp;8- &amp;P -</oddHead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2:I2"/>
  <sheetViews>
    <sheetView showGridLines="0" zoomScalePageLayoutView="0" workbookViewId="0" topLeftCell="A1">
      <selection activeCell="A1" sqref="A1"/>
    </sheetView>
  </sheetViews>
  <sheetFormatPr defaultColWidth="11.421875" defaultRowHeight="12.75"/>
  <cols>
    <col min="1" max="16384" width="11.421875" style="5" customWidth="1"/>
  </cols>
  <sheetData>
    <row r="1" ht="12.75" customHeight="1"/>
    <row r="2" spans="1:9" ht="20.25">
      <c r="A2" s="26" t="s">
        <v>28</v>
      </c>
      <c r="B2" s="25"/>
      <c r="C2" s="25"/>
      <c r="D2" s="25"/>
      <c r="E2" s="25"/>
      <c r="F2" s="25"/>
      <c r="G2" s="25"/>
      <c r="H2" s="25"/>
      <c r="I2" s="31"/>
    </row>
  </sheetData>
  <sheetProtection/>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29:I31"/>
  <sheetViews>
    <sheetView showGridLines="0" zoomScalePageLayoutView="0" workbookViewId="0" topLeftCell="A1">
      <selection activeCell="A1" sqref="A1"/>
    </sheetView>
  </sheetViews>
  <sheetFormatPr defaultColWidth="11.421875" defaultRowHeight="12.75"/>
  <cols>
    <col min="1" max="2" width="11.57421875" style="19" customWidth="1"/>
    <col min="3" max="8" width="9.7109375" style="19" customWidth="1"/>
    <col min="9" max="9" width="9.7109375" style="5" customWidth="1"/>
    <col min="10" max="16384" width="11.421875" style="19"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9" spans="1:9" ht="12.75">
      <c r="A29" s="24"/>
      <c r="B29" s="27"/>
      <c r="C29" s="27"/>
      <c r="D29" s="27"/>
      <c r="E29" s="27"/>
      <c r="F29" s="27"/>
      <c r="G29" s="27"/>
      <c r="H29" s="27"/>
      <c r="I29" s="25"/>
    </row>
    <row r="30" spans="1:9" ht="12.75">
      <c r="A30" s="24"/>
      <c r="B30" s="27"/>
      <c r="C30" s="27"/>
      <c r="D30" s="27"/>
      <c r="E30" s="27"/>
      <c r="F30" s="27"/>
      <c r="G30" s="27"/>
      <c r="H30" s="27"/>
      <c r="I30" s="25"/>
    </row>
    <row r="31" spans="1:9" ht="12.75">
      <c r="A31" s="29"/>
      <c r="B31" s="29"/>
      <c r="C31" s="29"/>
      <c r="D31" s="29"/>
      <c r="E31" s="29"/>
      <c r="F31" s="29"/>
      <c r="G31" s="29"/>
      <c r="H31" s="27"/>
      <c r="I31" s="25"/>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2"/>
  <headerFooter alignWithMargins="0">
    <oddHeader>&amp;C&amp;8- &amp;P -</oddHeader>
  </headerFooter>
  <colBreaks count="1" manualBreakCount="1">
    <brk id="9" max="65535" man="1"/>
  </colBreaks>
  <legacyDrawing r:id="rId1"/>
</worksheet>
</file>

<file path=xl/worksheets/sheet18.xml><?xml version="1.0" encoding="utf-8"?>
<worksheet xmlns="http://schemas.openxmlformats.org/spreadsheetml/2006/main" xmlns:r="http://schemas.openxmlformats.org/officeDocument/2006/relationships">
  <dimension ref="A1:I1"/>
  <sheetViews>
    <sheetView showGridLines="0" zoomScalePageLayoutView="0" workbookViewId="0" topLeftCell="A1">
      <selection activeCell="A1" sqref="A1"/>
    </sheetView>
  </sheetViews>
  <sheetFormatPr defaultColWidth="11.421875" defaultRowHeight="12.75"/>
  <cols>
    <col min="1" max="1" width="8.421875" style="19" customWidth="1"/>
    <col min="2" max="2" width="10.140625" style="19" customWidth="1"/>
    <col min="3" max="7" width="8.7109375" style="19" customWidth="1"/>
    <col min="8" max="8" width="12.00390625" style="19" customWidth="1"/>
    <col min="9" max="9" width="18.00390625" style="5" customWidth="1"/>
    <col min="10" max="16384" width="11.421875" style="19" customWidth="1"/>
  </cols>
  <sheetData>
    <row r="1" spans="1:9" ht="12.75">
      <c r="A1" s="24"/>
      <c r="B1" s="27"/>
      <c r="C1" s="27"/>
      <c r="D1" s="27"/>
      <c r="E1" s="27"/>
      <c r="F1" s="27"/>
      <c r="G1" s="27"/>
      <c r="H1" s="27"/>
      <c r="I1" s="25"/>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2"/>
  <headerFooter alignWithMargins="0">
    <oddHeader>&amp;C&amp;8- &amp;P -</oddHeader>
  </headerFooter>
  <colBreaks count="1" manualBreakCount="1">
    <brk id="9" max="65535" man="1"/>
  </colBreaks>
  <legacyDrawing r:id="rId1"/>
</worksheet>
</file>

<file path=xl/worksheets/sheet1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cols>
    <col min="1" max="1" width="8.421875" style="19" customWidth="1"/>
    <col min="2" max="2" width="10.140625" style="19" customWidth="1"/>
    <col min="3" max="7" width="8.7109375" style="19" customWidth="1"/>
    <col min="8" max="8" width="12.00390625" style="19" customWidth="1"/>
    <col min="9" max="9" width="18.00390625" style="5" customWidth="1"/>
    <col min="10" max="16384" width="11.421875" style="19" customWidth="1"/>
  </cols>
  <sheetData>
    <row r="2" ht="12.75"/>
    <row r="3" ht="12.75"/>
    <row r="4" ht="12.75"/>
    <row r="5" ht="12.75"/>
    <row r="6" ht="12.75"/>
    <row r="7" ht="12.75"/>
    <row r="8" ht="12.75"/>
    <row r="9" ht="12.75"/>
    <row r="10" ht="12.75"/>
    <row r="11" ht="12.75"/>
    <row r="12" ht="12.75"/>
    <row r="13" ht="12.75"/>
    <row r="14" ht="12.75"/>
    <row r="15" ht="12.75"/>
    <row r="16" ht="12.75"/>
    <row r="17"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sheetData>
  <sheetProtection/>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2"/>
  <headerFooter alignWithMargins="0">
    <oddHeader>&amp;C&amp;8- &amp;P -</oddHeader>
  </headerFooter>
  <colBreaks count="1" manualBreakCount="1">
    <brk id="9" max="65535" man="1"/>
  </colBreaks>
  <legacy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273" t="s">
        <v>601</v>
      </c>
      <c r="B1" s="274"/>
    </row>
    <row r="6" spans="1:2" ht="14.25">
      <c r="A6" s="275">
        <v>0</v>
      </c>
      <c r="B6" s="276" t="s">
        <v>602</v>
      </c>
    </row>
    <row r="7" spans="1:2" ht="14.25">
      <c r="A7" s="277"/>
      <c r="B7" s="276" t="s">
        <v>603</v>
      </c>
    </row>
    <row r="8" spans="1:2" ht="14.25">
      <c r="A8" s="275" t="s">
        <v>604</v>
      </c>
      <c r="B8" s="276" t="s">
        <v>605</v>
      </c>
    </row>
    <row r="9" spans="1:2" ht="14.25">
      <c r="A9" s="275" t="s">
        <v>606</v>
      </c>
      <c r="B9" s="276" t="s">
        <v>607</v>
      </c>
    </row>
    <row r="10" spans="1:2" ht="14.25">
      <c r="A10" s="275" t="s">
        <v>608</v>
      </c>
      <c r="B10" s="276" t="s">
        <v>609</v>
      </c>
    </row>
    <row r="11" spans="1:2" ht="14.25">
      <c r="A11" s="275" t="s">
        <v>610</v>
      </c>
      <c r="B11" s="276" t="s">
        <v>611</v>
      </c>
    </row>
    <row r="12" spans="1:2" ht="14.25">
      <c r="A12" s="275" t="s">
        <v>612</v>
      </c>
      <c r="B12" s="276" t="s">
        <v>613</v>
      </c>
    </row>
    <row r="13" spans="1:2" ht="14.25">
      <c r="A13" s="275" t="s">
        <v>614</v>
      </c>
      <c r="B13" s="276" t="s">
        <v>615</v>
      </c>
    </row>
    <row r="14" spans="1:2" ht="14.25">
      <c r="A14" s="275" t="s">
        <v>616</v>
      </c>
      <c r="B14" s="276" t="s">
        <v>617</v>
      </c>
    </row>
    <row r="15" spans="1:2" ht="14.25">
      <c r="A15" s="275" t="s">
        <v>618</v>
      </c>
      <c r="B15" s="276" t="s">
        <v>619</v>
      </c>
    </row>
    <row r="16" ht="14.25">
      <c r="A16" s="276"/>
    </row>
    <row r="17" spans="1:2" ht="14.25">
      <c r="A17" s="276" t="s">
        <v>620</v>
      </c>
      <c r="B17" s="276" t="s">
        <v>621</v>
      </c>
    </row>
    <row r="18" spans="1:2" ht="14.25">
      <c r="A18" s="276" t="s">
        <v>622</v>
      </c>
      <c r="B18" s="276" t="s">
        <v>623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I3"/>
  <sheetViews>
    <sheetView showGridLines="0" zoomScalePageLayoutView="0" workbookViewId="0" topLeftCell="A1">
      <selection activeCell="A1" sqref="A1"/>
    </sheetView>
  </sheetViews>
  <sheetFormatPr defaultColWidth="11.421875" defaultRowHeight="12.75"/>
  <cols>
    <col min="1" max="8" width="11.421875" style="25" customWidth="1"/>
    <col min="9" max="16384" width="11.421875" style="5" customWidth="1"/>
  </cols>
  <sheetData>
    <row r="1" ht="12.75" customHeight="1"/>
    <row r="2" spans="1:9" ht="20.25">
      <c r="A2" s="26" t="s">
        <v>572</v>
      </c>
      <c r="I2" s="31"/>
    </row>
    <row r="3" spans="1:8" s="13" customFormat="1" ht="20.25" customHeight="1">
      <c r="A3" s="26" t="s">
        <v>573</v>
      </c>
      <c r="B3" s="30"/>
      <c r="C3" s="30"/>
      <c r="D3" s="30"/>
      <c r="E3" s="30"/>
      <c r="F3" s="30"/>
      <c r="G3" s="30"/>
      <c r="H3" s="30"/>
    </row>
  </sheetData>
  <sheetProtection/>
  <printOptions horizontalCentered="1" verticalCentered="1"/>
  <pageMargins left="0.5905511811023623" right="0.5905511811023623" top="0.5905511811023623" bottom="0.5905511811023623" header="0.5118110236220472" footer="0.5118110236220472"/>
  <pageSetup firstPageNumber="27" useFirstPageNumber="1" horizontalDpi="600" verticalDpi="600" orientation="portrait" paperSize="9" r:id="rId1"/>
  <headerFooter alignWithMargins="0">
    <oddHeader>&amp;C&amp;8- &amp;P -</oddHeader>
  </headerFooter>
  <colBreaks count="1" manualBreakCount="1">
    <brk id="8" max="65535" man="1"/>
  </colBreaks>
</worksheet>
</file>

<file path=xl/worksheets/sheet21.xml><?xml version="1.0" encoding="utf-8"?>
<worksheet xmlns="http://schemas.openxmlformats.org/spreadsheetml/2006/main" xmlns:r="http://schemas.openxmlformats.org/officeDocument/2006/relationships">
  <dimension ref="A1:Q47"/>
  <sheetViews>
    <sheetView showGridLines="0" zoomScalePageLayoutView="0" workbookViewId="0" topLeftCell="A1">
      <selection activeCell="A1" sqref="A1"/>
    </sheetView>
  </sheetViews>
  <sheetFormatPr defaultColWidth="11.421875" defaultRowHeight="12.75"/>
  <cols>
    <col min="1" max="1" width="5.7109375" style="19" customWidth="1"/>
    <col min="2" max="2" width="30.57421875" style="19" customWidth="1"/>
    <col min="3" max="4" width="9.7109375" style="19" customWidth="1"/>
    <col min="5" max="8" width="8.7109375" style="19" customWidth="1"/>
    <col min="9" max="10" width="9.7109375" style="5" customWidth="1"/>
    <col min="11" max="16" width="9.7109375" style="19" customWidth="1"/>
    <col min="17" max="17" width="5.7109375" style="19" customWidth="1"/>
    <col min="18" max="18" width="13.57421875" style="19" customWidth="1"/>
    <col min="19" max="16384" width="11.421875" style="19" customWidth="1"/>
  </cols>
  <sheetData>
    <row r="1" spans="1:17" ht="12.75">
      <c r="A1" s="5"/>
      <c r="B1" s="5"/>
      <c r="C1" s="5"/>
      <c r="D1" s="5"/>
      <c r="E1" s="5"/>
      <c r="F1" s="5"/>
      <c r="G1" s="5"/>
      <c r="H1" s="5"/>
      <c r="K1" s="5"/>
      <c r="L1" s="5"/>
      <c r="M1" s="5"/>
      <c r="N1" s="5"/>
      <c r="O1" s="5"/>
      <c r="P1" s="5"/>
      <c r="Q1" s="5"/>
    </row>
    <row r="2" spans="1:17" ht="12.75">
      <c r="A2" s="5"/>
      <c r="B2" s="5"/>
      <c r="C2" s="5"/>
      <c r="D2" s="229"/>
      <c r="E2" s="5"/>
      <c r="F2" s="5"/>
      <c r="G2" s="5"/>
      <c r="H2" s="92" t="s">
        <v>164</v>
      </c>
      <c r="I2" s="93" t="s">
        <v>165</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21" customHeight="1">
      <c r="A4" s="294" t="s">
        <v>129</v>
      </c>
      <c r="B4" s="317" t="s">
        <v>166</v>
      </c>
      <c r="C4" s="311" t="s">
        <v>542</v>
      </c>
      <c r="D4" s="312"/>
      <c r="E4" s="94" t="s">
        <v>112</v>
      </c>
      <c r="F4" s="36"/>
      <c r="G4" s="36"/>
      <c r="H4" s="36"/>
      <c r="I4" s="36"/>
      <c r="J4" s="36"/>
      <c r="K4" s="36"/>
      <c r="L4" s="36"/>
      <c r="M4" s="36"/>
      <c r="N4" s="36"/>
      <c r="O4" s="36"/>
      <c r="P4" s="95"/>
      <c r="Q4" s="292" t="s">
        <v>129</v>
      </c>
    </row>
    <row r="5" spans="1:17" ht="16.5" customHeight="1">
      <c r="A5" s="297"/>
      <c r="B5" s="318"/>
      <c r="C5" s="313"/>
      <c r="D5" s="314"/>
      <c r="E5" s="320" t="s">
        <v>5</v>
      </c>
      <c r="F5" s="321"/>
      <c r="G5" s="320" t="s">
        <v>6</v>
      </c>
      <c r="H5" s="324"/>
      <c r="I5" s="324" t="s">
        <v>8</v>
      </c>
      <c r="J5" s="321"/>
      <c r="K5" s="320" t="s">
        <v>9</v>
      </c>
      <c r="L5" s="321"/>
      <c r="M5" s="286" t="s">
        <v>130</v>
      </c>
      <c r="N5" s="326"/>
      <c r="O5" s="320" t="s">
        <v>10</v>
      </c>
      <c r="P5" s="321"/>
      <c r="Q5" s="295"/>
    </row>
    <row r="6" spans="1:17" ht="16.5" customHeight="1">
      <c r="A6" s="297"/>
      <c r="B6" s="318"/>
      <c r="C6" s="315"/>
      <c r="D6" s="316"/>
      <c r="E6" s="322"/>
      <c r="F6" s="323"/>
      <c r="G6" s="322"/>
      <c r="H6" s="325"/>
      <c r="I6" s="325"/>
      <c r="J6" s="323"/>
      <c r="K6" s="322"/>
      <c r="L6" s="323"/>
      <c r="M6" s="327"/>
      <c r="N6" s="328"/>
      <c r="O6" s="322"/>
      <c r="P6" s="323"/>
      <c r="Q6" s="295"/>
    </row>
    <row r="7" spans="1:17" ht="21" customHeight="1">
      <c r="A7" s="301"/>
      <c r="B7" s="319"/>
      <c r="C7" s="38" t="s">
        <v>127</v>
      </c>
      <c r="D7" s="38" t="s">
        <v>128</v>
      </c>
      <c r="E7" s="38" t="s">
        <v>127</v>
      </c>
      <c r="F7" s="38" t="s">
        <v>128</v>
      </c>
      <c r="G7" s="38" t="s">
        <v>127</v>
      </c>
      <c r="H7" s="8" t="s">
        <v>128</v>
      </c>
      <c r="I7" s="38" t="s">
        <v>127</v>
      </c>
      <c r="J7" s="38" t="s">
        <v>128</v>
      </c>
      <c r="K7" s="38" t="s">
        <v>127</v>
      </c>
      <c r="L7" s="38" t="s">
        <v>128</v>
      </c>
      <c r="M7" s="38" t="s">
        <v>127</v>
      </c>
      <c r="N7" s="38" t="s">
        <v>128</v>
      </c>
      <c r="O7" s="38" t="s">
        <v>127</v>
      </c>
      <c r="P7" s="38" t="s">
        <v>128</v>
      </c>
      <c r="Q7" s="285"/>
    </row>
    <row r="8" spans="1:17" ht="16.5" customHeight="1">
      <c r="A8" s="33"/>
      <c r="C8" s="96"/>
      <c r="P8" s="97"/>
      <c r="Q8" s="5"/>
    </row>
    <row r="9" spans="1:17" ht="18" customHeight="1">
      <c r="A9" s="34">
        <v>1</v>
      </c>
      <c r="B9" s="90" t="s">
        <v>343</v>
      </c>
      <c r="C9" s="15">
        <v>1241</v>
      </c>
      <c r="D9" s="15">
        <v>22988</v>
      </c>
      <c r="E9" s="15">
        <v>1137</v>
      </c>
      <c r="F9" s="15">
        <v>21918</v>
      </c>
      <c r="G9" s="15">
        <v>0</v>
      </c>
      <c r="H9" s="15">
        <v>0</v>
      </c>
      <c r="I9" s="15">
        <v>0</v>
      </c>
      <c r="J9" s="15">
        <v>0</v>
      </c>
      <c r="K9" s="15">
        <v>15</v>
      </c>
      <c r="L9" s="15">
        <v>239</v>
      </c>
      <c r="M9" s="15">
        <v>89</v>
      </c>
      <c r="N9" s="15">
        <v>831</v>
      </c>
      <c r="O9" s="15">
        <v>0</v>
      </c>
      <c r="P9" s="15">
        <v>0</v>
      </c>
      <c r="Q9" s="123">
        <v>1</v>
      </c>
    </row>
    <row r="10" spans="1:17" ht="18" customHeight="1">
      <c r="A10" s="34"/>
      <c r="B10" s="90" t="s">
        <v>376</v>
      </c>
      <c r="C10" s="15"/>
      <c r="D10" s="15"/>
      <c r="E10" s="15"/>
      <c r="F10" s="15"/>
      <c r="G10" s="15"/>
      <c r="H10" s="15"/>
      <c r="I10" s="15"/>
      <c r="J10" s="15"/>
      <c r="K10" s="15"/>
      <c r="L10" s="15"/>
      <c r="M10" s="15"/>
      <c r="N10" s="15"/>
      <c r="O10" s="15"/>
      <c r="P10" s="15"/>
      <c r="Q10" s="123"/>
    </row>
    <row r="11" spans="1:17" ht="12.75" customHeight="1">
      <c r="A11" s="34">
        <v>2</v>
      </c>
      <c r="B11" s="90" t="s">
        <v>344</v>
      </c>
      <c r="C11" s="15">
        <v>467</v>
      </c>
      <c r="D11" s="15">
        <v>8711</v>
      </c>
      <c r="E11" s="15">
        <v>440</v>
      </c>
      <c r="F11" s="15">
        <v>8437</v>
      </c>
      <c r="G11" s="15">
        <v>0</v>
      </c>
      <c r="H11" s="15">
        <v>0</v>
      </c>
      <c r="I11" s="15">
        <v>0</v>
      </c>
      <c r="J11" s="15">
        <v>0</v>
      </c>
      <c r="K11" s="15">
        <v>6</v>
      </c>
      <c r="L11" s="15">
        <v>87</v>
      </c>
      <c r="M11" s="15">
        <v>21</v>
      </c>
      <c r="N11" s="15">
        <v>187</v>
      </c>
      <c r="O11" s="15">
        <v>0</v>
      </c>
      <c r="P11" s="15">
        <v>0</v>
      </c>
      <c r="Q11" s="123">
        <v>2</v>
      </c>
    </row>
    <row r="12" spans="1:17" ht="18" customHeight="1">
      <c r="A12" s="34">
        <v>3</v>
      </c>
      <c r="B12" s="90" t="s">
        <v>348</v>
      </c>
      <c r="C12" s="15">
        <v>774</v>
      </c>
      <c r="D12" s="15">
        <v>14277</v>
      </c>
      <c r="E12" s="15">
        <v>697</v>
      </c>
      <c r="F12" s="15">
        <v>13481</v>
      </c>
      <c r="G12" s="15">
        <v>0</v>
      </c>
      <c r="H12" s="15">
        <v>0</v>
      </c>
      <c r="I12" s="15">
        <v>0</v>
      </c>
      <c r="J12" s="15">
        <v>0</v>
      </c>
      <c r="K12" s="15">
        <v>9</v>
      </c>
      <c r="L12" s="15">
        <v>152</v>
      </c>
      <c r="M12" s="15">
        <v>68</v>
      </c>
      <c r="N12" s="15">
        <v>644</v>
      </c>
      <c r="O12" s="15">
        <v>0</v>
      </c>
      <c r="P12" s="15">
        <v>0</v>
      </c>
      <c r="Q12" s="123">
        <v>3</v>
      </c>
    </row>
    <row r="13" spans="1:17" ht="18" customHeight="1">
      <c r="A13" s="34">
        <v>4</v>
      </c>
      <c r="B13" s="90" t="s">
        <v>167</v>
      </c>
      <c r="C13" s="15">
        <v>844</v>
      </c>
      <c r="D13" s="15">
        <v>15858</v>
      </c>
      <c r="E13" s="15">
        <v>782</v>
      </c>
      <c r="F13" s="15">
        <v>15159</v>
      </c>
      <c r="G13" s="15">
        <v>0</v>
      </c>
      <c r="H13" s="15">
        <v>0</v>
      </c>
      <c r="I13" s="15">
        <v>0</v>
      </c>
      <c r="J13" s="15">
        <v>0</v>
      </c>
      <c r="K13" s="15">
        <v>8</v>
      </c>
      <c r="L13" s="15">
        <v>172</v>
      </c>
      <c r="M13" s="15">
        <v>54</v>
      </c>
      <c r="N13" s="15">
        <v>527</v>
      </c>
      <c r="O13" s="15">
        <v>0</v>
      </c>
      <c r="P13" s="15">
        <v>0</v>
      </c>
      <c r="Q13" s="123">
        <v>4</v>
      </c>
    </row>
    <row r="14" spans="1:17" ht="18" customHeight="1">
      <c r="A14" s="34">
        <v>5</v>
      </c>
      <c r="B14" s="90" t="s">
        <v>168</v>
      </c>
      <c r="C14" s="15">
        <v>848</v>
      </c>
      <c r="D14" s="15">
        <v>15687</v>
      </c>
      <c r="E14" s="15">
        <v>769</v>
      </c>
      <c r="F14" s="15">
        <v>14811</v>
      </c>
      <c r="G14" s="15">
        <v>0</v>
      </c>
      <c r="H14" s="15">
        <v>0</v>
      </c>
      <c r="I14" s="15">
        <v>0</v>
      </c>
      <c r="J14" s="15">
        <v>0</v>
      </c>
      <c r="K14" s="15">
        <v>11</v>
      </c>
      <c r="L14" s="15">
        <v>233</v>
      </c>
      <c r="M14" s="15">
        <v>68</v>
      </c>
      <c r="N14" s="15">
        <v>643</v>
      </c>
      <c r="O14" s="15">
        <v>0</v>
      </c>
      <c r="P14" s="15">
        <v>0</v>
      </c>
      <c r="Q14" s="123">
        <v>5</v>
      </c>
    </row>
    <row r="15" spans="1:17" ht="18" customHeight="1">
      <c r="A15" s="34">
        <v>6</v>
      </c>
      <c r="B15" s="90" t="s">
        <v>169</v>
      </c>
      <c r="C15" s="15">
        <v>817</v>
      </c>
      <c r="D15" s="15">
        <v>16215</v>
      </c>
      <c r="E15" s="15">
        <v>0</v>
      </c>
      <c r="F15" s="15">
        <v>0</v>
      </c>
      <c r="G15" s="15">
        <v>429</v>
      </c>
      <c r="H15" s="15">
        <v>8097</v>
      </c>
      <c r="I15" s="15">
        <v>287</v>
      </c>
      <c r="J15" s="15">
        <v>6704</v>
      </c>
      <c r="K15" s="15">
        <v>35</v>
      </c>
      <c r="L15" s="15">
        <v>762</v>
      </c>
      <c r="M15" s="15">
        <v>66</v>
      </c>
      <c r="N15" s="15">
        <v>652</v>
      </c>
      <c r="O15" s="15">
        <v>0</v>
      </c>
      <c r="P15" s="15">
        <v>0</v>
      </c>
      <c r="Q15" s="123">
        <v>6</v>
      </c>
    </row>
    <row r="16" spans="1:17" ht="18" customHeight="1">
      <c r="A16" s="34">
        <v>7</v>
      </c>
      <c r="B16" s="90" t="s">
        <v>170</v>
      </c>
      <c r="C16" s="15">
        <v>861</v>
      </c>
      <c r="D16" s="15">
        <v>16532</v>
      </c>
      <c r="E16" s="15">
        <v>0</v>
      </c>
      <c r="F16" s="15">
        <v>0</v>
      </c>
      <c r="G16" s="15">
        <v>446</v>
      </c>
      <c r="H16" s="15">
        <v>8087</v>
      </c>
      <c r="I16" s="15">
        <v>310</v>
      </c>
      <c r="J16" s="15">
        <v>6998</v>
      </c>
      <c r="K16" s="15">
        <v>33</v>
      </c>
      <c r="L16" s="15">
        <v>709</v>
      </c>
      <c r="M16" s="15">
        <v>72</v>
      </c>
      <c r="N16" s="15">
        <v>738</v>
      </c>
      <c r="O16" s="15">
        <v>0</v>
      </c>
      <c r="P16" s="15">
        <v>0</v>
      </c>
      <c r="Q16" s="123">
        <v>7</v>
      </c>
    </row>
    <row r="17" spans="1:17" ht="18" customHeight="1">
      <c r="A17" s="34">
        <v>8</v>
      </c>
      <c r="B17" s="90" t="s">
        <v>349</v>
      </c>
      <c r="C17" s="15">
        <v>827</v>
      </c>
      <c r="D17" s="15">
        <v>15737</v>
      </c>
      <c r="E17" s="15">
        <v>0</v>
      </c>
      <c r="F17" s="15">
        <v>0</v>
      </c>
      <c r="G17" s="15">
        <v>424</v>
      </c>
      <c r="H17" s="15">
        <v>7495</v>
      </c>
      <c r="I17" s="15">
        <v>294</v>
      </c>
      <c r="J17" s="15">
        <v>6746</v>
      </c>
      <c r="K17" s="15">
        <v>33</v>
      </c>
      <c r="L17" s="15">
        <v>701</v>
      </c>
      <c r="M17" s="15">
        <v>76</v>
      </c>
      <c r="N17" s="15">
        <v>795</v>
      </c>
      <c r="O17" s="15">
        <v>0</v>
      </c>
      <c r="P17" s="15">
        <v>0</v>
      </c>
      <c r="Q17" s="123">
        <v>8</v>
      </c>
    </row>
    <row r="18" spans="1:17" ht="18" customHeight="1">
      <c r="A18" s="34">
        <v>9</v>
      </c>
      <c r="B18" s="90" t="s">
        <v>350</v>
      </c>
      <c r="C18" s="15">
        <v>754</v>
      </c>
      <c r="D18" s="15">
        <v>14007</v>
      </c>
      <c r="E18" s="15">
        <v>0</v>
      </c>
      <c r="F18" s="15">
        <v>0</v>
      </c>
      <c r="G18" s="15">
        <v>380</v>
      </c>
      <c r="H18" s="15">
        <v>6775</v>
      </c>
      <c r="I18" s="15">
        <v>258</v>
      </c>
      <c r="J18" s="15">
        <v>5740</v>
      </c>
      <c r="K18" s="15">
        <v>29</v>
      </c>
      <c r="L18" s="15">
        <v>625</v>
      </c>
      <c r="M18" s="15">
        <v>87</v>
      </c>
      <c r="N18" s="15">
        <v>867</v>
      </c>
      <c r="O18" s="15">
        <v>0</v>
      </c>
      <c r="P18" s="15">
        <v>0</v>
      </c>
      <c r="Q18" s="123">
        <v>9</v>
      </c>
    </row>
    <row r="19" spans="1:17" ht="18" customHeight="1">
      <c r="A19" s="34">
        <v>10</v>
      </c>
      <c r="B19" s="90" t="s">
        <v>351</v>
      </c>
      <c r="C19" s="15">
        <v>744</v>
      </c>
      <c r="D19" s="15">
        <v>12962</v>
      </c>
      <c r="E19" s="15">
        <v>0</v>
      </c>
      <c r="F19" s="15">
        <v>0</v>
      </c>
      <c r="G19" s="15">
        <v>394</v>
      </c>
      <c r="H19" s="15">
        <v>6664</v>
      </c>
      <c r="I19" s="15">
        <v>236</v>
      </c>
      <c r="J19" s="15">
        <v>4863</v>
      </c>
      <c r="K19" s="15">
        <v>32</v>
      </c>
      <c r="L19" s="15">
        <v>640</v>
      </c>
      <c r="M19" s="15">
        <v>82</v>
      </c>
      <c r="N19" s="15">
        <v>795</v>
      </c>
      <c r="O19" s="15">
        <v>0</v>
      </c>
      <c r="P19" s="15">
        <v>0</v>
      </c>
      <c r="Q19" s="123">
        <v>10</v>
      </c>
    </row>
    <row r="20" spans="1:17" ht="18" customHeight="1">
      <c r="A20" s="34">
        <v>11</v>
      </c>
      <c r="B20" s="90" t="s">
        <v>352</v>
      </c>
      <c r="C20" s="15">
        <v>637</v>
      </c>
      <c r="D20" s="15">
        <v>11657</v>
      </c>
      <c r="E20" s="15">
        <v>0</v>
      </c>
      <c r="F20" s="15">
        <v>0</v>
      </c>
      <c r="G20" s="15">
        <v>324</v>
      </c>
      <c r="H20" s="15">
        <v>5612</v>
      </c>
      <c r="I20" s="15">
        <v>242</v>
      </c>
      <c r="J20" s="15">
        <v>5056</v>
      </c>
      <c r="K20" s="15">
        <v>31</v>
      </c>
      <c r="L20" s="15">
        <v>611</v>
      </c>
      <c r="M20" s="15">
        <v>40</v>
      </c>
      <c r="N20" s="15">
        <v>378</v>
      </c>
      <c r="O20" s="15">
        <v>0</v>
      </c>
      <c r="P20" s="15">
        <v>0</v>
      </c>
      <c r="Q20" s="123">
        <v>11</v>
      </c>
    </row>
    <row r="21" spans="1:17" ht="18" customHeight="1">
      <c r="A21" s="34">
        <v>12</v>
      </c>
      <c r="B21" s="90" t="s">
        <v>340</v>
      </c>
      <c r="C21" s="15">
        <v>260</v>
      </c>
      <c r="D21" s="15">
        <v>4809</v>
      </c>
      <c r="E21" s="15">
        <v>0</v>
      </c>
      <c r="F21" s="15">
        <v>0</v>
      </c>
      <c r="G21" s="15">
        <v>0</v>
      </c>
      <c r="H21" s="15">
        <v>0</v>
      </c>
      <c r="I21" s="15">
        <v>242</v>
      </c>
      <c r="J21" s="15">
        <v>4441</v>
      </c>
      <c r="K21" s="15">
        <v>18</v>
      </c>
      <c r="L21" s="15">
        <v>368</v>
      </c>
      <c r="M21" s="15">
        <v>0</v>
      </c>
      <c r="N21" s="15">
        <v>0</v>
      </c>
      <c r="O21" s="15">
        <v>0</v>
      </c>
      <c r="P21" s="15">
        <v>0</v>
      </c>
      <c r="Q21" s="123">
        <v>12</v>
      </c>
    </row>
    <row r="22" spans="1:17" ht="18" customHeight="1">
      <c r="A22" s="34">
        <v>13</v>
      </c>
      <c r="B22" s="90" t="s">
        <v>341</v>
      </c>
      <c r="C22" s="15">
        <v>341</v>
      </c>
      <c r="D22" s="15">
        <v>5615</v>
      </c>
      <c r="E22" s="15">
        <v>0</v>
      </c>
      <c r="F22" s="15">
        <v>0</v>
      </c>
      <c r="G22" s="15">
        <v>0</v>
      </c>
      <c r="H22" s="15">
        <v>0</v>
      </c>
      <c r="I22" s="15">
        <v>324</v>
      </c>
      <c r="J22" s="15">
        <v>5307</v>
      </c>
      <c r="K22" s="15">
        <v>17</v>
      </c>
      <c r="L22" s="15">
        <v>308</v>
      </c>
      <c r="M22" s="15">
        <v>0</v>
      </c>
      <c r="N22" s="15">
        <v>0</v>
      </c>
      <c r="O22" s="15">
        <v>0</v>
      </c>
      <c r="P22" s="15">
        <v>0</v>
      </c>
      <c r="Q22" s="123">
        <v>13</v>
      </c>
    </row>
    <row r="23" spans="1:17" ht="18" customHeight="1">
      <c r="A23" s="34">
        <v>14</v>
      </c>
      <c r="B23" s="90" t="s">
        <v>342</v>
      </c>
      <c r="C23" s="15">
        <v>15</v>
      </c>
      <c r="D23" s="15">
        <v>254</v>
      </c>
      <c r="E23" s="15">
        <v>0</v>
      </c>
      <c r="F23" s="15">
        <v>0</v>
      </c>
      <c r="G23" s="15">
        <v>0</v>
      </c>
      <c r="H23" s="15">
        <v>0</v>
      </c>
      <c r="I23" s="15">
        <v>0</v>
      </c>
      <c r="J23" s="15">
        <v>0</v>
      </c>
      <c r="K23" s="15">
        <v>15</v>
      </c>
      <c r="L23" s="15">
        <v>254</v>
      </c>
      <c r="M23" s="15">
        <v>0</v>
      </c>
      <c r="N23" s="15">
        <v>0</v>
      </c>
      <c r="O23" s="15">
        <v>0</v>
      </c>
      <c r="P23" s="15">
        <v>0</v>
      </c>
      <c r="Q23" s="123">
        <v>14</v>
      </c>
    </row>
    <row r="24" spans="1:17" ht="12.75" customHeight="1">
      <c r="A24" s="34"/>
      <c r="B24" s="90"/>
      <c r="C24" s="15"/>
      <c r="D24" s="15"/>
      <c r="E24" s="15"/>
      <c r="F24" s="15"/>
      <c r="G24" s="15"/>
      <c r="H24" s="15"/>
      <c r="I24" s="15"/>
      <c r="J24" s="15"/>
      <c r="K24" s="15"/>
      <c r="L24" s="15"/>
      <c r="M24" s="15"/>
      <c r="N24" s="15"/>
      <c r="O24" s="15"/>
      <c r="P24" s="15"/>
      <c r="Q24" s="123"/>
    </row>
    <row r="25" spans="1:17" ht="18" customHeight="1">
      <c r="A25" s="34">
        <v>15</v>
      </c>
      <c r="B25" s="90" t="s">
        <v>345</v>
      </c>
      <c r="C25" s="15">
        <v>4</v>
      </c>
      <c r="D25" s="15">
        <v>104</v>
      </c>
      <c r="E25" s="15">
        <v>0</v>
      </c>
      <c r="F25" s="15">
        <v>0</v>
      </c>
      <c r="G25" s="15">
        <v>0</v>
      </c>
      <c r="H25" s="15">
        <v>0</v>
      </c>
      <c r="I25" s="15">
        <v>0</v>
      </c>
      <c r="J25" s="15">
        <v>0</v>
      </c>
      <c r="K25" s="15">
        <v>0</v>
      </c>
      <c r="L25" s="15">
        <v>0</v>
      </c>
      <c r="M25" s="15">
        <v>0</v>
      </c>
      <c r="N25" s="15">
        <v>0</v>
      </c>
      <c r="O25" s="15">
        <v>4</v>
      </c>
      <c r="P25" s="15">
        <v>104</v>
      </c>
      <c r="Q25" s="123">
        <v>15</v>
      </c>
    </row>
    <row r="26" spans="1:17" ht="18" customHeight="1">
      <c r="A26" s="34">
        <v>16</v>
      </c>
      <c r="B26" s="90" t="s">
        <v>346</v>
      </c>
      <c r="C26" s="15">
        <v>5</v>
      </c>
      <c r="D26" s="15">
        <v>94</v>
      </c>
      <c r="E26" s="15">
        <v>0</v>
      </c>
      <c r="F26" s="15">
        <v>0</v>
      </c>
      <c r="G26" s="15">
        <v>0</v>
      </c>
      <c r="H26" s="15">
        <v>0</v>
      </c>
      <c r="I26" s="15">
        <v>0</v>
      </c>
      <c r="J26" s="15">
        <v>0</v>
      </c>
      <c r="K26" s="15">
        <v>0</v>
      </c>
      <c r="L26" s="15">
        <v>0</v>
      </c>
      <c r="M26" s="15">
        <v>0</v>
      </c>
      <c r="N26" s="15">
        <v>0</v>
      </c>
      <c r="O26" s="15">
        <v>5</v>
      </c>
      <c r="P26" s="15">
        <v>94</v>
      </c>
      <c r="Q26" s="123">
        <v>16</v>
      </c>
    </row>
    <row r="27" spans="1:17" ht="18" customHeight="1">
      <c r="A27" s="34">
        <v>17</v>
      </c>
      <c r="B27" s="90" t="s">
        <v>347</v>
      </c>
      <c r="C27" s="15">
        <v>6</v>
      </c>
      <c r="D27" s="15">
        <v>78</v>
      </c>
      <c r="E27" s="15">
        <v>0</v>
      </c>
      <c r="F27" s="15">
        <v>0</v>
      </c>
      <c r="G27" s="15">
        <v>0</v>
      </c>
      <c r="H27" s="15">
        <v>0</v>
      </c>
      <c r="I27" s="15">
        <v>0</v>
      </c>
      <c r="J27" s="15">
        <v>0</v>
      </c>
      <c r="K27" s="15">
        <v>0</v>
      </c>
      <c r="L27" s="15">
        <v>0</v>
      </c>
      <c r="M27" s="15">
        <v>0</v>
      </c>
      <c r="N27" s="15">
        <v>0</v>
      </c>
      <c r="O27" s="15">
        <v>6</v>
      </c>
      <c r="P27" s="15">
        <v>78</v>
      </c>
      <c r="Q27" s="123">
        <v>17</v>
      </c>
    </row>
    <row r="28" spans="1:17" ht="18" customHeight="1">
      <c r="A28" s="91"/>
      <c r="B28" s="90"/>
      <c r="C28" s="15"/>
      <c r="D28" s="15"/>
      <c r="E28" s="15"/>
      <c r="F28" s="15"/>
      <c r="G28" s="15"/>
      <c r="H28" s="15"/>
      <c r="I28" s="15"/>
      <c r="J28" s="15"/>
      <c r="K28" s="15"/>
      <c r="L28" s="15"/>
      <c r="M28" s="15"/>
      <c r="N28" s="15"/>
      <c r="O28" s="15"/>
      <c r="P28" s="15"/>
      <c r="Q28" s="123"/>
    </row>
    <row r="29" spans="1:17" s="28" customFormat="1" ht="22.5">
      <c r="A29" s="34"/>
      <c r="B29" s="224" t="s">
        <v>480</v>
      </c>
      <c r="C29" s="15"/>
      <c r="D29" s="100"/>
      <c r="E29" s="100"/>
      <c r="F29" s="100"/>
      <c r="G29" s="100"/>
      <c r="H29" s="100"/>
      <c r="I29" s="100"/>
      <c r="J29" s="100"/>
      <c r="K29" s="100"/>
      <c r="L29" s="100"/>
      <c r="M29" s="100"/>
      <c r="N29" s="100"/>
      <c r="O29" s="100"/>
      <c r="P29" s="100"/>
      <c r="Q29" s="123"/>
    </row>
    <row r="30" spans="1:17" ht="12.75" customHeight="1">
      <c r="A30" s="34">
        <v>18</v>
      </c>
      <c r="B30" s="101" t="s">
        <v>171</v>
      </c>
      <c r="C30" s="15">
        <v>44</v>
      </c>
      <c r="D30" s="15">
        <v>289</v>
      </c>
      <c r="E30" s="15">
        <v>0</v>
      </c>
      <c r="F30" s="15">
        <v>0</v>
      </c>
      <c r="G30" s="15">
        <v>0</v>
      </c>
      <c r="H30" s="15">
        <v>0</v>
      </c>
      <c r="I30" s="15">
        <v>0</v>
      </c>
      <c r="J30" s="15">
        <v>0</v>
      </c>
      <c r="K30" s="15">
        <v>0</v>
      </c>
      <c r="L30" s="15">
        <v>0</v>
      </c>
      <c r="M30" s="15">
        <v>44</v>
      </c>
      <c r="N30" s="15">
        <v>289</v>
      </c>
      <c r="O30" s="15">
        <v>0</v>
      </c>
      <c r="P30" s="15">
        <v>0</v>
      </c>
      <c r="Q30" s="123">
        <v>18</v>
      </c>
    </row>
    <row r="31" spans="1:17" ht="18" customHeight="1">
      <c r="A31" s="34">
        <v>19</v>
      </c>
      <c r="B31" s="101" t="s">
        <v>172</v>
      </c>
      <c r="C31" s="15">
        <v>40</v>
      </c>
      <c r="D31" s="15">
        <v>275</v>
      </c>
      <c r="E31" s="15">
        <v>0</v>
      </c>
      <c r="F31" s="15">
        <v>0</v>
      </c>
      <c r="G31" s="15">
        <v>0</v>
      </c>
      <c r="H31" s="15">
        <v>0</v>
      </c>
      <c r="I31" s="15">
        <v>0</v>
      </c>
      <c r="J31" s="15">
        <v>0</v>
      </c>
      <c r="K31" s="15">
        <v>0</v>
      </c>
      <c r="L31" s="15">
        <v>0</v>
      </c>
      <c r="M31" s="15">
        <v>40</v>
      </c>
      <c r="N31" s="15">
        <v>275</v>
      </c>
      <c r="O31" s="15">
        <v>0</v>
      </c>
      <c r="P31" s="15">
        <v>0</v>
      </c>
      <c r="Q31" s="123">
        <v>19</v>
      </c>
    </row>
    <row r="32" spans="1:17" ht="18" customHeight="1">
      <c r="A32" s="34">
        <v>20</v>
      </c>
      <c r="B32" s="101" t="s">
        <v>173</v>
      </c>
      <c r="C32" s="15">
        <v>25</v>
      </c>
      <c r="D32" s="15">
        <v>178</v>
      </c>
      <c r="E32" s="15">
        <v>0</v>
      </c>
      <c r="F32" s="15">
        <v>0</v>
      </c>
      <c r="G32" s="15">
        <v>0</v>
      </c>
      <c r="H32" s="15">
        <v>0</v>
      </c>
      <c r="I32" s="15">
        <v>0</v>
      </c>
      <c r="J32" s="15">
        <v>0</v>
      </c>
      <c r="K32" s="15">
        <v>0</v>
      </c>
      <c r="L32" s="15">
        <v>0</v>
      </c>
      <c r="M32" s="15">
        <v>25</v>
      </c>
      <c r="N32" s="15">
        <v>178</v>
      </c>
      <c r="O32" s="15">
        <v>0</v>
      </c>
      <c r="P32" s="15">
        <v>0</v>
      </c>
      <c r="Q32" s="123">
        <v>20</v>
      </c>
    </row>
    <row r="33" spans="1:17" ht="18" customHeight="1">
      <c r="A33" s="34">
        <v>21</v>
      </c>
      <c r="B33" s="101" t="s">
        <v>174</v>
      </c>
      <c r="C33" s="15">
        <v>101</v>
      </c>
      <c r="D33" s="15">
        <v>814</v>
      </c>
      <c r="E33" s="15">
        <v>0</v>
      </c>
      <c r="F33" s="15">
        <v>0</v>
      </c>
      <c r="G33" s="15">
        <v>0</v>
      </c>
      <c r="H33" s="15">
        <v>0</v>
      </c>
      <c r="I33" s="15">
        <v>0</v>
      </c>
      <c r="J33" s="15">
        <v>0</v>
      </c>
      <c r="K33" s="15">
        <v>0</v>
      </c>
      <c r="L33" s="15">
        <v>0</v>
      </c>
      <c r="M33" s="15">
        <v>101</v>
      </c>
      <c r="N33" s="15">
        <v>814</v>
      </c>
      <c r="O33" s="15">
        <v>0</v>
      </c>
      <c r="P33" s="15">
        <v>0</v>
      </c>
      <c r="Q33" s="123">
        <v>21</v>
      </c>
    </row>
    <row r="34" spans="1:17" ht="18" customHeight="1">
      <c r="A34" s="34">
        <v>22</v>
      </c>
      <c r="B34" s="102" t="s">
        <v>175</v>
      </c>
      <c r="C34" s="15">
        <v>144</v>
      </c>
      <c r="D34" s="15">
        <v>1129</v>
      </c>
      <c r="E34" s="15">
        <v>0</v>
      </c>
      <c r="F34" s="15">
        <v>0</v>
      </c>
      <c r="G34" s="15">
        <v>0</v>
      </c>
      <c r="H34" s="15">
        <v>0</v>
      </c>
      <c r="I34" s="15">
        <v>0</v>
      </c>
      <c r="J34" s="15">
        <v>0</v>
      </c>
      <c r="K34" s="15">
        <v>0</v>
      </c>
      <c r="L34" s="15">
        <v>0</v>
      </c>
      <c r="M34" s="15">
        <v>144</v>
      </c>
      <c r="N34" s="15">
        <v>1129</v>
      </c>
      <c r="O34" s="15">
        <v>0</v>
      </c>
      <c r="P34" s="15">
        <v>0</v>
      </c>
      <c r="Q34" s="123">
        <v>22</v>
      </c>
    </row>
    <row r="35" spans="1:17" ht="18" customHeight="1">
      <c r="A35" s="34"/>
      <c r="B35" s="102"/>
      <c r="C35" s="15"/>
      <c r="D35" s="15"/>
      <c r="E35" s="15"/>
      <c r="F35" s="15"/>
      <c r="G35" s="15"/>
      <c r="H35" s="15"/>
      <c r="I35" s="15"/>
      <c r="J35" s="15"/>
      <c r="K35" s="15"/>
      <c r="L35" s="15"/>
      <c r="M35" s="15"/>
      <c r="N35" s="15"/>
      <c r="O35" s="15"/>
      <c r="P35" s="15"/>
      <c r="Q35" s="123"/>
    </row>
    <row r="36" spans="1:17" ht="18" customHeight="1">
      <c r="A36" s="34">
        <v>23</v>
      </c>
      <c r="B36" s="102" t="s">
        <v>176</v>
      </c>
      <c r="C36" s="15">
        <v>870</v>
      </c>
      <c r="D36" s="15">
        <v>15903</v>
      </c>
      <c r="E36" s="15">
        <v>679</v>
      </c>
      <c r="F36" s="15">
        <v>13525</v>
      </c>
      <c r="G36" s="15">
        <v>21</v>
      </c>
      <c r="H36" s="15">
        <v>379</v>
      </c>
      <c r="I36" s="15">
        <v>0</v>
      </c>
      <c r="J36" s="15">
        <v>0</v>
      </c>
      <c r="K36" s="15">
        <v>26</v>
      </c>
      <c r="L36" s="15">
        <v>622</v>
      </c>
      <c r="M36" s="15">
        <v>144</v>
      </c>
      <c r="N36" s="15">
        <v>1377</v>
      </c>
      <c r="O36" s="15">
        <v>0</v>
      </c>
      <c r="P36" s="15">
        <v>0</v>
      </c>
      <c r="Q36" s="123">
        <v>23</v>
      </c>
    </row>
    <row r="37" spans="1:17" ht="18" customHeight="1">
      <c r="A37" s="33"/>
      <c r="B37" s="101"/>
      <c r="C37" s="103"/>
      <c r="D37" s="15"/>
      <c r="E37" s="15"/>
      <c r="F37" s="15"/>
      <c r="G37" s="103"/>
      <c r="H37" s="103"/>
      <c r="I37" s="103"/>
      <c r="J37" s="103"/>
      <c r="K37" s="103"/>
      <c r="L37" s="15"/>
      <c r="M37" s="103"/>
      <c r="N37" s="15"/>
      <c r="O37" s="103"/>
      <c r="P37" s="103"/>
      <c r="Q37" s="123"/>
    </row>
    <row r="38" spans="1:17" ht="18" customHeight="1">
      <c r="A38" s="104">
        <v>24</v>
      </c>
      <c r="B38" s="10" t="s">
        <v>148</v>
      </c>
      <c r="C38" s="103">
        <v>9428</v>
      </c>
      <c r="D38" s="103">
        <v>171185</v>
      </c>
      <c r="E38" s="103">
        <v>3367</v>
      </c>
      <c r="F38" s="103">
        <v>65413</v>
      </c>
      <c r="G38" s="103">
        <v>2418</v>
      </c>
      <c r="H38" s="103">
        <v>43109</v>
      </c>
      <c r="I38" s="103">
        <v>2193</v>
      </c>
      <c r="J38" s="103">
        <v>45855</v>
      </c>
      <c r="K38" s="103">
        <v>303</v>
      </c>
      <c r="L38" s="103">
        <v>6244</v>
      </c>
      <c r="M38" s="103">
        <v>1132</v>
      </c>
      <c r="N38" s="103">
        <v>10288</v>
      </c>
      <c r="O38" s="103">
        <v>15</v>
      </c>
      <c r="P38" s="103">
        <v>276</v>
      </c>
      <c r="Q38" s="124">
        <v>24</v>
      </c>
    </row>
    <row r="39" spans="1:17" ht="13.5" customHeight="1">
      <c r="A39" s="105"/>
      <c r="B39" s="13"/>
      <c r="C39" s="5"/>
      <c r="D39" s="5"/>
      <c r="E39" s="5"/>
      <c r="F39" s="5"/>
      <c r="G39" s="5"/>
      <c r="H39" s="5"/>
      <c r="K39" s="5"/>
      <c r="L39" s="5"/>
      <c r="M39" s="5"/>
      <c r="N39" s="5"/>
      <c r="O39" s="5"/>
      <c r="P39" s="11"/>
      <c r="Q39" s="11"/>
    </row>
    <row r="40" spans="1:17" ht="13.5" customHeight="1">
      <c r="A40" s="5" t="s">
        <v>152</v>
      </c>
      <c r="B40" s="5"/>
      <c r="C40" s="5"/>
      <c r="D40" s="5"/>
      <c r="E40" s="5"/>
      <c r="F40" s="5"/>
      <c r="G40" s="5"/>
      <c r="H40" s="5"/>
      <c r="K40" s="5"/>
      <c r="L40" s="5"/>
      <c r="M40" s="5"/>
      <c r="N40" s="5"/>
      <c r="O40" s="5"/>
      <c r="P40" s="11"/>
      <c r="Q40" s="106"/>
    </row>
    <row r="41" spans="1:13" ht="12.75">
      <c r="A41" s="5" t="s">
        <v>494</v>
      </c>
      <c r="B41" s="5"/>
      <c r="C41" s="5"/>
      <c r="D41" s="5"/>
      <c r="E41" s="5"/>
      <c r="F41" s="5"/>
      <c r="G41" s="5"/>
      <c r="I41" s="19"/>
      <c r="K41" s="5"/>
      <c r="L41" s="5"/>
      <c r="M41" s="5"/>
    </row>
    <row r="42" spans="1:13" ht="12.75">
      <c r="A42" s="5" t="s">
        <v>495</v>
      </c>
      <c r="B42" s="5"/>
      <c r="C42" s="5"/>
      <c r="D42" s="5"/>
      <c r="E42" s="5"/>
      <c r="F42" s="5"/>
      <c r="G42" s="5"/>
      <c r="I42" s="19"/>
      <c r="K42" s="5"/>
      <c r="L42" s="5"/>
      <c r="M42" s="5"/>
    </row>
    <row r="43" spans="1:13" ht="12.75">
      <c r="A43" s="5" t="s">
        <v>354</v>
      </c>
      <c r="B43" s="5"/>
      <c r="C43" s="5"/>
      <c r="D43" s="5"/>
      <c r="E43" s="5"/>
      <c r="F43" s="5"/>
      <c r="G43" s="5"/>
      <c r="I43" s="19"/>
      <c r="K43" s="5"/>
      <c r="L43" s="5"/>
      <c r="M43" s="5"/>
    </row>
    <row r="44" spans="1:17" ht="12.75" customHeight="1">
      <c r="A44" s="5" t="s">
        <v>353</v>
      </c>
      <c r="B44" s="5"/>
      <c r="C44" s="5"/>
      <c r="D44" s="5"/>
      <c r="E44" s="5"/>
      <c r="F44" s="5"/>
      <c r="G44" s="5"/>
      <c r="H44" s="5"/>
      <c r="K44" s="5"/>
      <c r="L44" s="5"/>
      <c r="M44" s="5"/>
      <c r="N44" s="5"/>
      <c r="O44" s="5"/>
      <c r="P44" s="11"/>
      <c r="Q44" s="106"/>
    </row>
    <row r="45" spans="1:17" ht="12.75" customHeight="1">
      <c r="A45" s="5" t="s">
        <v>355</v>
      </c>
      <c r="B45" s="5"/>
      <c r="C45" s="5"/>
      <c r="D45" s="5"/>
      <c r="E45" s="5"/>
      <c r="F45" s="5"/>
      <c r="G45" s="5"/>
      <c r="H45" s="5"/>
      <c r="K45" s="5"/>
      <c r="L45" s="5"/>
      <c r="M45" s="5"/>
      <c r="N45" s="5"/>
      <c r="O45" s="5"/>
      <c r="P45" s="5"/>
      <c r="Q45" s="5"/>
    </row>
    <row r="46" spans="1:17" ht="12" customHeight="1">
      <c r="A46" s="5"/>
      <c r="B46" s="5"/>
      <c r="C46" s="5"/>
      <c r="D46" s="5"/>
      <c r="E46" s="5"/>
      <c r="F46" s="5"/>
      <c r="G46" s="5"/>
      <c r="H46" s="5"/>
      <c r="K46" s="5"/>
      <c r="L46" s="5"/>
      <c r="M46" s="5"/>
      <c r="N46" s="5"/>
      <c r="O46" s="5"/>
      <c r="P46" s="5"/>
      <c r="Q46" s="5"/>
    </row>
    <row r="47" spans="1:17" ht="12.75">
      <c r="A47" s="5"/>
      <c r="C47" s="5"/>
      <c r="D47" s="5"/>
      <c r="E47" s="5"/>
      <c r="F47" s="5"/>
      <c r="G47" s="5"/>
      <c r="H47" s="5"/>
      <c r="K47" s="5"/>
      <c r="L47" s="5"/>
      <c r="M47" s="5"/>
      <c r="N47" s="5"/>
      <c r="O47" s="5"/>
      <c r="P47" s="5"/>
      <c r="Q47" s="5"/>
    </row>
  </sheetData>
  <sheetProtection/>
  <mergeCells count="10">
    <mergeCell ref="C4:D6"/>
    <mergeCell ref="B4:B7"/>
    <mergeCell ref="A4:A7"/>
    <mergeCell ref="E5:F6"/>
    <mergeCell ref="O5:P6"/>
    <mergeCell ref="Q4:Q7"/>
    <mergeCell ref="G5:H6"/>
    <mergeCell ref="I5:J6"/>
    <mergeCell ref="K5:L6"/>
    <mergeCell ref="M5:N6"/>
  </mergeCells>
  <printOptions horizontalCentered="1"/>
  <pageMargins left="0.5905511811023623" right="0.5905511811023623" top="0.5905511811023623" bottom="0.5905511811023623" header="0.5118110236220472" footer="0.5118110236220472"/>
  <pageSetup firstPageNumber="28" useFirstPageNumber="1" horizontalDpi="600" verticalDpi="600" orientation="portrait" paperSize="9" r:id="rId1"/>
  <headerFooter alignWithMargins="0">
    <oddHeader>&amp;C&amp;8- &amp;P -</oddHeader>
  </headerFooter>
  <colBreaks count="1" manualBreakCount="1">
    <brk id="17" max="65535" man="1"/>
  </colBreaks>
</worksheet>
</file>

<file path=xl/worksheets/sheet22.xml><?xml version="1.0" encoding="utf-8"?>
<worksheet xmlns="http://schemas.openxmlformats.org/spreadsheetml/2006/main" xmlns:r="http://schemas.openxmlformats.org/officeDocument/2006/relationships">
  <dimension ref="A1:Q49"/>
  <sheetViews>
    <sheetView showGridLines="0" zoomScalePageLayoutView="0" workbookViewId="0" topLeftCell="A1">
      <pane xSplit="2" topLeftCell="C1" activePane="topRight" state="frozen"/>
      <selection pane="topLeft" activeCell="A1" sqref="A1"/>
      <selection pane="topRight" activeCell="A1" sqref="A1"/>
    </sheetView>
  </sheetViews>
  <sheetFormatPr defaultColWidth="11.421875" defaultRowHeight="12.75"/>
  <cols>
    <col min="1" max="1" width="5.7109375" style="19" customWidth="1"/>
    <col min="2" max="2" width="30.57421875" style="19" customWidth="1"/>
    <col min="3" max="4" width="9.7109375" style="19" customWidth="1"/>
    <col min="5" max="8" width="8.7109375" style="19" customWidth="1"/>
    <col min="9" max="10" width="9.7109375" style="5" customWidth="1"/>
    <col min="11" max="16" width="9.7109375" style="19" customWidth="1"/>
    <col min="17" max="17" width="5.7109375" style="19" customWidth="1"/>
    <col min="18" max="18" width="13.00390625" style="19" customWidth="1"/>
    <col min="19" max="19" width="15.28125" style="19" customWidth="1"/>
    <col min="20" max="16384" width="11.421875" style="19" customWidth="1"/>
  </cols>
  <sheetData>
    <row r="1" spans="1:17" ht="12.75">
      <c r="A1" s="107"/>
      <c r="B1" s="5"/>
      <c r="C1" s="5"/>
      <c r="D1" s="5"/>
      <c r="E1" s="5"/>
      <c r="F1" s="5"/>
      <c r="G1" s="5"/>
      <c r="H1" s="5"/>
      <c r="K1" s="5"/>
      <c r="L1" s="5"/>
      <c r="M1" s="5"/>
      <c r="N1" s="5"/>
      <c r="O1" s="5"/>
      <c r="P1" s="5"/>
      <c r="Q1" s="5"/>
    </row>
    <row r="2" spans="1:17" ht="12.75">
      <c r="A2" s="5"/>
      <c r="B2" s="5"/>
      <c r="C2" s="5"/>
      <c r="D2" s="5"/>
      <c r="E2" s="5"/>
      <c r="F2" s="5"/>
      <c r="G2" s="5"/>
      <c r="H2" s="92" t="s">
        <v>177</v>
      </c>
      <c r="I2" s="93" t="s">
        <v>178</v>
      </c>
      <c r="J2" s="19"/>
      <c r="L2" s="5"/>
      <c r="M2" s="5"/>
      <c r="N2" s="5"/>
      <c r="O2" s="5"/>
      <c r="P2" s="5"/>
      <c r="Q2" s="5"/>
    </row>
    <row r="3" spans="1:17" ht="13.5" customHeight="1">
      <c r="A3" s="32"/>
      <c r="B3" s="32"/>
      <c r="C3" s="32"/>
      <c r="D3" s="32"/>
      <c r="E3" s="32"/>
      <c r="F3" s="32"/>
      <c r="G3" s="32"/>
      <c r="H3" s="32"/>
      <c r="I3" s="32"/>
      <c r="J3" s="32"/>
      <c r="K3" s="32"/>
      <c r="L3" s="32"/>
      <c r="M3" s="32"/>
      <c r="N3" s="32"/>
      <c r="O3" s="32"/>
      <c r="P3" s="32"/>
      <c r="Q3" s="32"/>
    </row>
    <row r="4" spans="1:17" ht="21" customHeight="1">
      <c r="A4" s="294" t="s">
        <v>129</v>
      </c>
      <c r="B4" s="317" t="s">
        <v>166</v>
      </c>
      <c r="C4" s="311" t="s">
        <v>542</v>
      </c>
      <c r="D4" s="312"/>
      <c r="E4" s="94" t="s">
        <v>112</v>
      </c>
      <c r="F4" s="36"/>
      <c r="G4" s="36"/>
      <c r="H4" s="36"/>
      <c r="I4" s="36"/>
      <c r="J4" s="36"/>
      <c r="K4" s="36"/>
      <c r="L4" s="36"/>
      <c r="M4" s="36"/>
      <c r="N4" s="36"/>
      <c r="O4" s="36"/>
      <c r="P4" s="95"/>
      <c r="Q4" s="292" t="s">
        <v>129</v>
      </c>
    </row>
    <row r="5" spans="1:17" ht="16.5" customHeight="1">
      <c r="A5" s="297"/>
      <c r="B5" s="318"/>
      <c r="C5" s="313"/>
      <c r="D5" s="314"/>
      <c r="E5" s="320" t="s">
        <v>5</v>
      </c>
      <c r="F5" s="321"/>
      <c r="G5" s="320" t="s">
        <v>6</v>
      </c>
      <c r="H5" s="324"/>
      <c r="I5" s="324" t="s">
        <v>8</v>
      </c>
      <c r="J5" s="321"/>
      <c r="K5" s="320" t="s">
        <v>9</v>
      </c>
      <c r="L5" s="321"/>
      <c r="M5" s="286" t="s">
        <v>130</v>
      </c>
      <c r="N5" s="326"/>
      <c r="O5" s="320" t="s">
        <v>10</v>
      </c>
      <c r="P5" s="321"/>
      <c r="Q5" s="295"/>
    </row>
    <row r="6" spans="1:17" ht="16.5" customHeight="1">
      <c r="A6" s="297"/>
      <c r="B6" s="318"/>
      <c r="C6" s="315"/>
      <c r="D6" s="316"/>
      <c r="E6" s="322"/>
      <c r="F6" s="323"/>
      <c r="G6" s="322"/>
      <c r="H6" s="325"/>
      <c r="I6" s="325"/>
      <c r="J6" s="323"/>
      <c r="K6" s="322"/>
      <c r="L6" s="323"/>
      <c r="M6" s="327"/>
      <c r="N6" s="328"/>
      <c r="O6" s="322"/>
      <c r="P6" s="323"/>
      <c r="Q6" s="295"/>
    </row>
    <row r="7" spans="1:17" ht="21" customHeight="1">
      <c r="A7" s="301"/>
      <c r="B7" s="319"/>
      <c r="C7" s="38" t="s">
        <v>127</v>
      </c>
      <c r="D7" s="38" t="s">
        <v>128</v>
      </c>
      <c r="E7" s="38" t="s">
        <v>127</v>
      </c>
      <c r="F7" s="38" t="s">
        <v>128</v>
      </c>
      <c r="G7" s="38" t="s">
        <v>127</v>
      </c>
      <c r="H7" s="8" t="s">
        <v>128</v>
      </c>
      <c r="I7" s="38" t="s">
        <v>127</v>
      </c>
      <c r="J7" s="38" t="s">
        <v>128</v>
      </c>
      <c r="K7" s="38" t="s">
        <v>127</v>
      </c>
      <c r="L7" s="38" t="s">
        <v>128</v>
      </c>
      <c r="M7" s="38" t="s">
        <v>127</v>
      </c>
      <c r="N7" s="38" t="s">
        <v>128</v>
      </c>
      <c r="O7" s="38" t="s">
        <v>127</v>
      </c>
      <c r="P7" s="38" t="s">
        <v>128</v>
      </c>
      <c r="Q7" s="285"/>
    </row>
    <row r="8" spans="1:17" ht="18" customHeight="1">
      <c r="A8" s="33"/>
      <c r="B8" s="12"/>
      <c r="C8" s="11"/>
      <c r="D8" s="5"/>
      <c r="E8" s="5"/>
      <c r="F8" s="5"/>
      <c r="G8" s="5"/>
      <c r="H8" s="5"/>
      <c r="K8" s="5"/>
      <c r="L8" s="5"/>
      <c r="M8" s="5"/>
      <c r="N8" s="5"/>
      <c r="O8" s="5"/>
      <c r="P8" s="33"/>
      <c r="Q8" s="5"/>
    </row>
    <row r="9" spans="1:17" ht="18" customHeight="1">
      <c r="A9" s="34">
        <v>1</v>
      </c>
      <c r="B9" s="90" t="s">
        <v>343</v>
      </c>
      <c r="C9" s="15">
        <v>1175</v>
      </c>
      <c r="D9" s="15">
        <v>21872</v>
      </c>
      <c r="E9" s="15">
        <v>1094</v>
      </c>
      <c r="F9" s="15">
        <v>21109</v>
      </c>
      <c r="G9" s="15">
        <v>0</v>
      </c>
      <c r="H9" s="15">
        <v>0</v>
      </c>
      <c r="I9" s="15">
        <v>0</v>
      </c>
      <c r="J9" s="15">
        <v>0</v>
      </c>
      <c r="K9" s="15">
        <v>3</v>
      </c>
      <c r="L9" s="15">
        <v>46</v>
      </c>
      <c r="M9" s="15">
        <v>78</v>
      </c>
      <c r="N9" s="15">
        <v>717</v>
      </c>
      <c r="O9" s="15">
        <v>0</v>
      </c>
      <c r="P9" s="15">
        <v>0</v>
      </c>
      <c r="Q9" s="123">
        <v>1</v>
      </c>
    </row>
    <row r="10" spans="1:17" ht="18" customHeight="1">
      <c r="A10" s="34"/>
      <c r="B10" s="90" t="s">
        <v>376</v>
      </c>
      <c r="C10" s="15"/>
      <c r="D10" s="15"/>
      <c r="E10" s="15"/>
      <c r="F10" s="15"/>
      <c r="G10" s="15"/>
      <c r="H10" s="15"/>
      <c r="I10" s="15"/>
      <c r="J10" s="15"/>
      <c r="K10" s="15"/>
      <c r="L10" s="15"/>
      <c r="M10" s="15"/>
      <c r="N10" s="15"/>
      <c r="O10" s="15"/>
      <c r="P10" s="15"/>
      <c r="Q10" s="123"/>
    </row>
    <row r="11" spans="1:17" ht="12.75" customHeight="1">
      <c r="A11" s="34">
        <v>2</v>
      </c>
      <c r="B11" s="90" t="s">
        <v>344</v>
      </c>
      <c r="C11" s="15">
        <v>438</v>
      </c>
      <c r="D11" s="15">
        <v>8214</v>
      </c>
      <c r="E11" s="15">
        <v>420</v>
      </c>
      <c r="F11" s="15">
        <v>8051</v>
      </c>
      <c r="G11" s="15">
        <v>0</v>
      </c>
      <c r="H11" s="15">
        <v>0</v>
      </c>
      <c r="I11" s="15">
        <v>0</v>
      </c>
      <c r="J11" s="15">
        <v>0</v>
      </c>
      <c r="K11" s="15">
        <v>1</v>
      </c>
      <c r="L11" s="15">
        <v>15</v>
      </c>
      <c r="M11" s="15">
        <v>17</v>
      </c>
      <c r="N11" s="15">
        <v>148</v>
      </c>
      <c r="O11" s="15">
        <v>0</v>
      </c>
      <c r="P11" s="15">
        <v>0</v>
      </c>
      <c r="Q11" s="123">
        <v>2</v>
      </c>
    </row>
    <row r="12" spans="1:17" ht="18" customHeight="1">
      <c r="A12" s="34">
        <v>3</v>
      </c>
      <c r="B12" s="90" t="s">
        <v>348</v>
      </c>
      <c r="C12" s="15">
        <v>737</v>
      </c>
      <c r="D12" s="15">
        <v>13658</v>
      </c>
      <c r="E12" s="15">
        <v>674</v>
      </c>
      <c r="F12" s="15">
        <v>13058</v>
      </c>
      <c r="G12" s="15">
        <v>0</v>
      </c>
      <c r="H12" s="15">
        <v>0</v>
      </c>
      <c r="I12" s="15">
        <v>0</v>
      </c>
      <c r="J12" s="15">
        <v>0</v>
      </c>
      <c r="K12" s="15">
        <v>2</v>
      </c>
      <c r="L12" s="15">
        <v>31</v>
      </c>
      <c r="M12" s="15">
        <v>61</v>
      </c>
      <c r="N12" s="15">
        <v>569</v>
      </c>
      <c r="O12" s="15">
        <v>0</v>
      </c>
      <c r="P12" s="15">
        <v>0</v>
      </c>
      <c r="Q12" s="123">
        <v>3</v>
      </c>
    </row>
    <row r="13" spans="1:17" ht="18" customHeight="1">
      <c r="A13" s="34">
        <v>4</v>
      </c>
      <c r="B13" s="90" t="s">
        <v>167</v>
      </c>
      <c r="C13" s="15">
        <v>817</v>
      </c>
      <c r="D13" s="15">
        <v>15350</v>
      </c>
      <c r="E13" s="15">
        <v>765</v>
      </c>
      <c r="F13" s="15">
        <v>14842</v>
      </c>
      <c r="G13" s="15">
        <v>0</v>
      </c>
      <c r="H13" s="15">
        <v>0</v>
      </c>
      <c r="I13" s="15">
        <v>0</v>
      </c>
      <c r="J13" s="15">
        <v>0</v>
      </c>
      <c r="K13" s="15">
        <v>2</v>
      </c>
      <c r="L13" s="15">
        <v>28</v>
      </c>
      <c r="M13" s="15">
        <v>50</v>
      </c>
      <c r="N13" s="15">
        <v>480</v>
      </c>
      <c r="O13" s="15">
        <v>0</v>
      </c>
      <c r="P13" s="15">
        <v>0</v>
      </c>
      <c r="Q13" s="123">
        <v>4</v>
      </c>
    </row>
    <row r="14" spans="1:17" ht="18" customHeight="1">
      <c r="A14" s="34">
        <v>5</v>
      </c>
      <c r="B14" s="90" t="s">
        <v>168</v>
      </c>
      <c r="C14" s="15">
        <v>823</v>
      </c>
      <c r="D14" s="15">
        <v>15251</v>
      </c>
      <c r="E14" s="15">
        <v>756</v>
      </c>
      <c r="F14" s="15">
        <v>14586</v>
      </c>
      <c r="G14" s="15">
        <v>0</v>
      </c>
      <c r="H14" s="15">
        <v>0</v>
      </c>
      <c r="I14" s="15">
        <v>0</v>
      </c>
      <c r="J14" s="15">
        <v>0</v>
      </c>
      <c r="K14" s="15">
        <v>4</v>
      </c>
      <c r="L14" s="15">
        <v>78</v>
      </c>
      <c r="M14" s="15">
        <v>63</v>
      </c>
      <c r="N14" s="15">
        <v>587</v>
      </c>
      <c r="O14" s="15">
        <v>0</v>
      </c>
      <c r="P14" s="15">
        <v>0</v>
      </c>
      <c r="Q14" s="123">
        <v>5</v>
      </c>
    </row>
    <row r="15" spans="1:17" ht="18" customHeight="1">
      <c r="A15" s="34">
        <v>6</v>
      </c>
      <c r="B15" s="90" t="s">
        <v>169</v>
      </c>
      <c r="C15" s="15">
        <v>769</v>
      </c>
      <c r="D15" s="15">
        <v>15276</v>
      </c>
      <c r="E15" s="15">
        <v>0</v>
      </c>
      <c r="F15" s="15">
        <v>0</v>
      </c>
      <c r="G15" s="15">
        <v>416</v>
      </c>
      <c r="H15" s="15">
        <v>7872</v>
      </c>
      <c r="I15" s="15">
        <v>266</v>
      </c>
      <c r="J15" s="15">
        <v>6188</v>
      </c>
      <c r="K15" s="15">
        <v>28</v>
      </c>
      <c r="L15" s="15">
        <v>630</v>
      </c>
      <c r="M15" s="15">
        <v>59</v>
      </c>
      <c r="N15" s="15">
        <v>586</v>
      </c>
      <c r="O15" s="15">
        <v>0</v>
      </c>
      <c r="P15" s="15">
        <v>0</v>
      </c>
      <c r="Q15" s="123">
        <v>6</v>
      </c>
    </row>
    <row r="16" spans="1:17" ht="18" customHeight="1">
      <c r="A16" s="34">
        <v>7</v>
      </c>
      <c r="B16" s="90" t="s">
        <v>170</v>
      </c>
      <c r="C16" s="15">
        <v>818</v>
      </c>
      <c r="D16" s="15">
        <v>15647</v>
      </c>
      <c r="E16" s="15">
        <v>0</v>
      </c>
      <c r="F16" s="15">
        <v>0</v>
      </c>
      <c r="G16" s="15">
        <v>434</v>
      </c>
      <c r="H16" s="15">
        <v>7873</v>
      </c>
      <c r="I16" s="15">
        <v>289</v>
      </c>
      <c r="J16" s="15">
        <v>6492</v>
      </c>
      <c r="K16" s="15">
        <v>29</v>
      </c>
      <c r="L16" s="15">
        <v>612</v>
      </c>
      <c r="M16" s="15">
        <v>66</v>
      </c>
      <c r="N16" s="15">
        <v>670</v>
      </c>
      <c r="O16" s="15">
        <v>0</v>
      </c>
      <c r="P16" s="15">
        <v>0</v>
      </c>
      <c r="Q16" s="123">
        <v>7</v>
      </c>
    </row>
    <row r="17" spans="1:17" ht="18" customHeight="1">
      <c r="A17" s="34">
        <v>8</v>
      </c>
      <c r="B17" s="90" t="s">
        <v>349</v>
      </c>
      <c r="C17" s="15">
        <v>785</v>
      </c>
      <c r="D17" s="15">
        <v>14884</v>
      </c>
      <c r="E17" s="15">
        <v>0</v>
      </c>
      <c r="F17" s="15">
        <v>0</v>
      </c>
      <c r="G17" s="15">
        <v>413</v>
      </c>
      <c r="H17" s="15">
        <v>7312</v>
      </c>
      <c r="I17" s="15">
        <v>273</v>
      </c>
      <c r="J17" s="15">
        <v>6239</v>
      </c>
      <c r="K17" s="15">
        <v>29</v>
      </c>
      <c r="L17" s="15">
        <v>609</v>
      </c>
      <c r="M17" s="15">
        <v>70</v>
      </c>
      <c r="N17" s="15">
        <v>724</v>
      </c>
      <c r="O17" s="15">
        <v>0</v>
      </c>
      <c r="P17" s="15">
        <v>0</v>
      </c>
      <c r="Q17" s="123">
        <v>8</v>
      </c>
    </row>
    <row r="18" spans="1:17" ht="18" customHeight="1">
      <c r="A18" s="34">
        <v>9</v>
      </c>
      <c r="B18" s="90" t="s">
        <v>350</v>
      </c>
      <c r="C18" s="15">
        <v>714</v>
      </c>
      <c r="D18" s="15">
        <v>13219</v>
      </c>
      <c r="E18" s="15">
        <v>0</v>
      </c>
      <c r="F18" s="15">
        <v>0</v>
      </c>
      <c r="G18" s="15">
        <v>370</v>
      </c>
      <c r="H18" s="15">
        <v>6589</v>
      </c>
      <c r="I18" s="15">
        <v>239</v>
      </c>
      <c r="J18" s="15">
        <v>5268</v>
      </c>
      <c r="K18" s="15">
        <v>26</v>
      </c>
      <c r="L18" s="15">
        <v>570</v>
      </c>
      <c r="M18" s="15">
        <v>79</v>
      </c>
      <c r="N18" s="15">
        <v>792</v>
      </c>
      <c r="O18" s="15">
        <v>0</v>
      </c>
      <c r="P18" s="15">
        <v>0</v>
      </c>
      <c r="Q18" s="123">
        <v>9</v>
      </c>
    </row>
    <row r="19" spans="1:17" ht="18" customHeight="1">
      <c r="A19" s="34">
        <v>10</v>
      </c>
      <c r="B19" s="90" t="s">
        <v>351</v>
      </c>
      <c r="C19" s="15">
        <v>701</v>
      </c>
      <c r="D19" s="15">
        <v>12218</v>
      </c>
      <c r="E19" s="15">
        <v>0</v>
      </c>
      <c r="F19" s="15">
        <v>0</v>
      </c>
      <c r="G19" s="15">
        <v>382</v>
      </c>
      <c r="H19" s="15">
        <v>6463</v>
      </c>
      <c r="I19" s="15">
        <v>218</v>
      </c>
      <c r="J19" s="15">
        <v>4474</v>
      </c>
      <c r="K19" s="15">
        <v>28</v>
      </c>
      <c r="L19" s="15">
        <v>564</v>
      </c>
      <c r="M19" s="15">
        <v>73</v>
      </c>
      <c r="N19" s="15">
        <v>717</v>
      </c>
      <c r="O19" s="15">
        <v>0</v>
      </c>
      <c r="P19" s="15">
        <v>0</v>
      </c>
      <c r="Q19" s="123">
        <v>10</v>
      </c>
    </row>
    <row r="20" spans="1:17" ht="18" customHeight="1">
      <c r="A20" s="34">
        <v>11</v>
      </c>
      <c r="B20" s="90" t="s">
        <v>352</v>
      </c>
      <c r="C20" s="15">
        <v>602</v>
      </c>
      <c r="D20" s="15">
        <v>11000</v>
      </c>
      <c r="E20" s="15">
        <v>0</v>
      </c>
      <c r="F20" s="15">
        <v>0</v>
      </c>
      <c r="G20" s="15">
        <v>316</v>
      </c>
      <c r="H20" s="15">
        <v>5473</v>
      </c>
      <c r="I20" s="15">
        <v>222</v>
      </c>
      <c r="J20" s="15">
        <v>4630</v>
      </c>
      <c r="K20" s="15">
        <v>27</v>
      </c>
      <c r="L20" s="15">
        <v>550</v>
      </c>
      <c r="M20" s="15">
        <v>37</v>
      </c>
      <c r="N20" s="15">
        <v>347</v>
      </c>
      <c r="O20" s="15">
        <v>0</v>
      </c>
      <c r="P20" s="15">
        <v>0</v>
      </c>
      <c r="Q20" s="123">
        <v>11</v>
      </c>
    </row>
    <row r="21" spans="1:17" ht="18" customHeight="1">
      <c r="A21" s="34">
        <v>12</v>
      </c>
      <c r="B21" s="90" t="s">
        <v>340</v>
      </c>
      <c r="C21" s="15">
        <v>237</v>
      </c>
      <c r="D21" s="15">
        <v>4361</v>
      </c>
      <c r="E21" s="15">
        <v>0</v>
      </c>
      <c r="F21" s="15">
        <v>0</v>
      </c>
      <c r="G21" s="15">
        <v>0</v>
      </c>
      <c r="H21" s="15">
        <v>0</v>
      </c>
      <c r="I21" s="15">
        <v>223</v>
      </c>
      <c r="J21" s="15">
        <v>4071</v>
      </c>
      <c r="K21" s="15">
        <v>14</v>
      </c>
      <c r="L21" s="15">
        <v>290</v>
      </c>
      <c r="M21" s="15">
        <v>0</v>
      </c>
      <c r="N21" s="15">
        <v>0</v>
      </c>
      <c r="O21" s="15">
        <v>0</v>
      </c>
      <c r="P21" s="15">
        <v>0</v>
      </c>
      <c r="Q21" s="123">
        <v>12</v>
      </c>
    </row>
    <row r="22" spans="1:17" ht="18" customHeight="1">
      <c r="A22" s="34">
        <v>13</v>
      </c>
      <c r="B22" s="90" t="s">
        <v>341</v>
      </c>
      <c r="C22" s="15">
        <v>314</v>
      </c>
      <c r="D22" s="15">
        <v>5173</v>
      </c>
      <c r="E22" s="15">
        <v>0</v>
      </c>
      <c r="F22" s="15">
        <v>0</v>
      </c>
      <c r="G22" s="15">
        <v>0</v>
      </c>
      <c r="H22" s="15">
        <v>0</v>
      </c>
      <c r="I22" s="15">
        <v>301</v>
      </c>
      <c r="J22" s="15">
        <v>4924</v>
      </c>
      <c r="K22" s="15">
        <v>13</v>
      </c>
      <c r="L22" s="15">
        <v>249</v>
      </c>
      <c r="M22" s="15">
        <v>0</v>
      </c>
      <c r="N22" s="15">
        <v>0</v>
      </c>
      <c r="O22" s="15">
        <v>0</v>
      </c>
      <c r="P22" s="15">
        <v>0</v>
      </c>
      <c r="Q22" s="123">
        <v>13</v>
      </c>
    </row>
    <row r="23" spans="1:17" ht="18" customHeight="1">
      <c r="A23" s="34">
        <v>14</v>
      </c>
      <c r="B23" s="90" t="s">
        <v>342</v>
      </c>
      <c r="C23" s="15">
        <v>12</v>
      </c>
      <c r="D23" s="15">
        <v>213</v>
      </c>
      <c r="E23" s="15">
        <v>0</v>
      </c>
      <c r="F23" s="15">
        <v>0</v>
      </c>
      <c r="G23" s="15">
        <v>0</v>
      </c>
      <c r="H23" s="15">
        <v>0</v>
      </c>
      <c r="I23" s="15">
        <v>0</v>
      </c>
      <c r="J23" s="15">
        <v>0</v>
      </c>
      <c r="K23" s="15">
        <v>12</v>
      </c>
      <c r="L23" s="15">
        <v>213</v>
      </c>
      <c r="M23" s="15">
        <v>0</v>
      </c>
      <c r="N23" s="15">
        <v>0</v>
      </c>
      <c r="O23" s="15">
        <v>0</v>
      </c>
      <c r="P23" s="15">
        <v>0</v>
      </c>
      <c r="Q23" s="123">
        <v>14</v>
      </c>
    </row>
    <row r="24" spans="1:17" ht="12.75" customHeight="1">
      <c r="A24" s="34"/>
      <c r="B24" s="90"/>
      <c r="C24" s="15"/>
      <c r="D24" s="15"/>
      <c r="E24" s="15"/>
      <c r="F24" s="15"/>
      <c r="G24" s="15"/>
      <c r="H24" s="15"/>
      <c r="I24" s="15"/>
      <c r="J24" s="15"/>
      <c r="K24" s="15"/>
      <c r="L24" s="15"/>
      <c r="M24" s="15"/>
      <c r="N24" s="15"/>
      <c r="O24" s="15"/>
      <c r="P24" s="15"/>
      <c r="Q24" s="123"/>
    </row>
    <row r="25" spans="1:17" ht="18" customHeight="1">
      <c r="A25" s="34">
        <v>15</v>
      </c>
      <c r="B25" s="90" t="s">
        <v>345</v>
      </c>
      <c r="C25" s="15">
        <v>4</v>
      </c>
      <c r="D25" s="15">
        <v>104</v>
      </c>
      <c r="E25" s="15">
        <v>0</v>
      </c>
      <c r="F25" s="15">
        <v>0</v>
      </c>
      <c r="G25" s="15">
        <v>0</v>
      </c>
      <c r="H25" s="15">
        <v>0</v>
      </c>
      <c r="I25" s="15">
        <v>0</v>
      </c>
      <c r="J25" s="15">
        <v>0</v>
      </c>
      <c r="K25" s="15">
        <v>0</v>
      </c>
      <c r="L25" s="15">
        <v>0</v>
      </c>
      <c r="M25" s="15">
        <v>0</v>
      </c>
      <c r="N25" s="15">
        <v>0</v>
      </c>
      <c r="O25" s="15">
        <v>4</v>
      </c>
      <c r="P25" s="15">
        <v>104</v>
      </c>
      <c r="Q25" s="123">
        <v>15</v>
      </c>
    </row>
    <row r="26" spans="1:17" ht="18" customHeight="1">
      <c r="A26" s="34">
        <v>16</v>
      </c>
      <c r="B26" s="90" t="s">
        <v>346</v>
      </c>
      <c r="C26" s="15">
        <v>5</v>
      </c>
      <c r="D26" s="15">
        <v>94</v>
      </c>
      <c r="E26" s="15">
        <v>0</v>
      </c>
      <c r="F26" s="15">
        <v>0</v>
      </c>
      <c r="G26" s="15">
        <v>0</v>
      </c>
      <c r="H26" s="15">
        <v>0</v>
      </c>
      <c r="I26" s="15">
        <v>0</v>
      </c>
      <c r="J26" s="15">
        <v>0</v>
      </c>
      <c r="K26" s="15">
        <v>0</v>
      </c>
      <c r="L26" s="15">
        <v>0</v>
      </c>
      <c r="M26" s="15">
        <v>0</v>
      </c>
      <c r="N26" s="15">
        <v>0</v>
      </c>
      <c r="O26" s="15">
        <v>5</v>
      </c>
      <c r="P26" s="15">
        <v>94</v>
      </c>
      <c r="Q26" s="123">
        <v>16</v>
      </c>
    </row>
    <row r="27" spans="1:17" ht="18" customHeight="1">
      <c r="A27" s="34">
        <v>17</v>
      </c>
      <c r="B27" s="90" t="s">
        <v>347</v>
      </c>
      <c r="C27" s="15">
        <v>6</v>
      </c>
      <c r="D27" s="15">
        <v>78</v>
      </c>
      <c r="E27" s="15">
        <v>0</v>
      </c>
      <c r="F27" s="15">
        <v>0</v>
      </c>
      <c r="G27" s="15">
        <v>0</v>
      </c>
      <c r="H27" s="15">
        <v>0</v>
      </c>
      <c r="I27" s="15">
        <v>0</v>
      </c>
      <c r="J27" s="15">
        <v>0</v>
      </c>
      <c r="K27" s="15">
        <v>0</v>
      </c>
      <c r="L27" s="15">
        <v>0</v>
      </c>
      <c r="M27" s="15">
        <v>0</v>
      </c>
      <c r="N27" s="15">
        <v>0</v>
      </c>
      <c r="O27" s="15">
        <v>6</v>
      </c>
      <c r="P27" s="15">
        <v>78</v>
      </c>
      <c r="Q27" s="123">
        <v>17</v>
      </c>
    </row>
    <row r="28" spans="1:17" ht="18" customHeight="1">
      <c r="A28" s="34"/>
      <c r="B28" s="90"/>
      <c r="C28" s="15"/>
      <c r="D28" s="15"/>
      <c r="E28" s="15"/>
      <c r="F28" s="15"/>
      <c r="G28" s="15"/>
      <c r="H28" s="15"/>
      <c r="I28" s="15"/>
      <c r="J28" s="15"/>
      <c r="K28" s="15"/>
      <c r="L28" s="15"/>
      <c r="M28" s="15"/>
      <c r="N28" s="15"/>
      <c r="O28" s="15"/>
      <c r="P28" s="15"/>
      <c r="Q28" s="238"/>
    </row>
    <row r="29" spans="1:17" ht="22.5">
      <c r="A29" s="34"/>
      <c r="B29" s="224" t="s">
        <v>480</v>
      </c>
      <c r="C29" s="15"/>
      <c r="D29" s="100"/>
      <c r="E29" s="100"/>
      <c r="F29" s="100"/>
      <c r="G29" s="100"/>
      <c r="H29" s="100"/>
      <c r="I29" s="100"/>
      <c r="J29" s="100"/>
      <c r="K29" s="100"/>
      <c r="L29" s="100"/>
      <c r="M29" s="100"/>
      <c r="N29" s="100"/>
      <c r="O29" s="100"/>
      <c r="P29" s="100"/>
      <c r="Q29" s="238"/>
    </row>
    <row r="30" spans="1:17" ht="12.75" customHeight="1">
      <c r="A30" s="34">
        <v>18</v>
      </c>
      <c r="B30" s="101" t="s">
        <v>171</v>
      </c>
      <c r="C30" s="15">
        <v>11</v>
      </c>
      <c r="D30" s="15">
        <v>68</v>
      </c>
      <c r="E30" s="15">
        <v>0</v>
      </c>
      <c r="F30" s="15">
        <v>0</v>
      </c>
      <c r="G30" s="15">
        <v>0</v>
      </c>
      <c r="H30" s="15">
        <v>0</v>
      </c>
      <c r="I30" s="15">
        <v>0</v>
      </c>
      <c r="J30" s="15">
        <v>0</v>
      </c>
      <c r="K30" s="15">
        <v>0</v>
      </c>
      <c r="L30" s="15">
        <v>0</v>
      </c>
      <c r="M30" s="15">
        <v>11</v>
      </c>
      <c r="N30" s="15">
        <v>68</v>
      </c>
      <c r="O30" s="15">
        <v>0</v>
      </c>
      <c r="P30" s="15">
        <v>0</v>
      </c>
      <c r="Q30" s="123">
        <v>18</v>
      </c>
    </row>
    <row r="31" spans="1:17" ht="18" customHeight="1">
      <c r="A31" s="34">
        <v>19</v>
      </c>
      <c r="B31" s="101" t="s">
        <v>172</v>
      </c>
      <c r="C31" s="15">
        <v>10</v>
      </c>
      <c r="D31" s="15">
        <v>70</v>
      </c>
      <c r="E31" s="15">
        <v>0</v>
      </c>
      <c r="F31" s="15">
        <v>0</v>
      </c>
      <c r="G31" s="15">
        <v>0</v>
      </c>
      <c r="H31" s="15">
        <v>0</v>
      </c>
      <c r="I31" s="15">
        <v>0</v>
      </c>
      <c r="J31" s="15">
        <v>0</v>
      </c>
      <c r="K31" s="15">
        <v>0</v>
      </c>
      <c r="L31" s="15">
        <v>0</v>
      </c>
      <c r="M31" s="15">
        <v>10</v>
      </c>
      <c r="N31" s="15">
        <v>70</v>
      </c>
      <c r="O31" s="15">
        <v>0</v>
      </c>
      <c r="P31" s="15">
        <v>0</v>
      </c>
      <c r="Q31" s="123">
        <v>19</v>
      </c>
    </row>
    <row r="32" spans="1:17" ht="18" customHeight="1">
      <c r="A32" s="34">
        <v>20</v>
      </c>
      <c r="B32" s="101" t="s">
        <v>173</v>
      </c>
      <c r="C32" s="15">
        <v>8</v>
      </c>
      <c r="D32" s="15">
        <v>58</v>
      </c>
      <c r="E32" s="15">
        <v>0</v>
      </c>
      <c r="F32" s="15">
        <v>0</v>
      </c>
      <c r="G32" s="15">
        <v>0</v>
      </c>
      <c r="H32" s="15">
        <v>0</v>
      </c>
      <c r="I32" s="15">
        <v>0</v>
      </c>
      <c r="J32" s="15">
        <v>0</v>
      </c>
      <c r="K32" s="15">
        <v>0</v>
      </c>
      <c r="L32" s="15">
        <v>0</v>
      </c>
      <c r="M32" s="15">
        <v>8</v>
      </c>
      <c r="N32" s="15">
        <v>58</v>
      </c>
      <c r="O32" s="15">
        <v>0</v>
      </c>
      <c r="P32" s="15">
        <v>0</v>
      </c>
      <c r="Q32" s="123">
        <v>20</v>
      </c>
    </row>
    <row r="33" spans="1:17" ht="18" customHeight="1">
      <c r="A33" s="34">
        <v>21</v>
      </c>
      <c r="B33" s="101" t="s">
        <v>174</v>
      </c>
      <c r="C33" s="15">
        <v>41</v>
      </c>
      <c r="D33" s="15">
        <v>329</v>
      </c>
      <c r="E33" s="15">
        <v>0</v>
      </c>
      <c r="F33" s="15">
        <v>0</v>
      </c>
      <c r="G33" s="15">
        <v>0</v>
      </c>
      <c r="H33" s="15">
        <v>0</v>
      </c>
      <c r="I33" s="15">
        <v>0</v>
      </c>
      <c r="J33" s="15">
        <v>0</v>
      </c>
      <c r="K33" s="15">
        <v>0</v>
      </c>
      <c r="L33" s="15">
        <v>0</v>
      </c>
      <c r="M33" s="15">
        <v>41</v>
      </c>
      <c r="N33" s="15">
        <v>329</v>
      </c>
      <c r="O33" s="15">
        <v>0</v>
      </c>
      <c r="P33" s="15">
        <v>0</v>
      </c>
      <c r="Q33" s="123">
        <v>21</v>
      </c>
    </row>
    <row r="34" spans="1:17" ht="18" customHeight="1">
      <c r="A34" s="34">
        <v>22</v>
      </c>
      <c r="B34" s="102" t="s">
        <v>175</v>
      </c>
      <c r="C34" s="15">
        <v>69</v>
      </c>
      <c r="D34" s="15">
        <v>541</v>
      </c>
      <c r="E34" s="15">
        <v>0</v>
      </c>
      <c r="F34" s="15">
        <v>0</v>
      </c>
      <c r="G34" s="15">
        <v>0</v>
      </c>
      <c r="H34" s="15">
        <v>0</v>
      </c>
      <c r="I34" s="15">
        <v>0</v>
      </c>
      <c r="J34" s="15">
        <v>0</v>
      </c>
      <c r="K34" s="15">
        <v>0</v>
      </c>
      <c r="L34" s="15">
        <v>0</v>
      </c>
      <c r="M34" s="15">
        <v>69</v>
      </c>
      <c r="N34" s="15">
        <v>541</v>
      </c>
      <c r="O34" s="15">
        <v>0</v>
      </c>
      <c r="P34" s="15">
        <v>0</v>
      </c>
      <c r="Q34" s="123">
        <v>22</v>
      </c>
    </row>
    <row r="35" spans="1:17" ht="18" customHeight="1">
      <c r="A35" s="34"/>
      <c r="B35" s="102"/>
      <c r="C35" s="15"/>
      <c r="D35" s="15"/>
      <c r="E35" s="15"/>
      <c r="F35" s="15"/>
      <c r="G35" s="15"/>
      <c r="H35" s="15"/>
      <c r="I35" s="15"/>
      <c r="J35" s="15"/>
      <c r="K35" s="15"/>
      <c r="L35" s="15"/>
      <c r="M35" s="15"/>
      <c r="N35" s="15"/>
      <c r="O35" s="15"/>
      <c r="P35" s="15"/>
      <c r="Q35" s="238"/>
    </row>
    <row r="36" spans="1:17" ht="18" customHeight="1">
      <c r="A36" s="34">
        <v>23</v>
      </c>
      <c r="B36" s="79" t="s">
        <v>176</v>
      </c>
      <c r="C36" s="15">
        <v>763</v>
      </c>
      <c r="D36" s="15">
        <v>14003</v>
      </c>
      <c r="E36" s="15">
        <v>609</v>
      </c>
      <c r="F36" s="15">
        <v>12130</v>
      </c>
      <c r="G36" s="15">
        <v>15</v>
      </c>
      <c r="H36" s="15">
        <v>250</v>
      </c>
      <c r="I36" s="15">
        <v>0</v>
      </c>
      <c r="J36" s="15">
        <v>0</v>
      </c>
      <c r="K36" s="15">
        <v>19</v>
      </c>
      <c r="L36" s="15">
        <v>455</v>
      </c>
      <c r="M36" s="15">
        <v>120</v>
      </c>
      <c r="N36" s="15">
        <v>1168</v>
      </c>
      <c r="O36" s="15">
        <v>0</v>
      </c>
      <c r="P36" s="15">
        <v>0</v>
      </c>
      <c r="Q36" s="123">
        <v>23</v>
      </c>
    </row>
    <row r="37" spans="1:17" ht="18" customHeight="1">
      <c r="A37" s="34"/>
      <c r="B37" s="101"/>
      <c r="C37" s="103"/>
      <c r="D37" s="15"/>
      <c r="E37" s="15"/>
      <c r="F37" s="15"/>
      <c r="G37" s="103"/>
      <c r="H37" s="103"/>
      <c r="I37" s="103"/>
      <c r="J37" s="103"/>
      <c r="K37" s="103"/>
      <c r="L37" s="15"/>
      <c r="M37" s="103"/>
      <c r="N37" s="15"/>
      <c r="O37" s="103"/>
      <c r="P37" s="103"/>
      <c r="Q37" s="238"/>
    </row>
    <row r="38" spans="1:17" ht="18" customHeight="1">
      <c r="A38" s="104">
        <v>24</v>
      </c>
      <c r="B38" s="10" t="s">
        <v>148</v>
      </c>
      <c r="C38" s="103">
        <v>8684</v>
      </c>
      <c r="D38" s="103">
        <v>159809</v>
      </c>
      <c r="E38" s="103">
        <v>3224</v>
      </c>
      <c r="F38" s="103">
        <v>62667</v>
      </c>
      <c r="G38" s="103">
        <v>2346</v>
      </c>
      <c r="H38" s="103">
        <v>41832</v>
      </c>
      <c r="I38" s="103">
        <v>2031</v>
      </c>
      <c r="J38" s="103">
        <v>42286</v>
      </c>
      <c r="K38" s="103">
        <v>234</v>
      </c>
      <c r="L38" s="103">
        <v>4894</v>
      </c>
      <c r="M38" s="103">
        <v>834</v>
      </c>
      <c r="N38" s="103">
        <v>7854</v>
      </c>
      <c r="O38" s="103">
        <v>15</v>
      </c>
      <c r="P38" s="103">
        <v>276</v>
      </c>
      <c r="Q38" s="124">
        <v>24</v>
      </c>
    </row>
    <row r="39" spans="1:17" ht="13.5" customHeight="1">
      <c r="A39" s="105"/>
      <c r="B39" s="108"/>
      <c r="Q39" s="99"/>
    </row>
    <row r="40" spans="1:17" ht="13.5" customHeight="1">
      <c r="A40" s="5" t="s">
        <v>152</v>
      </c>
      <c r="B40" s="13"/>
      <c r="C40" s="5"/>
      <c r="D40" s="5"/>
      <c r="E40" s="5"/>
      <c r="F40" s="5"/>
      <c r="G40" s="5"/>
      <c r="H40" s="5"/>
      <c r="K40" s="5"/>
      <c r="L40" s="5"/>
      <c r="M40" s="5"/>
      <c r="N40" s="5"/>
      <c r="O40" s="5"/>
      <c r="P40" s="5"/>
      <c r="Q40" s="11"/>
    </row>
    <row r="41" spans="1:17" ht="12.75" customHeight="1">
      <c r="A41" s="5" t="s">
        <v>494</v>
      </c>
      <c r="B41" s="5"/>
      <c r="C41" s="5"/>
      <c r="D41" s="5"/>
      <c r="E41" s="5"/>
      <c r="F41" s="5"/>
      <c r="G41" s="5"/>
      <c r="H41" s="5"/>
      <c r="K41" s="5"/>
      <c r="L41" s="5"/>
      <c r="M41" s="5"/>
      <c r="N41" s="5"/>
      <c r="O41" s="5"/>
      <c r="P41" s="5"/>
      <c r="Q41" s="5"/>
    </row>
    <row r="42" spans="1:17" ht="12.75" customHeight="1">
      <c r="A42" s="5" t="s">
        <v>495</v>
      </c>
      <c r="B42" s="5"/>
      <c r="C42" s="5"/>
      <c r="D42" s="5"/>
      <c r="E42" s="5"/>
      <c r="F42" s="5"/>
      <c r="G42" s="5"/>
      <c r="H42" s="5"/>
      <c r="K42" s="5"/>
      <c r="L42" s="5"/>
      <c r="M42" s="5"/>
      <c r="N42" s="5"/>
      <c r="O42" s="5"/>
      <c r="P42" s="5"/>
      <c r="Q42" s="5"/>
    </row>
    <row r="43" spans="1:17" ht="12.75" customHeight="1">
      <c r="A43" s="5" t="s">
        <v>354</v>
      </c>
      <c r="B43" s="5"/>
      <c r="C43" s="5"/>
      <c r="D43" s="5"/>
      <c r="E43" s="5"/>
      <c r="F43" s="5"/>
      <c r="G43" s="5"/>
      <c r="H43" s="5"/>
      <c r="K43" s="5"/>
      <c r="L43" s="5"/>
      <c r="M43" s="5"/>
      <c r="N43" s="5"/>
      <c r="O43" s="5"/>
      <c r="P43" s="5"/>
      <c r="Q43" s="5"/>
    </row>
    <row r="44" spans="1:17" ht="12.75" customHeight="1">
      <c r="A44" s="5" t="s">
        <v>353</v>
      </c>
      <c r="B44" s="5"/>
      <c r="C44" s="5"/>
      <c r="D44" s="5"/>
      <c r="E44" s="5"/>
      <c r="F44" s="5"/>
      <c r="G44" s="5"/>
      <c r="H44" s="5"/>
      <c r="K44" s="5"/>
      <c r="L44" s="5"/>
      <c r="M44" s="5"/>
      <c r="N44" s="5"/>
      <c r="O44" s="5"/>
      <c r="P44" s="5"/>
      <c r="Q44" s="5"/>
    </row>
    <row r="45" spans="1:17" ht="12.75" customHeight="1">
      <c r="A45" s="5" t="s">
        <v>355</v>
      </c>
      <c r="B45" s="5"/>
      <c r="C45" s="5"/>
      <c r="D45" s="5"/>
      <c r="E45" s="5"/>
      <c r="F45" s="5"/>
      <c r="G45" s="5"/>
      <c r="H45" s="5"/>
      <c r="K45" s="5"/>
      <c r="L45" s="5"/>
      <c r="M45" s="5"/>
      <c r="N45" s="5"/>
      <c r="O45" s="5"/>
      <c r="P45" s="5"/>
      <c r="Q45" s="5"/>
    </row>
    <row r="46" spans="1:17" ht="12.75">
      <c r="A46" s="5"/>
      <c r="B46" s="5"/>
      <c r="C46" s="5"/>
      <c r="D46" s="5"/>
      <c r="E46" s="5"/>
      <c r="F46" s="5"/>
      <c r="G46" s="5"/>
      <c r="H46" s="5"/>
      <c r="K46" s="5"/>
      <c r="L46" s="5"/>
      <c r="M46" s="5"/>
      <c r="N46" s="5"/>
      <c r="O46" s="5"/>
      <c r="P46" s="5"/>
      <c r="Q46" s="5"/>
    </row>
    <row r="47" spans="11:17" ht="12.75">
      <c r="K47" s="5"/>
      <c r="L47" s="5"/>
      <c r="M47" s="5"/>
      <c r="N47" s="5"/>
      <c r="O47" s="5"/>
      <c r="P47" s="5"/>
      <c r="Q47" s="5"/>
    </row>
    <row r="48" spans="11:17" ht="12.75">
      <c r="K48" s="5"/>
      <c r="L48" s="5"/>
      <c r="M48" s="5"/>
      <c r="N48" s="5"/>
      <c r="O48" s="5"/>
      <c r="P48" s="5"/>
      <c r="Q48" s="5"/>
    </row>
    <row r="49" spans="11:17" ht="12.75">
      <c r="K49" s="5"/>
      <c r="L49" s="5"/>
      <c r="M49" s="5"/>
      <c r="N49" s="5"/>
      <c r="O49" s="5"/>
      <c r="P49" s="5"/>
      <c r="Q49" s="5"/>
    </row>
  </sheetData>
  <sheetProtection/>
  <mergeCells count="10">
    <mergeCell ref="A4:A7"/>
    <mergeCell ref="Q4:Q7"/>
    <mergeCell ref="O5:P6"/>
    <mergeCell ref="M5:N6"/>
    <mergeCell ref="K5:L6"/>
    <mergeCell ref="I5:J6"/>
    <mergeCell ref="G5:H6"/>
    <mergeCell ref="E5:F6"/>
    <mergeCell ref="C4:D6"/>
    <mergeCell ref="B4:B7"/>
  </mergeCells>
  <printOptions horizontalCentered="1"/>
  <pageMargins left="0.5905511811023623" right="0.5905511811023623" top="0.5905511811023623" bottom="0.5905511811023623" header="0.5118110236220472" footer="0.5118110236220472"/>
  <pageSetup firstPageNumber="30" useFirstPageNumber="1" horizontalDpi="600" verticalDpi="600" orientation="portrait" paperSize="9" r:id="rId1"/>
  <headerFooter alignWithMargins="0">
    <oddHeader>&amp;C&amp;8- &amp;P -</oddHeader>
  </headerFooter>
  <colBreaks count="1" manualBreakCount="1">
    <brk id="17" max="65535" man="1"/>
  </colBreaks>
</worksheet>
</file>

<file path=xl/worksheets/sheet23.xml><?xml version="1.0" encoding="utf-8"?>
<worksheet xmlns="http://schemas.openxmlformats.org/spreadsheetml/2006/main" xmlns:r="http://schemas.openxmlformats.org/officeDocument/2006/relationships">
  <dimension ref="A1:D46"/>
  <sheetViews>
    <sheetView showGridLines="0" zoomScalePageLayoutView="0" workbookViewId="0" topLeftCell="A1">
      <selection activeCell="A1" sqref="A1"/>
    </sheetView>
  </sheetViews>
  <sheetFormatPr defaultColWidth="11.421875" defaultRowHeight="12.75"/>
  <cols>
    <col min="1" max="1" width="36.7109375" style="19" customWidth="1"/>
    <col min="2" max="2" width="9.7109375" style="19" customWidth="1"/>
    <col min="3" max="3" width="12.7109375" style="19" customWidth="1"/>
    <col min="4" max="4" width="9.7109375" style="19" customWidth="1"/>
    <col min="5" max="16384" width="11.421875" style="19" customWidth="1"/>
  </cols>
  <sheetData>
    <row r="1" spans="1:4" ht="12.75">
      <c r="A1" s="5"/>
      <c r="B1" s="5"/>
      <c r="C1" s="5"/>
      <c r="D1" s="5"/>
    </row>
    <row r="2" spans="1:4" ht="12.75">
      <c r="A2" s="310" t="s">
        <v>593</v>
      </c>
      <c r="B2" s="310"/>
      <c r="C2" s="310"/>
      <c r="D2" s="310"/>
    </row>
    <row r="3" spans="1:4" ht="12.75">
      <c r="A3" s="32"/>
      <c r="B3" s="32"/>
      <c r="C3" s="11"/>
      <c r="D3" s="11"/>
    </row>
    <row r="4" spans="1:4" ht="21" customHeight="1">
      <c r="A4" s="269" t="s">
        <v>580</v>
      </c>
      <c r="B4" s="329" t="s">
        <v>128</v>
      </c>
      <c r="C4" s="330"/>
      <c r="D4" s="331"/>
    </row>
    <row r="5" spans="1:4" ht="9" customHeight="1">
      <c r="A5" s="72"/>
      <c r="B5" s="332"/>
      <c r="C5" s="333"/>
      <c r="D5" s="334"/>
    </row>
    <row r="6" spans="1:4" ht="21" customHeight="1">
      <c r="A6" s="270" t="s">
        <v>166</v>
      </c>
      <c r="B6" s="335"/>
      <c r="C6" s="336"/>
      <c r="D6" s="337"/>
    </row>
    <row r="7" spans="1:4" ht="18" customHeight="1">
      <c r="A7" s="43"/>
      <c r="B7" s="11"/>
      <c r="C7" s="43"/>
      <c r="D7" s="43"/>
    </row>
    <row r="8" spans="1:4" ht="14.25" customHeight="1">
      <c r="A8" s="288" t="s">
        <v>594</v>
      </c>
      <c r="B8" s="288"/>
      <c r="C8" s="288"/>
      <c r="D8" s="288"/>
    </row>
    <row r="9" spans="1:4" ht="14.25" customHeight="1">
      <c r="A9" s="5"/>
      <c r="B9" s="112"/>
      <c r="D9" s="88"/>
    </row>
    <row r="10" spans="1:3" ht="14.25" customHeight="1">
      <c r="A10" s="90" t="s">
        <v>588</v>
      </c>
      <c r="B10" s="88"/>
      <c r="C10" s="271">
        <v>196</v>
      </c>
    </row>
    <row r="11" spans="1:3" ht="14.25" customHeight="1">
      <c r="A11" s="90" t="s">
        <v>589</v>
      </c>
      <c r="B11" s="88"/>
      <c r="C11" s="271">
        <v>233</v>
      </c>
    </row>
    <row r="12" spans="1:3" ht="14.25" customHeight="1">
      <c r="A12" s="12" t="s">
        <v>590</v>
      </c>
      <c r="B12" s="88"/>
      <c r="C12" s="271">
        <v>744</v>
      </c>
    </row>
    <row r="13" spans="1:3" ht="14.25" customHeight="1">
      <c r="A13" s="10" t="s">
        <v>583</v>
      </c>
      <c r="B13" s="88"/>
      <c r="C13" s="272">
        <v>1173</v>
      </c>
    </row>
    <row r="14" spans="1:3" ht="14.25" customHeight="1">
      <c r="A14" s="5"/>
      <c r="B14" s="112"/>
      <c r="C14" s="88"/>
    </row>
    <row r="15" spans="1:4" ht="14.25" customHeight="1">
      <c r="A15" s="288" t="s">
        <v>595</v>
      </c>
      <c r="B15" s="288"/>
      <c r="C15" s="288"/>
      <c r="D15" s="288"/>
    </row>
    <row r="16" spans="1:3" ht="14.25" customHeight="1">
      <c r="A16" s="5"/>
      <c r="B16" s="112"/>
      <c r="C16" s="88"/>
    </row>
    <row r="17" spans="1:3" ht="14.25" customHeight="1">
      <c r="A17" s="12" t="s">
        <v>581</v>
      </c>
      <c r="B17" s="88"/>
      <c r="C17" s="271">
        <v>472</v>
      </c>
    </row>
    <row r="18" spans="1:4" ht="14.25" customHeight="1">
      <c r="A18" s="12" t="s">
        <v>582</v>
      </c>
      <c r="B18" s="88"/>
      <c r="C18" s="271">
        <v>459</v>
      </c>
      <c r="D18" s="88"/>
    </row>
    <row r="19" spans="1:4" ht="14.25" customHeight="1">
      <c r="A19" s="90" t="s">
        <v>584</v>
      </c>
      <c r="B19" s="88"/>
      <c r="C19" s="271">
        <v>1184</v>
      </c>
      <c r="D19" s="88"/>
    </row>
    <row r="20" spans="1:4" ht="14.25" customHeight="1">
      <c r="A20" s="90" t="s">
        <v>591</v>
      </c>
      <c r="B20" s="88"/>
      <c r="C20" s="271">
        <v>5638</v>
      </c>
      <c r="D20" s="88"/>
    </row>
    <row r="21" spans="1:4" ht="14.25" customHeight="1">
      <c r="A21" s="10" t="s">
        <v>583</v>
      </c>
      <c r="B21" s="88"/>
      <c r="C21" s="272">
        <v>7753</v>
      </c>
      <c r="D21" s="88"/>
    </row>
    <row r="22" spans="1:4" ht="14.25" customHeight="1">
      <c r="A22" s="5"/>
      <c r="B22" s="112"/>
      <c r="C22" s="88"/>
      <c r="D22" s="88"/>
    </row>
    <row r="23" spans="1:4" ht="14.25" customHeight="1">
      <c r="A23" s="288" t="s">
        <v>596</v>
      </c>
      <c r="B23" s="288"/>
      <c r="C23" s="288"/>
      <c r="D23" s="288"/>
    </row>
    <row r="24" spans="1:4" ht="14.25" customHeight="1">
      <c r="A24" s="5"/>
      <c r="B24" s="112"/>
      <c r="C24" s="88"/>
      <c r="D24" s="88"/>
    </row>
    <row r="25" spans="1:4" ht="14.25" customHeight="1">
      <c r="A25" s="12" t="s">
        <v>585</v>
      </c>
      <c r="B25" s="88"/>
      <c r="C25" s="271">
        <v>8133</v>
      </c>
      <c r="D25" s="88"/>
    </row>
    <row r="26" spans="1:4" ht="14.25" customHeight="1">
      <c r="A26" s="12" t="s">
        <v>586</v>
      </c>
      <c r="B26" s="88"/>
      <c r="C26" s="271">
        <v>8163</v>
      </c>
      <c r="D26" s="88"/>
    </row>
    <row r="27" spans="1:4" ht="14.25" customHeight="1">
      <c r="A27" s="90" t="s">
        <v>588</v>
      </c>
      <c r="B27" s="88"/>
      <c r="C27" s="271">
        <v>6918</v>
      </c>
      <c r="D27" s="88"/>
    </row>
    <row r="28" spans="1:4" ht="14.25" customHeight="1">
      <c r="A28" s="90" t="s">
        <v>589</v>
      </c>
      <c r="B28" s="88"/>
      <c r="C28" s="271">
        <v>6186</v>
      </c>
      <c r="D28" s="88"/>
    </row>
    <row r="29" spans="1:4" ht="14.25" customHeight="1">
      <c r="A29" s="12" t="s">
        <v>590</v>
      </c>
      <c r="B29" s="88"/>
      <c r="C29" s="271">
        <v>4783</v>
      </c>
      <c r="D29" s="88"/>
    </row>
    <row r="30" spans="1:4" ht="14.25" customHeight="1">
      <c r="A30" s="10" t="s">
        <v>583</v>
      </c>
      <c r="B30" s="88"/>
      <c r="C30" s="272">
        <v>34183</v>
      </c>
      <c r="D30" s="88"/>
    </row>
    <row r="31" spans="1:4" ht="14.25" customHeight="1">
      <c r="A31" s="5"/>
      <c r="B31" s="112"/>
      <c r="C31" s="111"/>
      <c r="D31" s="88"/>
    </row>
    <row r="32" spans="1:4" ht="14.25" customHeight="1">
      <c r="A32" s="288" t="s">
        <v>105</v>
      </c>
      <c r="B32" s="288"/>
      <c r="C32" s="288"/>
      <c r="D32" s="288"/>
    </row>
    <row r="33" spans="1:4" ht="14.25" customHeight="1">
      <c r="A33" s="5"/>
      <c r="B33" s="112"/>
      <c r="C33" s="88"/>
      <c r="D33" s="88"/>
    </row>
    <row r="34" spans="1:4" ht="14.25" customHeight="1">
      <c r="A34" s="12" t="s">
        <v>585</v>
      </c>
      <c r="B34" s="88"/>
      <c r="C34" s="271">
        <v>8133</v>
      </c>
      <c r="D34" s="88"/>
    </row>
    <row r="35" spans="1:4" ht="14.25" customHeight="1">
      <c r="A35" s="12" t="s">
        <v>586</v>
      </c>
      <c r="B35" s="88"/>
      <c r="C35" s="271">
        <v>8163</v>
      </c>
      <c r="D35" s="88"/>
    </row>
    <row r="36" spans="1:4" ht="14.25" customHeight="1">
      <c r="A36" s="90" t="s">
        <v>588</v>
      </c>
      <c r="B36" s="88"/>
      <c r="C36" s="271">
        <v>7586</v>
      </c>
      <c r="D36" s="88"/>
    </row>
    <row r="37" spans="1:4" ht="14.25" customHeight="1">
      <c r="A37" s="90" t="s">
        <v>589</v>
      </c>
      <c r="B37" s="88"/>
      <c r="C37" s="271">
        <v>6878</v>
      </c>
      <c r="D37" s="88"/>
    </row>
    <row r="38" spans="1:4" ht="14.25" customHeight="1">
      <c r="A38" s="12" t="s">
        <v>590</v>
      </c>
      <c r="B38" s="88"/>
      <c r="C38" s="271">
        <v>6711</v>
      </c>
      <c r="D38" s="88"/>
    </row>
    <row r="39" spans="1:4" ht="14.25" customHeight="1">
      <c r="A39" s="90" t="s">
        <v>591</v>
      </c>
      <c r="B39" s="88"/>
      <c r="C39" s="271">
        <v>5638</v>
      </c>
      <c r="D39" s="88"/>
    </row>
    <row r="40" spans="1:4" ht="14.25" customHeight="1">
      <c r="A40" s="10" t="s">
        <v>587</v>
      </c>
      <c r="B40" s="88"/>
      <c r="C40" s="272">
        <v>43109</v>
      </c>
      <c r="D40" s="112"/>
    </row>
    <row r="41" spans="1:4" ht="12" customHeight="1">
      <c r="A41" s="5"/>
      <c r="B41" s="5"/>
      <c r="C41" s="5"/>
      <c r="D41" s="5"/>
    </row>
    <row r="42" spans="1:4" ht="12.75" customHeight="1">
      <c r="A42" s="5" t="s">
        <v>152</v>
      </c>
      <c r="B42" s="5"/>
      <c r="C42" s="5"/>
      <c r="D42" s="5"/>
    </row>
    <row r="43" spans="1:4" ht="12.75">
      <c r="A43" s="5" t="s">
        <v>179</v>
      </c>
      <c r="B43" s="5"/>
      <c r="C43" s="5"/>
      <c r="D43" s="5"/>
    </row>
    <row r="44" spans="1:4" ht="12.75">
      <c r="A44" s="5" t="s">
        <v>180</v>
      </c>
      <c r="B44" s="5"/>
      <c r="C44" s="5"/>
      <c r="D44" s="5"/>
    </row>
    <row r="45" spans="1:4" ht="12.75">
      <c r="A45" s="5" t="s">
        <v>181</v>
      </c>
      <c r="B45" s="5"/>
      <c r="C45" s="5"/>
      <c r="D45" s="5"/>
    </row>
    <row r="46" spans="2:4" ht="12.75">
      <c r="B46" s="5"/>
      <c r="C46" s="5"/>
      <c r="D46" s="5"/>
    </row>
  </sheetData>
  <sheetProtection/>
  <mergeCells count="6">
    <mergeCell ref="A23:D23"/>
    <mergeCell ref="A32:D32"/>
    <mergeCell ref="A2:D2"/>
    <mergeCell ref="A8:D8"/>
    <mergeCell ref="A15:D15"/>
    <mergeCell ref="B4:D6"/>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2"/>
  <headerFooter alignWithMargins="0">
    <oddHeader>&amp;C&amp;8- &amp;P -</oddHeader>
  </headerFooter>
  <colBreaks count="1" manualBreakCount="1">
    <brk id="4" max="65535" man="1"/>
  </colBreaks>
  <drawing r:id="rId1"/>
</worksheet>
</file>

<file path=xl/worksheets/sheet24.xml><?xml version="1.0" encoding="utf-8"?>
<worksheet xmlns="http://schemas.openxmlformats.org/spreadsheetml/2006/main" xmlns:r="http://schemas.openxmlformats.org/officeDocument/2006/relationships">
  <dimension ref="A1:G32"/>
  <sheetViews>
    <sheetView showGridLines="0" zoomScalePageLayoutView="0" workbookViewId="0" topLeftCell="A1">
      <selection activeCell="A1" sqref="A1"/>
    </sheetView>
  </sheetViews>
  <sheetFormatPr defaultColWidth="11.421875" defaultRowHeight="12.75"/>
  <cols>
    <col min="1" max="1" width="27.7109375" style="19" customWidth="1"/>
    <col min="2" max="6" width="12.7109375" style="19" customWidth="1"/>
    <col min="7" max="7" width="5.7109375" style="19" customWidth="1"/>
    <col min="8" max="16384" width="11.421875" style="19" customWidth="1"/>
  </cols>
  <sheetData>
    <row r="1" ht="12.75">
      <c r="A1" s="5"/>
    </row>
    <row r="2" spans="1:6" ht="12.75">
      <c r="A2" s="29" t="s">
        <v>545</v>
      </c>
      <c r="B2" s="27"/>
      <c r="C2" s="27"/>
      <c r="D2" s="27"/>
      <c r="E2" s="27"/>
      <c r="F2" s="27"/>
    </row>
    <row r="3" spans="1:6" ht="12.75">
      <c r="A3" s="32"/>
      <c r="B3" s="114"/>
      <c r="C3" s="114"/>
      <c r="D3" s="114"/>
      <c r="E3" s="114"/>
      <c r="F3" s="114"/>
    </row>
    <row r="4" spans="1:6" ht="21" customHeight="1">
      <c r="A4" s="340" t="s">
        <v>166</v>
      </c>
      <c r="B4" s="338" t="s">
        <v>105</v>
      </c>
      <c r="C4" s="35" t="s">
        <v>182</v>
      </c>
      <c r="D4" s="36"/>
      <c r="E4" s="36"/>
      <c r="F4" s="36"/>
    </row>
    <row r="5" spans="1:6" ht="33.75">
      <c r="A5" s="341"/>
      <c r="B5" s="339"/>
      <c r="C5" s="75" t="s">
        <v>5</v>
      </c>
      <c r="D5" s="75" t="s">
        <v>6</v>
      </c>
      <c r="E5" s="226" t="s">
        <v>478</v>
      </c>
      <c r="F5" s="225" t="s">
        <v>479</v>
      </c>
    </row>
    <row r="6" spans="1:6" ht="21" customHeight="1">
      <c r="A6" s="90"/>
      <c r="B6" s="5"/>
      <c r="C6" s="5"/>
      <c r="D6" s="5"/>
      <c r="E6" s="5"/>
      <c r="F6" s="5"/>
    </row>
    <row r="7" spans="1:6" ht="21" customHeight="1">
      <c r="A7" s="90" t="s">
        <v>343</v>
      </c>
      <c r="B7" s="88">
        <v>1088</v>
      </c>
      <c r="C7" s="88">
        <v>1088</v>
      </c>
      <c r="D7" s="88">
        <v>0</v>
      </c>
      <c r="E7" s="88">
        <v>0</v>
      </c>
      <c r="F7" s="88">
        <v>0</v>
      </c>
    </row>
    <row r="8" spans="1:6" ht="21" customHeight="1">
      <c r="A8" s="90" t="s">
        <v>376</v>
      </c>
      <c r="B8" s="88"/>
      <c r="C8" s="5"/>
      <c r="D8" s="5"/>
      <c r="E8" s="5"/>
      <c r="F8" s="5"/>
    </row>
    <row r="9" spans="1:6" ht="12.75" customHeight="1">
      <c r="A9" s="90" t="s">
        <v>344</v>
      </c>
      <c r="B9" s="88">
        <v>252</v>
      </c>
      <c r="C9" s="88">
        <v>252</v>
      </c>
      <c r="D9" s="88">
        <v>0</v>
      </c>
      <c r="E9" s="88">
        <v>0</v>
      </c>
      <c r="F9" s="88">
        <v>0</v>
      </c>
    </row>
    <row r="10" spans="1:6" ht="21" customHeight="1">
      <c r="A10" s="90" t="s">
        <v>348</v>
      </c>
      <c r="B10" s="88">
        <v>836</v>
      </c>
      <c r="C10" s="88">
        <v>836</v>
      </c>
      <c r="D10" s="88">
        <v>0</v>
      </c>
      <c r="E10" s="88">
        <v>0</v>
      </c>
      <c r="F10" s="88">
        <v>0</v>
      </c>
    </row>
    <row r="11" spans="1:6" ht="21" customHeight="1">
      <c r="A11" s="90" t="s">
        <v>167</v>
      </c>
      <c r="B11" s="88">
        <v>651</v>
      </c>
      <c r="C11" s="88">
        <v>246</v>
      </c>
      <c r="D11" s="88">
        <v>0</v>
      </c>
      <c r="E11" s="88">
        <v>405</v>
      </c>
      <c r="F11" s="88">
        <v>0</v>
      </c>
    </row>
    <row r="12" spans="1:6" ht="21" customHeight="1">
      <c r="A12" s="90" t="s">
        <v>168</v>
      </c>
      <c r="B12" s="88">
        <v>794</v>
      </c>
      <c r="C12" s="88">
        <v>307</v>
      </c>
      <c r="D12" s="88">
        <v>0</v>
      </c>
      <c r="E12" s="88">
        <v>487</v>
      </c>
      <c r="F12" s="88">
        <v>0</v>
      </c>
    </row>
    <row r="13" spans="1:6" ht="21" customHeight="1">
      <c r="A13" s="90" t="s">
        <v>169</v>
      </c>
      <c r="B13" s="88">
        <v>805</v>
      </c>
      <c r="C13" s="88">
        <v>0</v>
      </c>
      <c r="D13" s="88">
        <v>222</v>
      </c>
      <c r="E13" s="88">
        <v>583</v>
      </c>
      <c r="F13" s="88">
        <v>0</v>
      </c>
    </row>
    <row r="14" spans="1:6" ht="21" customHeight="1">
      <c r="A14" s="90" t="s">
        <v>170</v>
      </c>
      <c r="B14" s="88">
        <v>907</v>
      </c>
      <c r="C14" s="88">
        <v>0</v>
      </c>
      <c r="D14" s="88">
        <v>300</v>
      </c>
      <c r="E14" s="88">
        <v>607</v>
      </c>
      <c r="F14" s="88">
        <v>0</v>
      </c>
    </row>
    <row r="15" spans="1:6" ht="21" customHeight="1">
      <c r="A15" s="90" t="s">
        <v>183</v>
      </c>
      <c r="B15" s="88">
        <v>957</v>
      </c>
      <c r="C15" s="88">
        <v>0</v>
      </c>
      <c r="D15" s="88">
        <v>252</v>
      </c>
      <c r="E15" s="88">
        <v>705</v>
      </c>
      <c r="F15" s="88">
        <v>0</v>
      </c>
    </row>
    <row r="16" spans="1:6" ht="21" customHeight="1">
      <c r="A16" s="90" t="s">
        <v>184</v>
      </c>
      <c r="B16" s="88">
        <v>1004</v>
      </c>
      <c r="C16" s="88">
        <v>0</v>
      </c>
      <c r="D16" s="88">
        <v>325</v>
      </c>
      <c r="E16" s="88">
        <v>679</v>
      </c>
      <c r="F16" s="88">
        <v>0</v>
      </c>
    </row>
    <row r="17" spans="1:6" ht="21" customHeight="1">
      <c r="A17" s="90" t="s">
        <v>501</v>
      </c>
      <c r="B17" s="88">
        <v>957</v>
      </c>
      <c r="C17" s="88">
        <v>0</v>
      </c>
      <c r="D17" s="88">
        <v>303</v>
      </c>
      <c r="E17" s="88">
        <v>654</v>
      </c>
      <c r="F17" s="88">
        <v>0</v>
      </c>
    </row>
    <row r="18" spans="1:6" ht="21" customHeight="1">
      <c r="A18" s="90" t="s">
        <v>556</v>
      </c>
      <c r="B18" s="88">
        <v>440</v>
      </c>
      <c r="C18" s="88">
        <v>0</v>
      </c>
      <c r="D18" s="88">
        <v>61</v>
      </c>
      <c r="E18" s="88">
        <v>379</v>
      </c>
      <c r="F18" s="88">
        <v>0</v>
      </c>
    </row>
    <row r="19" spans="1:6" ht="21" customHeight="1">
      <c r="A19" s="90"/>
      <c r="B19" s="88"/>
      <c r="C19" s="88"/>
      <c r="D19" s="88"/>
      <c r="E19" s="88"/>
      <c r="F19" s="88"/>
    </row>
    <row r="20" spans="1:6" ht="22.5">
      <c r="A20" s="224" t="s">
        <v>480</v>
      </c>
      <c r="B20" s="88"/>
      <c r="C20" s="88"/>
      <c r="D20" s="88"/>
      <c r="E20" s="88"/>
      <c r="F20" s="88"/>
    </row>
    <row r="21" spans="1:6" ht="21" customHeight="1">
      <c r="A21" s="101" t="s">
        <v>185</v>
      </c>
      <c r="B21" s="88">
        <v>428</v>
      </c>
      <c r="C21" s="88">
        <v>0</v>
      </c>
      <c r="D21" s="88">
        <v>0</v>
      </c>
      <c r="E21" s="88">
        <v>0</v>
      </c>
      <c r="F21" s="88">
        <v>428</v>
      </c>
    </row>
    <row r="22" spans="1:6" ht="21" customHeight="1">
      <c r="A22" s="101" t="s">
        <v>186</v>
      </c>
      <c r="B22" s="88">
        <v>526</v>
      </c>
      <c r="C22" s="88">
        <v>0</v>
      </c>
      <c r="D22" s="88">
        <v>0</v>
      </c>
      <c r="E22" s="88">
        <v>0</v>
      </c>
      <c r="F22" s="88">
        <v>526</v>
      </c>
    </row>
    <row r="23" spans="1:6" ht="21" customHeight="1">
      <c r="A23" s="101" t="s">
        <v>187</v>
      </c>
      <c r="B23" s="88">
        <v>549</v>
      </c>
      <c r="C23" s="88">
        <v>0</v>
      </c>
      <c r="D23" s="88">
        <v>0</v>
      </c>
      <c r="E23" s="88">
        <v>0</v>
      </c>
      <c r="F23" s="88">
        <v>549</v>
      </c>
    </row>
    <row r="24" spans="1:6" ht="21" customHeight="1">
      <c r="A24" s="101" t="s">
        <v>188</v>
      </c>
      <c r="B24" s="88">
        <v>1182</v>
      </c>
      <c r="C24" s="88">
        <v>0</v>
      </c>
      <c r="D24" s="88">
        <v>0</v>
      </c>
      <c r="E24" s="88">
        <v>0</v>
      </c>
      <c r="F24" s="88">
        <v>1182</v>
      </c>
    </row>
    <row r="25" spans="1:6" ht="21" customHeight="1">
      <c r="A25" s="101"/>
      <c r="B25" s="88"/>
      <c r="C25" s="88"/>
      <c r="D25" s="88"/>
      <c r="E25" s="88"/>
      <c r="F25" s="88"/>
    </row>
    <row r="26" spans="1:7" ht="21" customHeight="1">
      <c r="A26" s="10" t="s">
        <v>124</v>
      </c>
      <c r="B26" s="111">
        <v>10288</v>
      </c>
      <c r="C26" s="111">
        <v>1641</v>
      </c>
      <c r="D26" s="111">
        <v>1463</v>
      </c>
      <c r="E26" s="111">
        <v>4499</v>
      </c>
      <c r="F26" s="111">
        <v>2685</v>
      </c>
      <c r="G26" s="17"/>
    </row>
    <row r="27" spans="1:6" ht="12" customHeight="1">
      <c r="A27" s="13"/>
      <c r="B27" s="5"/>
      <c r="C27" s="5"/>
      <c r="D27" s="5"/>
      <c r="E27" s="5"/>
      <c r="F27" s="5"/>
    </row>
    <row r="28" spans="1:6" ht="12" customHeight="1">
      <c r="A28" s="5" t="s">
        <v>152</v>
      </c>
      <c r="B28" s="5"/>
      <c r="C28" s="5"/>
      <c r="D28" s="5"/>
      <c r="E28" s="5"/>
      <c r="F28" s="5"/>
    </row>
    <row r="29" spans="1:6" ht="12" customHeight="1">
      <c r="A29" s="5" t="s">
        <v>494</v>
      </c>
      <c r="B29" s="5"/>
      <c r="C29" s="5"/>
      <c r="D29" s="5"/>
      <c r="E29" s="5"/>
      <c r="F29" s="5"/>
    </row>
    <row r="30" spans="1:6" ht="12" customHeight="1">
      <c r="A30" s="5" t="s">
        <v>495</v>
      </c>
      <c r="B30" s="5"/>
      <c r="C30" s="5"/>
      <c r="D30" s="5"/>
      <c r="E30" s="5"/>
      <c r="F30" s="5"/>
    </row>
    <row r="31" ht="12.75">
      <c r="A31" s="5" t="s">
        <v>516</v>
      </c>
    </row>
    <row r="32" ht="12.75">
      <c r="A32" s="5" t="s">
        <v>555</v>
      </c>
    </row>
  </sheetData>
  <sheetProtection/>
  <mergeCells count="2">
    <mergeCell ref="B4:B5"/>
    <mergeCell ref="A4:A5"/>
  </mergeCells>
  <printOptions horizontalCentered="1"/>
  <pageMargins left="0.5905511811023623" right="0.5905511811023623" top="0.5905511811023623" bottom="0.5905511811023623" header="0.5118110236220472" footer="0.5118110236220472"/>
  <pageSetup firstPageNumber="33" useFirstPageNumber="1" horizontalDpi="600" verticalDpi="600" orientation="portrait" paperSize="9" r:id="rId2"/>
  <headerFooter alignWithMargins="0">
    <oddHeader>&amp;C&amp;8- &amp;P -</oddHeader>
  </headerFooter>
  <colBreaks count="1" manualBreakCount="1">
    <brk id="6" max="65535" man="1"/>
  </colBreaks>
  <drawing r:id="rId1"/>
</worksheet>
</file>

<file path=xl/worksheets/sheet25.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
    </sheetView>
  </sheetViews>
  <sheetFormatPr defaultColWidth="11.421875" defaultRowHeight="12.75"/>
  <cols>
    <col min="1" max="1" width="24.7109375" style="19" customWidth="1"/>
    <col min="2" max="10" width="7.421875" style="19" customWidth="1"/>
    <col min="11" max="16384" width="11.421875" style="19" customWidth="1"/>
  </cols>
  <sheetData>
    <row r="1" spans="1:10" ht="12.75">
      <c r="A1" s="5"/>
      <c r="B1" s="5"/>
      <c r="C1" s="5"/>
      <c r="D1" s="5"/>
      <c r="E1" s="5"/>
      <c r="F1" s="5"/>
      <c r="G1" s="5"/>
      <c r="H1" s="5"/>
      <c r="I1" s="5"/>
      <c r="J1" s="5"/>
    </row>
    <row r="2" spans="1:10" ht="12.75">
      <c r="A2" s="310" t="s">
        <v>532</v>
      </c>
      <c r="B2" s="310"/>
      <c r="C2" s="310"/>
      <c r="D2" s="310"/>
      <c r="E2" s="310"/>
      <c r="F2" s="310"/>
      <c r="G2" s="310"/>
      <c r="H2" s="310"/>
      <c r="I2" s="310"/>
      <c r="J2" s="310"/>
    </row>
    <row r="3" spans="1:10" ht="12.75">
      <c r="A3" s="310" t="s">
        <v>531</v>
      </c>
      <c r="B3" s="310"/>
      <c r="C3" s="310"/>
      <c r="D3" s="310"/>
      <c r="E3" s="310"/>
      <c r="F3" s="310"/>
      <c r="G3" s="310"/>
      <c r="H3" s="310"/>
      <c r="I3" s="310"/>
      <c r="J3" s="310"/>
    </row>
    <row r="4" spans="1:10" ht="12.75" customHeight="1">
      <c r="A4" s="32"/>
      <c r="B4" s="32"/>
      <c r="C4" s="32"/>
      <c r="D4" s="32"/>
      <c r="E4" s="32"/>
      <c r="F4" s="32"/>
      <c r="G4" s="32"/>
      <c r="H4" s="32"/>
      <c r="I4" s="32"/>
      <c r="J4" s="32"/>
    </row>
    <row r="5" spans="1:10" ht="18" customHeight="1">
      <c r="A5" s="340" t="s">
        <v>166</v>
      </c>
      <c r="B5" s="342" t="s">
        <v>286</v>
      </c>
      <c r="C5" s="346" t="s">
        <v>527</v>
      </c>
      <c r="D5" s="309"/>
      <c r="E5" s="309"/>
      <c r="F5" s="309"/>
      <c r="G5" s="309"/>
      <c r="H5" s="309"/>
      <c r="I5" s="309"/>
      <c r="J5" s="309"/>
    </row>
    <row r="6" spans="1:10" ht="24" customHeight="1">
      <c r="A6" s="344"/>
      <c r="B6" s="343"/>
      <c r="C6" s="289" t="s">
        <v>196</v>
      </c>
      <c r="D6" s="302" t="s">
        <v>522</v>
      </c>
      <c r="E6" s="302" t="s">
        <v>530</v>
      </c>
      <c r="F6" s="302" t="s">
        <v>529</v>
      </c>
      <c r="G6" s="289" t="s">
        <v>199</v>
      </c>
      <c r="H6" s="289" t="s">
        <v>200</v>
      </c>
      <c r="I6" s="286" t="s">
        <v>201</v>
      </c>
      <c r="J6" s="284" t="s">
        <v>528</v>
      </c>
    </row>
    <row r="7" spans="1:10" ht="24" customHeight="1">
      <c r="A7" s="344"/>
      <c r="B7" s="343"/>
      <c r="C7" s="290"/>
      <c r="D7" s="290"/>
      <c r="E7" s="290"/>
      <c r="F7" s="290"/>
      <c r="G7" s="290"/>
      <c r="H7" s="290"/>
      <c r="I7" s="345"/>
      <c r="J7" s="345"/>
    </row>
    <row r="8" spans="1:10" ht="24" customHeight="1">
      <c r="A8" s="341"/>
      <c r="B8" s="339"/>
      <c r="C8" s="291"/>
      <c r="D8" s="291"/>
      <c r="E8" s="291"/>
      <c r="F8" s="291"/>
      <c r="G8" s="291"/>
      <c r="H8" s="291"/>
      <c r="I8" s="287"/>
      <c r="J8" s="287"/>
    </row>
    <row r="9" spans="1:10" ht="21" customHeight="1">
      <c r="A9" s="12"/>
      <c r="B9" s="5"/>
      <c r="C9" s="5"/>
      <c r="D9" s="5"/>
      <c r="E9" s="5"/>
      <c r="F9" s="5"/>
      <c r="G9" s="5"/>
      <c r="H9" s="5"/>
      <c r="I9" s="5"/>
      <c r="J9" s="56"/>
    </row>
    <row r="10" spans="1:10" ht="21" customHeight="1">
      <c r="A10" s="90" t="s">
        <v>343</v>
      </c>
      <c r="B10" s="240">
        <v>1088</v>
      </c>
      <c r="C10" s="240">
        <v>370</v>
      </c>
      <c r="D10" s="240">
        <v>1</v>
      </c>
      <c r="E10" s="240">
        <v>223</v>
      </c>
      <c r="F10" s="240">
        <v>81</v>
      </c>
      <c r="G10" s="240">
        <v>359</v>
      </c>
      <c r="H10" s="240">
        <v>32</v>
      </c>
      <c r="I10" s="240">
        <v>14</v>
      </c>
      <c r="J10" s="240">
        <v>8</v>
      </c>
    </row>
    <row r="11" spans="1:10" ht="21" customHeight="1">
      <c r="A11" s="90" t="s">
        <v>376</v>
      </c>
      <c r="B11" s="240"/>
      <c r="C11" s="240"/>
      <c r="D11" s="240"/>
      <c r="E11" s="240"/>
      <c r="F11" s="240"/>
      <c r="G11" s="240"/>
      <c r="H11" s="240"/>
      <c r="I11" s="240"/>
      <c r="J11" s="240"/>
    </row>
    <row r="12" spans="1:10" ht="12.75" customHeight="1">
      <c r="A12" s="90" t="s">
        <v>344</v>
      </c>
      <c r="B12" s="240">
        <v>252</v>
      </c>
      <c r="C12" s="240">
        <v>72</v>
      </c>
      <c r="D12" s="240">
        <v>1</v>
      </c>
      <c r="E12" s="240">
        <v>48</v>
      </c>
      <c r="F12" s="240">
        <v>30</v>
      </c>
      <c r="G12" s="240">
        <v>79</v>
      </c>
      <c r="H12" s="240">
        <v>13</v>
      </c>
      <c r="I12" s="240">
        <v>3</v>
      </c>
      <c r="J12" s="240">
        <v>6</v>
      </c>
    </row>
    <row r="13" spans="1:10" ht="21" customHeight="1">
      <c r="A13" s="90" t="s">
        <v>348</v>
      </c>
      <c r="B13" s="240">
        <v>836</v>
      </c>
      <c r="C13" s="240">
        <v>298</v>
      </c>
      <c r="D13" s="240">
        <v>0</v>
      </c>
      <c r="E13" s="240">
        <v>175</v>
      </c>
      <c r="F13" s="240">
        <v>51</v>
      </c>
      <c r="G13" s="240">
        <v>280</v>
      </c>
      <c r="H13" s="240">
        <v>19</v>
      </c>
      <c r="I13" s="240">
        <v>11</v>
      </c>
      <c r="J13" s="240">
        <v>2</v>
      </c>
    </row>
    <row r="14" spans="1:10" ht="21" customHeight="1">
      <c r="A14" s="90" t="s">
        <v>167</v>
      </c>
      <c r="B14" s="240">
        <v>651</v>
      </c>
      <c r="C14" s="240">
        <v>377</v>
      </c>
      <c r="D14" s="240">
        <v>0</v>
      </c>
      <c r="E14" s="240">
        <v>69</v>
      </c>
      <c r="F14" s="240">
        <v>26</v>
      </c>
      <c r="G14" s="240">
        <v>162</v>
      </c>
      <c r="H14" s="240">
        <v>9</v>
      </c>
      <c r="I14" s="240">
        <v>4</v>
      </c>
      <c r="J14" s="240">
        <v>4</v>
      </c>
    </row>
    <row r="15" spans="1:10" ht="21" customHeight="1">
      <c r="A15" s="90" t="s">
        <v>168</v>
      </c>
      <c r="B15" s="240">
        <v>794</v>
      </c>
      <c r="C15" s="240">
        <v>456</v>
      </c>
      <c r="D15" s="240">
        <v>0</v>
      </c>
      <c r="E15" s="240">
        <v>106</v>
      </c>
      <c r="F15" s="240">
        <v>35</v>
      </c>
      <c r="G15" s="240">
        <v>173</v>
      </c>
      <c r="H15" s="240">
        <v>12</v>
      </c>
      <c r="I15" s="240">
        <v>8</v>
      </c>
      <c r="J15" s="240">
        <v>4</v>
      </c>
    </row>
    <row r="16" spans="1:10" ht="21" customHeight="1">
      <c r="A16" s="90" t="s">
        <v>169</v>
      </c>
      <c r="B16" s="240">
        <v>805</v>
      </c>
      <c r="C16" s="240">
        <v>533</v>
      </c>
      <c r="D16" s="240">
        <v>0</v>
      </c>
      <c r="E16" s="240">
        <v>80</v>
      </c>
      <c r="F16" s="240">
        <v>48</v>
      </c>
      <c r="G16" s="240">
        <v>114</v>
      </c>
      <c r="H16" s="240">
        <v>11</v>
      </c>
      <c r="I16" s="240">
        <v>9</v>
      </c>
      <c r="J16" s="240">
        <v>10</v>
      </c>
    </row>
    <row r="17" spans="1:10" ht="21" customHeight="1">
      <c r="A17" s="90" t="s">
        <v>170</v>
      </c>
      <c r="B17" s="240">
        <v>907</v>
      </c>
      <c r="C17" s="240">
        <v>575</v>
      </c>
      <c r="D17" s="240">
        <v>0</v>
      </c>
      <c r="E17" s="240">
        <v>162</v>
      </c>
      <c r="F17" s="240">
        <v>30</v>
      </c>
      <c r="G17" s="240">
        <v>118</v>
      </c>
      <c r="H17" s="240">
        <v>10</v>
      </c>
      <c r="I17" s="240">
        <v>9</v>
      </c>
      <c r="J17" s="240">
        <v>3</v>
      </c>
    </row>
    <row r="18" spans="1:10" ht="21" customHeight="1">
      <c r="A18" s="90" t="s">
        <v>183</v>
      </c>
      <c r="B18" s="240">
        <v>957</v>
      </c>
      <c r="C18" s="240">
        <v>669</v>
      </c>
      <c r="D18" s="240">
        <v>0</v>
      </c>
      <c r="E18" s="240">
        <v>137</v>
      </c>
      <c r="F18" s="240">
        <v>41</v>
      </c>
      <c r="G18" s="240">
        <v>94</v>
      </c>
      <c r="H18" s="240">
        <v>5</v>
      </c>
      <c r="I18" s="240">
        <v>7</v>
      </c>
      <c r="J18" s="240">
        <v>4</v>
      </c>
    </row>
    <row r="19" spans="1:10" ht="21" customHeight="1">
      <c r="A19" s="90" t="s">
        <v>184</v>
      </c>
      <c r="B19" s="240">
        <v>1004</v>
      </c>
      <c r="C19" s="240">
        <v>639</v>
      </c>
      <c r="D19" s="240">
        <v>0</v>
      </c>
      <c r="E19" s="240">
        <v>188</v>
      </c>
      <c r="F19" s="240">
        <v>30</v>
      </c>
      <c r="G19" s="240">
        <v>131</v>
      </c>
      <c r="H19" s="240">
        <v>11</v>
      </c>
      <c r="I19" s="240">
        <v>4</v>
      </c>
      <c r="J19" s="240">
        <v>1</v>
      </c>
    </row>
    <row r="20" spans="1:10" ht="21" customHeight="1">
      <c r="A20" s="90" t="s">
        <v>501</v>
      </c>
      <c r="B20" s="240">
        <v>957</v>
      </c>
      <c r="C20" s="240">
        <v>605</v>
      </c>
      <c r="D20" s="240">
        <v>0</v>
      </c>
      <c r="E20" s="240">
        <v>151</v>
      </c>
      <c r="F20" s="240">
        <v>34</v>
      </c>
      <c r="G20" s="240">
        <v>128</v>
      </c>
      <c r="H20" s="240">
        <v>27</v>
      </c>
      <c r="I20" s="240">
        <v>8</v>
      </c>
      <c r="J20" s="240">
        <v>4</v>
      </c>
    </row>
    <row r="21" spans="1:10" ht="21" customHeight="1">
      <c r="A21" s="90" t="s">
        <v>556</v>
      </c>
      <c r="B21" s="240">
        <v>440</v>
      </c>
      <c r="C21" s="240">
        <v>366</v>
      </c>
      <c r="D21" s="240">
        <v>0</v>
      </c>
      <c r="E21" s="240">
        <v>9</v>
      </c>
      <c r="F21" s="240">
        <v>31</v>
      </c>
      <c r="G21" s="240">
        <v>21</v>
      </c>
      <c r="H21" s="240">
        <v>4</v>
      </c>
      <c r="I21" s="240">
        <v>7</v>
      </c>
      <c r="J21" s="240">
        <v>2</v>
      </c>
    </row>
    <row r="22" spans="1:10" ht="21" customHeight="1">
      <c r="A22" s="90"/>
      <c r="B22" s="240"/>
      <c r="C22" s="240"/>
      <c r="D22" s="240"/>
      <c r="E22" s="240"/>
      <c r="F22" s="240"/>
      <c r="G22" s="240"/>
      <c r="H22" s="240"/>
      <c r="I22" s="240"/>
      <c r="J22" s="240"/>
    </row>
    <row r="23" spans="1:10" ht="33.75">
      <c r="A23" s="224" t="s">
        <v>480</v>
      </c>
      <c r="B23" s="240"/>
      <c r="C23" s="240"/>
      <c r="D23" s="240"/>
      <c r="E23" s="240"/>
      <c r="F23" s="240"/>
      <c r="G23" s="240"/>
      <c r="H23" s="240"/>
      <c r="I23" s="240"/>
      <c r="J23" s="240"/>
    </row>
    <row r="24" spans="1:10" ht="21" customHeight="1">
      <c r="A24" s="101" t="s">
        <v>206</v>
      </c>
      <c r="B24" s="240">
        <v>428</v>
      </c>
      <c r="C24" s="240">
        <v>0</v>
      </c>
      <c r="D24" s="240">
        <v>426</v>
      </c>
      <c r="E24" s="240">
        <v>0</v>
      </c>
      <c r="F24" s="240">
        <v>0</v>
      </c>
      <c r="G24" s="240">
        <v>0</v>
      </c>
      <c r="H24" s="240">
        <v>0</v>
      </c>
      <c r="I24" s="240">
        <v>2</v>
      </c>
      <c r="J24" s="240">
        <v>0</v>
      </c>
    </row>
    <row r="25" spans="1:10" ht="21" customHeight="1">
      <c r="A25" s="101" t="s">
        <v>207</v>
      </c>
      <c r="B25" s="240">
        <v>526</v>
      </c>
      <c r="C25" s="240">
        <v>0</v>
      </c>
      <c r="D25" s="240">
        <v>525</v>
      </c>
      <c r="E25" s="240">
        <v>0</v>
      </c>
      <c r="F25" s="240">
        <v>0</v>
      </c>
      <c r="G25" s="240">
        <v>0</v>
      </c>
      <c r="H25" s="240">
        <v>0</v>
      </c>
      <c r="I25" s="240">
        <v>1</v>
      </c>
      <c r="J25" s="240">
        <v>0</v>
      </c>
    </row>
    <row r="26" spans="1:10" ht="21" customHeight="1">
      <c r="A26" s="101" t="s">
        <v>208</v>
      </c>
      <c r="B26" s="240">
        <v>549</v>
      </c>
      <c r="C26" s="240">
        <v>0</v>
      </c>
      <c r="D26" s="240">
        <v>546</v>
      </c>
      <c r="E26" s="240">
        <v>0</v>
      </c>
      <c r="F26" s="240">
        <v>0</v>
      </c>
      <c r="G26" s="240">
        <v>0</v>
      </c>
      <c r="H26" s="240">
        <v>0</v>
      </c>
      <c r="I26" s="240">
        <v>3</v>
      </c>
      <c r="J26" s="240">
        <v>0</v>
      </c>
    </row>
    <row r="27" spans="1:10" ht="21" customHeight="1">
      <c r="A27" s="101" t="s">
        <v>209</v>
      </c>
      <c r="B27" s="240">
        <v>1182</v>
      </c>
      <c r="C27" s="240">
        <v>0</v>
      </c>
      <c r="D27" s="240">
        <v>1182</v>
      </c>
      <c r="E27" s="240">
        <v>0</v>
      </c>
      <c r="F27" s="240">
        <v>0</v>
      </c>
      <c r="G27" s="240">
        <v>0</v>
      </c>
      <c r="H27" s="240">
        <v>0</v>
      </c>
      <c r="I27" s="240">
        <v>0</v>
      </c>
      <c r="J27" s="240">
        <v>0</v>
      </c>
    </row>
    <row r="28" spans="1:10" ht="21" customHeight="1">
      <c r="A28" s="101"/>
      <c r="B28" s="240"/>
      <c r="C28" s="240"/>
      <c r="D28" s="240"/>
      <c r="E28" s="240"/>
      <c r="F28" s="240"/>
      <c r="G28" s="240"/>
      <c r="H28" s="240"/>
      <c r="I28" s="240"/>
      <c r="J28" s="240"/>
    </row>
    <row r="29" spans="1:10" ht="21" customHeight="1">
      <c r="A29" s="10" t="s">
        <v>124</v>
      </c>
      <c r="B29" s="239">
        <v>10288</v>
      </c>
      <c r="C29" s="239">
        <v>4590</v>
      </c>
      <c r="D29" s="239">
        <v>2680</v>
      </c>
      <c r="E29" s="239">
        <v>1125</v>
      </c>
      <c r="F29" s="239">
        <v>356</v>
      </c>
      <c r="G29" s="239">
        <v>1300</v>
      </c>
      <c r="H29" s="239">
        <v>121</v>
      </c>
      <c r="I29" s="239">
        <v>76</v>
      </c>
      <c r="J29" s="239">
        <v>40</v>
      </c>
    </row>
    <row r="30" spans="1:10" ht="13.5" customHeight="1">
      <c r="A30" s="125"/>
      <c r="B30" s="5"/>
      <c r="C30" s="5"/>
      <c r="D30" s="5"/>
      <c r="E30" s="5"/>
      <c r="F30" s="5"/>
      <c r="G30" s="5"/>
      <c r="H30" s="5"/>
      <c r="I30" s="5"/>
      <c r="J30" s="5"/>
    </row>
    <row r="31" spans="1:6" ht="12" customHeight="1">
      <c r="A31" s="5" t="s">
        <v>152</v>
      </c>
      <c r="B31" s="5"/>
      <c r="C31" s="5"/>
      <c r="D31" s="5"/>
      <c r="E31" s="5"/>
      <c r="F31" s="5"/>
    </row>
    <row r="32" spans="1:6" ht="12" customHeight="1">
      <c r="A32" s="5" t="s">
        <v>494</v>
      </c>
      <c r="B32" s="5"/>
      <c r="C32" s="5"/>
      <c r="D32" s="5"/>
      <c r="E32" s="5"/>
      <c r="F32" s="5"/>
    </row>
    <row r="33" spans="1:6" ht="12" customHeight="1">
      <c r="A33" s="5" t="s">
        <v>495</v>
      </c>
      <c r="B33" s="5"/>
      <c r="C33" s="5"/>
      <c r="D33" s="5"/>
      <c r="E33" s="5"/>
      <c r="F33" s="5"/>
    </row>
    <row r="34" ht="12.75">
      <c r="A34" s="5" t="s">
        <v>516</v>
      </c>
    </row>
    <row r="35" spans="1:5" ht="12.75">
      <c r="A35" s="5" t="s">
        <v>555</v>
      </c>
      <c r="B35" s="5"/>
      <c r="C35" s="5"/>
      <c r="D35" s="5"/>
      <c r="E35" s="5"/>
    </row>
    <row r="36" ht="12.75">
      <c r="A36" s="5"/>
    </row>
    <row r="37" ht="12.75">
      <c r="A37" s="5"/>
    </row>
  </sheetData>
  <sheetProtection/>
  <mergeCells count="13">
    <mergeCell ref="I6:I8"/>
    <mergeCell ref="J6:J8"/>
    <mergeCell ref="C5:J5"/>
    <mergeCell ref="A2:J2"/>
    <mergeCell ref="A3:J3"/>
    <mergeCell ref="E6:E8"/>
    <mergeCell ref="F6:F8"/>
    <mergeCell ref="G6:G8"/>
    <mergeCell ref="H6:H8"/>
    <mergeCell ref="D6:D8"/>
    <mergeCell ref="B5:B8"/>
    <mergeCell ref="A5:A8"/>
    <mergeCell ref="C6:C8"/>
  </mergeCells>
  <printOptions/>
  <pageMargins left="0.5905511811023623" right="0.5905511811023623" top="0.5905511811023623" bottom="0.5905511811023623" header="0.5118110236220472" footer="0.5118110236220472"/>
  <pageSetup firstPageNumber="34" useFirstPageNumber="1" horizontalDpi="600" verticalDpi="600" orientation="portrait" paperSize="9" r:id="rId1"/>
  <headerFooter alignWithMargins="0">
    <oddHeader>&amp;C&amp;8- &amp;P -</oddHeader>
  </headerFooter>
  <colBreaks count="1" manualBreakCount="1">
    <brk id="10" max="65535" man="1"/>
  </colBreaks>
</worksheet>
</file>

<file path=xl/worksheets/sheet26.xml><?xml version="1.0" encoding="utf-8"?>
<worksheet xmlns="http://schemas.openxmlformats.org/spreadsheetml/2006/main" xmlns:r="http://schemas.openxmlformats.org/officeDocument/2006/relationships">
  <dimension ref="A1:Q34"/>
  <sheetViews>
    <sheetView showGridLines="0" zoomScalePageLayoutView="0" workbookViewId="0" topLeftCell="A1">
      <selection activeCell="A1" sqref="A1"/>
    </sheetView>
  </sheetViews>
  <sheetFormatPr defaultColWidth="11.421875" defaultRowHeight="12.75"/>
  <cols>
    <col min="1" max="1" width="24.7109375" style="19" customWidth="1"/>
    <col min="2" max="9" width="8.28125" style="19" customWidth="1"/>
    <col min="10" max="16384" width="11.421875" style="19" customWidth="1"/>
  </cols>
  <sheetData>
    <row r="1" spans="1:9" ht="12.75">
      <c r="A1" s="5"/>
      <c r="B1" s="5"/>
      <c r="C1" s="5"/>
      <c r="D1" s="5"/>
      <c r="E1" s="5"/>
      <c r="F1" s="5"/>
      <c r="G1" s="5"/>
      <c r="H1" s="5"/>
      <c r="I1" s="5"/>
    </row>
    <row r="2" spans="1:9" ht="14.25">
      <c r="A2" s="310" t="s">
        <v>600</v>
      </c>
      <c r="B2" s="310"/>
      <c r="C2" s="310"/>
      <c r="D2" s="310"/>
      <c r="E2" s="310"/>
      <c r="F2" s="310"/>
      <c r="G2" s="310"/>
      <c r="H2" s="310"/>
      <c r="I2" s="310"/>
    </row>
    <row r="3" spans="1:9" ht="12.75">
      <c r="A3" s="310" t="s">
        <v>520</v>
      </c>
      <c r="B3" s="310"/>
      <c r="C3" s="310"/>
      <c r="D3" s="310"/>
      <c r="E3" s="310"/>
      <c r="F3" s="310"/>
      <c r="G3" s="310"/>
      <c r="H3" s="310"/>
      <c r="I3" s="310"/>
    </row>
    <row r="4" spans="1:9" ht="12.75" customHeight="1">
      <c r="A4" s="32"/>
      <c r="B4" s="32"/>
      <c r="C4" s="32"/>
      <c r="D4" s="32"/>
      <c r="E4" s="32"/>
      <c r="F4" s="32"/>
      <c r="G4" s="32"/>
      <c r="H4" s="32"/>
      <c r="I4" s="32"/>
    </row>
    <row r="5" spans="1:9" ht="18" customHeight="1">
      <c r="A5" s="340" t="s">
        <v>166</v>
      </c>
      <c r="B5" s="342" t="s">
        <v>286</v>
      </c>
      <c r="C5" s="346" t="s">
        <v>527</v>
      </c>
      <c r="D5" s="309"/>
      <c r="E5" s="309"/>
      <c r="F5" s="309"/>
      <c r="G5" s="309"/>
      <c r="H5" s="309"/>
      <c r="I5" s="309"/>
    </row>
    <row r="6" spans="1:9" ht="24" customHeight="1">
      <c r="A6" s="344"/>
      <c r="B6" s="343"/>
      <c r="C6" s="289" t="s">
        <v>196</v>
      </c>
      <c r="D6" s="302" t="s">
        <v>522</v>
      </c>
      <c r="E6" s="302" t="s">
        <v>530</v>
      </c>
      <c r="F6" s="302" t="s">
        <v>529</v>
      </c>
      <c r="G6" s="289" t="s">
        <v>199</v>
      </c>
      <c r="H6" s="289" t="s">
        <v>200</v>
      </c>
      <c r="I6" s="286" t="s">
        <v>201</v>
      </c>
    </row>
    <row r="7" spans="1:9" ht="24" customHeight="1">
      <c r="A7" s="344"/>
      <c r="B7" s="343"/>
      <c r="C7" s="290"/>
      <c r="D7" s="290"/>
      <c r="E7" s="290"/>
      <c r="F7" s="290"/>
      <c r="G7" s="290"/>
      <c r="H7" s="290"/>
      <c r="I7" s="345"/>
    </row>
    <row r="8" spans="1:9" ht="24" customHeight="1">
      <c r="A8" s="341"/>
      <c r="B8" s="339"/>
      <c r="C8" s="291"/>
      <c r="D8" s="291"/>
      <c r="E8" s="291"/>
      <c r="F8" s="291"/>
      <c r="G8" s="291"/>
      <c r="H8" s="291"/>
      <c r="I8" s="287"/>
    </row>
    <row r="9" spans="1:9" ht="21" customHeight="1">
      <c r="A9" s="12"/>
      <c r="B9" s="5"/>
      <c r="C9" s="5"/>
      <c r="D9" s="5"/>
      <c r="E9" s="5"/>
      <c r="F9" s="5"/>
      <c r="G9" s="5"/>
      <c r="H9" s="5"/>
      <c r="I9" s="56"/>
    </row>
    <row r="10" spans="1:9" ht="21" customHeight="1">
      <c r="A10" s="90" t="s">
        <v>343</v>
      </c>
      <c r="B10" s="240">
        <v>522</v>
      </c>
      <c r="C10" s="240">
        <v>140</v>
      </c>
      <c r="D10" s="240">
        <v>49</v>
      </c>
      <c r="E10" s="240">
        <v>150</v>
      </c>
      <c r="F10" s="240">
        <v>68</v>
      </c>
      <c r="G10" s="240">
        <v>77</v>
      </c>
      <c r="H10" s="240">
        <v>21</v>
      </c>
      <c r="I10" s="240">
        <v>17</v>
      </c>
    </row>
    <row r="11" spans="1:9" ht="21" customHeight="1">
      <c r="A11" s="90" t="s">
        <v>376</v>
      </c>
      <c r="B11" s="240"/>
      <c r="C11" s="240"/>
      <c r="D11" s="240"/>
      <c r="E11" s="240"/>
      <c r="F11" s="240"/>
      <c r="G11" s="240"/>
      <c r="H11" s="240"/>
      <c r="I11" s="240"/>
    </row>
    <row r="12" spans="1:9" ht="12.75" customHeight="1">
      <c r="A12" s="90" t="s">
        <v>344</v>
      </c>
      <c r="B12" s="240">
        <v>163</v>
      </c>
      <c r="C12" s="240">
        <v>28</v>
      </c>
      <c r="D12" s="240">
        <v>18</v>
      </c>
      <c r="E12" s="240">
        <v>39</v>
      </c>
      <c r="F12" s="240">
        <v>34</v>
      </c>
      <c r="G12" s="240">
        <v>29</v>
      </c>
      <c r="H12" s="240">
        <v>4</v>
      </c>
      <c r="I12" s="240">
        <v>11</v>
      </c>
    </row>
    <row r="13" spans="1:9" ht="21" customHeight="1">
      <c r="A13" s="90" t="s">
        <v>348</v>
      </c>
      <c r="B13" s="240">
        <v>359</v>
      </c>
      <c r="C13" s="240">
        <v>112</v>
      </c>
      <c r="D13" s="240">
        <v>31</v>
      </c>
      <c r="E13" s="240">
        <v>111</v>
      </c>
      <c r="F13" s="240">
        <v>34</v>
      </c>
      <c r="G13" s="240">
        <v>48</v>
      </c>
      <c r="H13" s="240">
        <v>17</v>
      </c>
      <c r="I13" s="240">
        <v>6</v>
      </c>
    </row>
    <row r="14" spans="1:9" ht="21" customHeight="1">
      <c r="A14" s="90" t="s">
        <v>167</v>
      </c>
      <c r="B14" s="240">
        <v>371</v>
      </c>
      <c r="C14" s="240">
        <v>144</v>
      </c>
      <c r="D14" s="240">
        <v>14</v>
      </c>
      <c r="E14" s="240">
        <v>119</v>
      </c>
      <c r="F14" s="240">
        <v>31</v>
      </c>
      <c r="G14" s="240">
        <v>48</v>
      </c>
      <c r="H14" s="240">
        <v>10</v>
      </c>
      <c r="I14" s="240">
        <v>5</v>
      </c>
    </row>
    <row r="15" spans="1:9" ht="21" customHeight="1">
      <c r="A15" s="90" t="s">
        <v>168</v>
      </c>
      <c r="B15" s="240">
        <v>404</v>
      </c>
      <c r="C15" s="240">
        <v>112</v>
      </c>
      <c r="D15" s="240">
        <v>10</v>
      </c>
      <c r="E15" s="240">
        <v>147</v>
      </c>
      <c r="F15" s="240">
        <v>35</v>
      </c>
      <c r="G15" s="240">
        <v>79</v>
      </c>
      <c r="H15" s="240">
        <v>14</v>
      </c>
      <c r="I15" s="240">
        <v>7</v>
      </c>
    </row>
    <row r="16" spans="1:9" ht="21" customHeight="1">
      <c r="A16" s="90" t="s">
        <v>169</v>
      </c>
      <c r="B16" s="240">
        <v>368</v>
      </c>
      <c r="C16" s="240">
        <v>83</v>
      </c>
      <c r="D16" s="240">
        <v>2</v>
      </c>
      <c r="E16" s="240">
        <v>173</v>
      </c>
      <c r="F16" s="240">
        <v>14</v>
      </c>
      <c r="G16" s="240">
        <v>75</v>
      </c>
      <c r="H16" s="240">
        <v>16</v>
      </c>
      <c r="I16" s="240">
        <v>5</v>
      </c>
    </row>
    <row r="17" spans="1:9" ht="21" customHeight="1">
      <c r="A17" s="90" t="s">
        <v>170</v>
      </c>
      <c r="B17" s="240">
        <v>324</v>
      </c>
      <c r="C17" s="240">
        <v>48</v>
      </c>
      <c r="D17" s="240">
        <v>8</v>
      </c>
      <c r="E17" s="240">
        <v>161</v>
      </c>
      <c r="F17" s="240">
        <v>9</v>
      </c>
      <c r="G17" s="240">
        <v>86</v>
      </c>
      <c r="H17" s="240">
        <v>9</v>
      </c>
      <c r="I17" s="240">
        <v>3</v>
      </c>
    </row>
    <row r="18" spans="1:9" ht="21" customHeight="1">
      <c r="A18" s="90" t="s">
        <v>349</v>
      </c>
      <c r="B18" s="240">
        <v>314</v>
      </c>
      <c r="C18" s="240">
        <v>57</v>
      </c>
      <c r="D18" s="240">
        <v>4</v>
      </c>
      <c r="E18" s="240">
        <v>125</v>
      </c>
      <c r="F18" s="240">
        <v>11</v>
      </c>
      <c r="G18" s="240">
        <v>98</v>
      </c>
      <c r="H18" s="240">
        <v>9</v>
      </c>
      <c r="I18" s="240">
        <v>10</v>
      </c>
    </row>
    <row r="19" spans="1:9" ht="21" customHeight="1">
      <c r="A19" s="90" t="s">
        <v>350</v>
      </c>
      <c r="B19" s="240">
        <v>221</v>
      </c>
      <c r="C19" s="240">
        <v>18</v>
      </c>
      <c r="D19" s="240">
        <v>1</v>
      </c>
      <c r="E19" s="240">
        <v>104</v>
      </c>
      <c r="F19" s="240">
        <v>12</v>
      </c>
      <c r="G19" s="240">
        <v>77</v>
      </c>
      <c r="H19" s="240">
        <v>5</v>
      </c>
      <c r="I19" s="240">
        <v>4</v>
      </c>
    </row>
    <row r="20" spans="1:9" ht="21" customHeight="1">
      <c r="A20" s="90" t="s">
        <v>351</v>
      </c>
      <c r="B20" s="240">
        <v>164</v>
      </c>
      <c r="C20" s="240">
        <v>23</v>
      </c>
      <c r="D20" s="240">
        <v>1</v>
      </c>
      <c r="E20" s="240">
        <v>76</v>
      </c>
      <c r="F20" s="240">
        <v>7</v>
      </c>
      <c r="G20" s="240">
        <v>51</v>
      </c>
      <c r="H20" s="240">
        <v>4</v>
      </c>
      <c r="I20" s="240">
        <v>2</v>
      </c>
    </row>
    <row r="21" spans="1:9" ht="21" customHeight="1">
      <c r="A21" s="90" t="s">
        <v>352</v>
      </c>
      <c r="B21" s="240">
        <v>54</v>
      </c>
      <c r="C21" s="240">
        <v>2</v>
      </c>
      <c r="D21" s="240">
        <v>1</v>
      </c>
      <c r="E21" s="240">
        <v>21</v>
      </c>
      <c r="F21" s="240">
        <v>5</v>
      </c>
      <c r="G21" s="240">
        <v>17</v>
      </c>
      <c r="H21" s="240">
        <v>7</v>
      </c>
      <c r="I21" s="240">
        <v>1</v>
      </c>
    </row>
    <row r="22" spans="1:9" ht="21" customHeight="1">
      <c r="A22" s="90" t="s">
        <v>525</v>
      </c>
      <c r="B22" s="240">
        <v>7</v>
      </c>
      <c r="C22" s="240">
        <v>0</v>
      </c>
      <c r="D22" s="240">
        <v>0</v>
      </c>
      <c r="E22" s="240">
        <v>3</v>
      </c>
      <c r="F22" s="240">
        <v>0</v>
      </c>
      <c r="G22" s="240">
        <v>1</v>
      </c>
      <c r="H22" s="240">
        <v>0</v>
      </c>
      <c r="I22" s="240">
        <v>3</v>
      </c>
    </row>
    <row r="23" spans="1:9" ht="21" customHeight="1">
      <c r="A23" s="90" t="s">
        <v>341</v>
      </c>
      <c r="B23" s="240">
        <v>3</v>
      </c>
      <c r="C23" s="240">
        <v>0</v>
      </c>
      <c r="D23" s="240">
        <v>0</v>
      </c>
      <c r="E23" s="240">
        <v>1</v>
      </c>
      <c r="F23" s="240">
        <v>1</v>
      </c>
      <c r="G23" s="240">
        <v>0</v>
      </c>
      <c r="H23" s="240">
        <v>1</v>
      </c>
      <c r="I23" s="240">
        <v>0</v>
      </c>
    </row>
    <row r="24" spans="1:9" ht="21" customHeight="1">
      <c r="A24" s="90"/>
      <c r="B24" s="240"/>
      <c r="C24" s="240"/>
      <c r="D24" s="240"/>
      <c r="E24" s="240"/>
      <c r="F24" s="240"/>
      <c r="G24" s="240"/>
      <c r="H24" s="240"/>
      <c r="I24" s="240"/>
    </row>
    <row r="25" spans="1:9" ht="21" customHeight="1">
      <c r="A25" s="10" t="s">
        <v>124</v>
      </c>
      <c r="B25" s="239">
        <v>2752</v>
      </c>
      <c r="C25" s="239">
        <v>627</v>
      </c>
      <c r="D25" s="239">
        <v>90</v>
      </c>
      <c r="E25" s="239">
        <v>1080</v>
      </c>
      <c r="F25" s="239">
        <v>193</v>
      </c>
      <c r="G25" s="239">
        <v>609</v>
      </c>
      <c r="H25" s="239">
        <v>96</v>
      </c>
      <c r="I25" s="239">
        <v>57</v>
      </c>
    </row>
    <row r="26" spans="1:9" ht="13.5" customHeight="1">
      <c r="A26" s="125"/>
      <c r="B26" s="5"/>
      <c r="C26" s="5"/>
      <c r="D26" s="5"/>
      <c r="E26" s="5"/>
      <c r="F26" s="5"/>
      <c r="G26" s="5"/>
      <c r="H26" s="5"/>
      <c r="I26" s="5"/>
    </row>
    <row r="27" spans="1:17" ht="13.5" customHeight="1">
      <c r="A27" s="5" t="s">
        <v>152</v>
      </c>
      <c r="B27" s="13"/>
      <c r="C27" s="5"/>
      <c r="D27" s="5"/>
      <c r="E27" s="5"/>
      <c r="F27" s="5"/>
      <c r="G27" s="5"/>
      <c r="H27" s="5"/>
      <c r="I27" s="5"/>
      <c r="J27" s="5"/>
      <c r="K27" s="5"/>
      <c r="L27" s="5"/>
      <c r="M27" s="5"/>
      <c r="N27" s="5"/>
      <c r="O27" s="5"/>
      <c r="P27" s="5"/>
      <c r="Q27" s="11"/>
    </row>
    <row r="28" spans="1:17" ht="12.75" customHeight="1">
      <c r="A28" s="5" t="s">
        <v>552</v>
      </c>
      <c r="B28" s="13"/>
      <c r="C28" s="5"/>
      <c r="D28" s="5"/>
      <c r="E28" s="5"/>
      <c r="F28" s="5"/>
      <c r="G28" s="5"/>
      <c r="H28" s="5"/>
      <c r="I28" s="5"/>
      <c r="J28" s="5"/>
      <c r="K28" s="5"/>
      <c r="L28" s="5"/>
      <c r="M28" s="5"/>
      <c r="N28" s="5"/>
      <c r="O28" s="5"/>
      <c r="P28" s="5"/>
      <c r="Q28" s="11"/>
    </row>
    <row r="29" spans="1:17" ht="12.75" customHeight="1">
      <c r="A29" s="5" t="s">
        <v>494</v>
      </c>
      <c r="B29" s="5"/>
      <c r="C29" s="5"/>
      <c r="D29" s="5"/>
      <c r="E29" s="5"/>
      <c r="F29" s="5"/>
      <c r="G29" s="5"/>
      <c r="H29" s="5"/>
      <c r="I29" s="5"/>
      <c r="J29" s="5"/>
      <c r="K29" s="5"/>
      <c r="L29" s="5"/>
      <c r="M29" s="5"/>
      <c r="N29" s="5"/>
      <c r="O29" s="5"/>
      <c r="P29" s="5"/>
      <c r="Q29" s="5"/>
    </row>
    <row r="30" spans="1:17" ht="12.75" customHeight="1">
      <c r="A30" s="5" t="s">
        <v>495</v>
      </c>
      <c r="B30" s="5"/>
      <c r="C30" s="5"/>
      <c r="D30" s="5"/>
      <c r="E30" s="5"/>
      <c r="F30" s="5"/>
      <c r="G30" s="5"/>
      <c r="H30" s="5"/>
      <c r="I30" s="5"/>
      <c r="J30" s="5"/>
      <c r="K30" s="5"/>
      <c r="L30" s="5"/>
      <c r="M30" s="5"/>
      <c r="N30" s="5"/>
      <c r="O30" s="5"/>
      <c r="P30" s="5"/>
      <c r="Q30" s="5"/>
    </row>
    <row r="31" spans="1:17" ht="12.75" customHeight="1">
      <c r="A31" s="5" t="s">
        <v>354</v>
      </c>
      <c r="B31" s="5"/>
      <c r="C31" s="5"/>
      <c r="D31" s="5"/>
      <c r="E31" s="5"/>
      <c r="F31" s="5"/>
      <c r="G31" s="5"/>
      <c r="H31" s="5"/>
      <c r="I31" s="5"/>
      <c r="J31" s="5"/>
      <c r="K31" s="5"/>
      <c r="L31" s="5"/>
      <c r="M31" s="5"/>
      <c r="N31" s="5"/>
      <c r="O31" s="5"/>
      <c r="P31" s="5"/>
      <c r="Q31" s="5"/>
    </row>
    <row r="32" spans="1:17" ht="12.75" customHeight="1">
      <c r="A32" s="5" t="s">
        <v>353</v>
      </c>
      <c r="B32" s="5"/>
      <c r="C32" s="5"/>
      <c r="D32" s="5"/>
      <c r="E32" s="5"/>
      <c r="F32" s="5"/>
      <c r="G32" s="5"/>
      <c r="H32" s="5"/>
      <c r="I32" s="5"/>
      <c r="J32" s="5"/>
      <c r="K32" s="5"/>
      <c r="L32" s="5"/>
      <c r="M32" s="5"/>
      <c r="N32" s="5"/>
      <c r="O32" s="5"/>
      <c r="P32" s="5"/>
      <c r="Q32" s="5"/>
    </row>
    <row r="33" spans="1:17" ht="12.75" customHeight="1">
      <c r="A33" s="5" t="s">
        <v>355</v>
      </c>
      <c r="B33" s="5"/>
      <c r="C33" s="5"/>
      <c r="D33" s="5"/>
      <c r="E33" s="5"/>
      <c r="F33" s="5"/>
      <c r="G33" s="5"/>
      <c r="H33" s="5"/>
      <c r="I33" s="5"/>
      <c r="J33" s="5"/>
      <c r="K33" s="5"/>
      <c r="L33" s="5"/>
      <c r="M33" s="5"/>
      <c r="N33" s="5"/>
      <c r="O33" s="5"/>
      <c r="P33" s="5"/>
      <c r="Q33" s="5"/>
    </row>
    <row r="34" ht="12.75">
      <c r="A34" s="5"/>
    </row>
  </sheetData>
  <sheetProtection/>
  <mergeCells count="12">
    <mergeCell ref="H6:H8"/>
    <mergeCell ref="I6:I8"/>
    <mergeCell ref="A2:I2"/>
    <mergeCell ref="A3:I3"/>
    <mergeCell ref="D6:D8"/>
    <mergeCell ref="B5:B8"/>
    <mergeCell ref="A5:A8"/>
    <mergeCell ref="C5:I5"/>
    <mergeCell ref="C6:C8"/>
    <mergeCell ref="E6:E8"/>
    <mergeCell ref="F6:F8"/>
    <mergeCell ref="G6:G8"/>
  </mergeCells>
  <printOptions/>
  <pageMargins left="0.5905511811023623" right="0.5905511811023623" top="0.5905511811023623" bottom="0.5905511811023623" header="0.5118110236220472" footer="0.5118110236220472"/>
  <pageSetup firstPageNumber="35" useFirstPageNumber="1" horizontalDpi="600" verticalDpi="600" orientation="portrait" paperSize="9" r:id="rId1"/>
  <headerFooter alignWithMargins="0">
    <oddHeader>&amp;C&amp;8- &amp;P -</oddHeader>
  </headerFooter>
  <colBreaks count="1" manualBreakCount="1">
    <brk id="9" max="65535" man="1"/>
  </colBreaks>
</worksheet>
</file>

<file path=xl/worksheets/sheet27.xml><?xml version="1.0" encoding="utf-8"?>
<worksheet xmlns="http://schemas.openxmlformats.org/spreadsheetml/2006/main" xmlns:r="http://schemas.openxmlformats.org/officeDocument/2006/relationships">
  <dimension ref="A1:T76"/>
  <sheetViews>
    <sheetView showGridLines="0" zoomScalePageLayoutView="0" workbookViewId="0" topLeftCell="A1">
      <selection activeCell="A1" sqref="A1"/>
    </sheetView>
  </sheetViews>
  <sheetFormatPr defaultColWidth="11.421875" defaultRowHeight="12.75"/>
  <cols>
    <col min="1" max="1" width="4.7109375" style="19" customWidth="1"/>
    <col min="2" max="2" width="19.7109375" style="19" customWidth="1"/>
    <col min="3" max="3" width="8.7109375" style="19" customWidth="1"/>
    <col min="4" max="8" width="9.7109375" style="19" customWidth="1"/>
    <col min="9" max="9" width="9.8515625" style="19" customWidth="1"/>
    <col min="10" max="10" width="9.7109375" style="5" customWidth="1"/>
    <col min="11" max="18" width="9.7109375" style="19" customWidth="1"/>
    <col min="19" max="19" width="4.7109375" style="19" customWidth="1"/>
    <col min="20" max="16384" width="11.421875" style="19" customWidth="1"/>
  </cols>
  <sheetData>
    <row r="1" spans="1:19" ht="12.75" customHeight="1">
      <c r="A1" s="5"/>
      <c r="B1" s="5"/>
      <c r="C1" s="5"/>
      <c r="D1" s="5"/>
      <c r="E1" s="5"/>
      <c r="F1" s="5"/>
      <c r="G1" s="5"/>
      <c r="H1" s="5"/>
      <c r="I1" s="5"/>
      <c r="K1" s="5"/>
      <c r="L1" s="5"/>
      <c r="M1" s="5"/>
      <c r="N1" s="5"/>
      <c r="O1" s="5"/>
      <c r="P1" s="5"/>
      <c r="Q1" s="5"/>
      <c r="R1" s="5"/>
      <c r="S1" s="5"/>
    </row>
    <row r="2" spans="1:19" s="17" customFormat="1" ht="12.75" customHeight="1">
      <c r="A2" s="126"/>
      <c r="B2" s="126"/>
      <c r="C2" s="126"/>
      <c r="D2" s="126"/>
      <c r="E2" s="126"/>
      <c r="F2" s="126"/>
      <c r="G2" s="126"/>
      <c r="H2" s="126"/>
      <c r="I2" s="92" t="s">
        <v>533</v>
      </c>
      <c r="J2" s="126" t="s">
        <v>210</v>
      </c>
      <c r="K2" s="19"/>
      <c r="L2" s="126"/>
      <c r="M2" s="126"/>
      <c r="N2" s="126"/>
      <c r="O2" s="126"/>
      <c r="P2" s="126"/>
      <c r="Q2" s="126"/>
      <c r="R2" s="126"/>
      <c r="S2" s="126"/>
    </row>
    <row r="3" spans="1:19" ht="12.75" customHeight="1">
      <c r="A3" s="32"/>
      <c r="B3" s="32"/>
      <c r="C3" s="32"/>
      <c r="D3" s="32"/>
      <c r="E3" s="32"/>
      <c r="F3" s="32"/>
      <c r="G3" s="32"/>
      <c r="H3" s="32"/>
      <c r="I3" s="32"/>
      <c r="J3" s="32"/>
      <c r="K3" s="32"/>
      <c r="L3" s="32"/>
      <c r="M3" s="32"/>
      <c r="N3" s="32"/>
      <c r="O3" s="32"/>
      <c r="P3" s="32"/>
      <c r="Q3" s="32"/>
      <c r="R3" s="32"/>
      <c r="S3" s="32"/>
    </row>
    <row r="4" spans="1:19" ht="11.25" customHeight="1">
      <c r="A4" s="294" t="s">
        <v>129</v>
      </c>
      <c r="B4" s="317" t="s">
        <v>211</v>
      </c>
      <c r="C4" s="338" t="s">
        <v>105</v>
      </c>
      <c r="D4" s="173"/>
      <c r="E4" s="118"/>
      <c r="F4" s="118"/>
      <c r="G4" s="118"/>
      <c r="H4" s="117"/>
      <c r="I4" s="117" t="s">
        <v>112</v>
      </c>
      <c r="J4" s="118"/>
      <c r="K4" s="118"/>
      <c r="L4" s="116"/>
      <c r="M4" s="116"/>
      <c r="N4" s="116"/>
      <c r="O4" s="116"/>
      <c r="P4" s="116"/>
      <c r="Q4" s="179"/>
      <c r="R4" s="127"/>
      <c r="S4" s="292" t="s">
        <v>129</v>
      </c>
    </row>
    <row r="5" spans="1:19" ht="11.25" customHeight="1">
      <c r="A5" s="297"/>
      <c r="B5" s="318"/>
      <c r="C5" s="343"/>
      <c r="D5" s="172" t="s">
        <v>284</v>
      </c>
      <c r="E5" s="118"/>
      <c r="F5" s="118"/>
      <c r="G5" s="175"/>
      <c r="H5" s="141"/>
      <c r="I5" s="176" t="s">
        <v>359</v>
      </c>
      <c r="J5" s="175" t="s">
        <v>166</v>
      </c>
      <c r="K5" s="175"/>
      <c r="L5" s="106"/>
      <c r="M5" s="106"/>
      <c r="N5" s="106"/>
      <c r="O5" s="106"/>
      <c r="P5" s="106"/>
      <c r="Q5" s="177"/>
      <c r="R5" s="302" t="s">
        <v>361</v>
      </c>
      <c r="S5" s="295"/>
    </row>
    <row r="6" spans="1:19" ht="11.25" customHeight="1">
      <c r="A6" s="297"/>
      <c r="B6" s="318"/>
      <c r="C6" s="343"/>
      <c r="D6" s="302" t="s">
        <v>360</v>
      </c>
      <c r="E6" s="351" t="s">
        <v>137</v>
      </c>
      <c r="F6" s="352"/>
      <c r="G6" s="289">
        <v>3</v>
      </c>
      <c r="H6" s="289">
        <v>4</v>
      </c>
      <c r="I6" s="347">
        <v>5</v>
      </c>
      <c r="J6" s="326">
        <v>6</v>
      </c>
      <c r="K6" s="289" t="s">
        <v>363</v>
      </c>
      <c r="L6" s="289" t="s">
        <v>364</v>
      </c>
      <c r="M6" s="289" t="s">
        <v>365</v>
      </c>
      <c r="N6" s="289" t="s">
        <v>366</v>
      </c>
      <c r="O6" s="289">
        <v>11</v>
      </c>
      <c r="P6" s="289">
        <v>12</v>
      </c>
      <c r="Q6" s="289">
        <v>13</v>
      </c>
      <c r="R6" s="303"/>
      <c r="S6" s="295"/>
    </row>
    <row r="7" spans="1:19" ht="11.25" customHeight="1">
      <c r="A7" s="301"/>
      <c r="B7" s="319"/>
      <c r="C7" s="339"/>
      <c r="D7" s="304"/>
      <c r="E7" s="38" t="s">
        <v>328</v>
      </c>
      <c r="F7" s="38" t="s">
        <v>329</v>
      </c>
      <c r="G7" s="291"/>
      <c r="H7" s="291"/>
      <c r="I7" s="337"/>
      <c r="J7" s="353"/>
      <c r="K7" s="291"/>
      <c r="L7" s="291"/>
      <c r="M7" s="291"/>
      <c r="N7" s="291"/>
      <c r="O7" s="291"/>
      <c r="P7" s="291"/>
      <c r="Q7" s="291"/>
      <c r="R7" s="304"/>
      <c r="S7" s="285"/>
    </row>
    <row r="8" spans="1:19" ht="9" customHeight="1">
      <c r="A8" s="5"/>
      <c r="B8" s="11"/>
      <c r="C8" s="5"/>
      <c r="D8" s="5"/>
      <c r="E8" s="5"/>
      <c r="F8" s="5"/>
      <c r="G8" s="5"/>
      <c r="H8" s="5"/>
      <c r="I8" s="5"/>
      <c r="K8" s="5"/>
      <c r="L8" s="5"/>
      <c r="M8" s="5"/>
      <c r="N8" s="5"/>
      <c r="O8" s="5"/>
      <c r="P8" s="5"/>
      <c r="Q8" s="5"/>
      <c r="R8" s="5"/>
      <c r="S8" s="5"/>
    </row>
    <row r="9" spans="1:19" ht="10.5" customHeight="1">
      <c r="A9" s="348" t="s">
        <v>5</v>
      </c>
      <c r="B9" s="348"/>
      <c r="C9" s="348"/>
      <c r="D9" s="348"/>
      <c r="E9" s="348"/>
      <c r="F9" s="348"/>
      <c r="G9" s="348"/>
      <c r="H9" s="348"/>
      <c r="I9" s="348"/>
      <c r="J9" s="288" t="s">
        <v>5</v>
      </c>
      <c r="K9" s="288"/>
      <c r="L9" s="288"/>
      <c r="M9" s="288"/>
      <c r="N9" s="288"/>
      <c r="O9" s="288"/>
      <c r="P9" s="288"/>
      <c r="Q9" s="288"/>
      <c r="R9" s="288"/>
      <c r="S9" s="30"/>
    </row>
    <row r="10" spans="1:19" ht="6.75" customHeight="1">
      <c r="A10" s="30"/>
      <c r="B10" s="44"/>
      <c r="C10" s="15"/>
      <c r="D10" s="30"/>
      <c r="E10" s="30"/>
      <c r="F10" s="30"/>
      <c r="G10" s="30"/>
      <c r="H10" s="30"/>
      <c r="I10" s="30"/>
      <c r="K10" s="30"/>
      <c r="L10" s="30"/>
      <c r="M10" s="30"/>
      <c r="N10" s="30"/>
      <c r="O10" s="30"/>
      <c r="P10" s="30"/>
      <c r="Q10" s="30"/>
      <c r="R10" s="30"/>
      <c r="S10" s="30"/>
    </row>
    <row r="11" spans="1:19" ht="10.5" customHeight="1">
      <c r="A11" s="34">
        <v>1</v>
      </c>
      <c r="B11" s="12" t="s">
        <v>213</v>
      </c>
      <c r="C11" s="15">
        <v>36004</v>
      </c>
      <c r="D11" s="15">
        <v>4483</v>
      </c>
      <c r="E11" s="15">
        <v>2071</v>
      </c>
      <c r="F11" s="15">
        <v>2412</v>
      </c>
      <c r="G11" s="15">
        <v>16005</v>
      </c>
      <c r="H11" s="15">
        <v>15516</v>
      </c>
      <c r="I11" s="15">
        <v>0</v>
      </c>
      <c r="J11" s="15">
        <v>0</v>
      </c>
      <c r="K11" s="15">
        <v>0</v>
      </c>
      <c r="L11" s="15">
        <v>0</v>
      </c>
      <c r="M11" s="15">
        <v>0</v>
      </c>
      <c r="N11" s="15">
        <v>0</v>
      </c>
      <c r="O11" s="15">
        <v>0</v>
      </c>
      <c r="P11" s="15">
        <v>0</v>
      </c>
      <c r="Q11" s="45">
        <v>0</v>
      </c>
      <c r="R11" s="98">
        <v>0</v>
      </c>
      <c r="S11" s="105">
        <v>1</v>
      </c>
    </row>
    <row r="12" spans="1:19" ht="10.5" customHeight="1">
      <c r="A12" s="34">
        <v>2</v>
      </c>
      <c r="B12" s="12" t="s">
        <v>214</v>
      </c>
      <c r="C12" s="15">
        <v>1718</v>
      </c>
      <c r="D12" s="15">
        <v>175</v>
      </c>
      <c r="E12" s="15">
        <v>73</v>
      </c>
      <c r="F12" s="15">
        <v>102</v>
      </c>
      <c r="G12" s="15">
        <v>743</v>
      </c>
      <c r="H12" s="15">
        <v>800</v>
      </c>
      <c r="I12" s="15">
        <v>0</v>
      </c>
      <c r="J12" s="15">
        <v>0</v>
      </c>
      <c r="K12" s="15">
        <v>0</v>
      </c>
      <c r="L12" s="15">
        <v>0</v>
      </c>
      <c r="M12" s="15">
        <v>0</v>
      </c>
      <c r="N12" s="15">
        <v>0</v>
      </c>
      <c r="O12" s="15">
        <v>0</v>
      </c>
      <c r="P12" s="15">
        <v>0</v>
      </c>
      <c r="Q12" s="45">
        <v>0</v>
      </c>
      <c r="R12" s="98">
        <v>0</v>
      </c>
      <c r="S12" s="105">
        <v>2</v>
      </c>
    </row>
    <row r="13" spans="1:19" ht="10.5" customHeight="1">
      <c r="A13" s="34">
        <v>3</v>
      </c>
      <c r="B13" s="12" t="s">
        <v>215</v>
      </c>
      <c r="C13" s="15">
        <v>215</v>
      </c>
      <c r="D13" s="15">
        <v>0</v>
      </c>
      <c r="E13" s="15">
        <v>0</v>
      </c>
      <c r="F13" s="15">
        <v>0</v>
      </c>
      <c r="G13" s="15">
        <v>102</v>
      </c>
      <c r="H13" s="15">
        <v>113</v>
      </c>
      <c r="I13" s="15">
        <v>0</v>
      </c>
      <c r="J13" s="15">
        <v>0</v>
      </c>
      <c r="K13" s="15">
        <v>0</v>
      </c>
      <c r="L13" s="15">
        <v>0</v>
      </c>
      <c r="M13" s="15">
        <v>0</v>
      </c>
      <c r="N13" s="15">
        <v>0</v>
      </c>
      <c r="O13" s="15">
        <v>0</v>
      </c>
      <c r="P13" s="15">
        <v>0</v>
      </c>
      <c r="Q13" s="45">
        <v>0</v>
      </c>
      <c r="R13" s="98">
        <v>0</v>
      </c>
      <c r="S13" s="105">
        <v>3</v>
      </c>
    </row>
    <row r="14" spans="1:19" ht="10.5" customHeight="1">
      <c r="A14" s="34">
        <v>4</v>
      </c>
      <c r="B14" s="12" t="s">
        <v>219</v>
      </c>
      <c r="C14" s="15">
        <v>18</v>
      </c>
      <c r="D14" s="15">
        <v>0</v>
      </c>
      <c r="E14" s="15">
        <v>0</v>
      </c>
      <c r="F14" s="15">
        <v>0</v>
      </c>
      <c r="G14" s="15">
        <v>18</v>
      </c>
      <c r="H14" s="15">
        <v>0</v>
      </c>
      <c r="I14" s="15">
        <v>0</v>
      </c>
      <c r="J14" s="15">
        <v>0</v>
      </c>
      <c r="K14" s="15">
        <v>0</v>
      </c>
      <c r="L14" s="15">
        <v>0</v>
      </c>
      <c r="M14" s="15">
        <v>0</v>
      </c>
      <c r="N14" s="15">
        <v>0</v>
      </c>
      <c r="O14" s="15">
        <v>0</v>
      </c>
      <c r="P14" s="15">
        <v>0</v>
      </c>
      <c r="Q14" s="15">
        <v>0</v>
      </c>
      <c r="R14" s="98">
        <v>0</v>
      </c>
      <c r="S14" s="99">
        <v>4</v>
      </c>
    </row>
    <row r="15" spans="1:19" ht="10.5" customHeight="1">
      <c r="A15" s="34">
        <v>5</v>
      </c>
      <c r="B15" s="79" t="s">
        <v>502</v>
      </c>
      <c r="C15" s="15">
        <v>13</v>
      </c>
      <c r="D15" s="15">
        <v>9</v>
      </c>
      <c r="E15" s="15">
        <v>5</v>
      </c>
      <c r="F15" s="15">
        <v>4</v>
      </c>
      <c r="G15" s="15">
        <v>4</v>
      </c>
      <c r="H15" s="15">
        <v>0</v>
      </c>
      <c r="I15" s="15">
        <v>0</v>
      </c>
      <c r="J15" s="15">
        <v>0</v>
      </c>
      <c r="K15" s="15">
        <v>0</v>
      </c>
      <c r="L15" s="15">
        <v>0</v>
      </c>
      <c r="M15" s="15">
        <v>0</v>
      </c>
      <c r="N15" s="15">
        <v>0</v>
      </c>
      <c r="O15" s="15">
        <v>0</v>
      </c>
      <c r="P15" s="15">
        <v>0</v>
      </c>
      <c r="Q15" s="15">
        <v>0</v>
      </c>
      <c r="R15" s="98">
        <v>0</v>
      </c>
      <c r="S15" s="99">
        <v>5</v>
      </c>
    </row>
    <row r="16" spans="1:19" ht="9" customHeight="1">
      <c r="A16" s="11"/>
      <c r="B16" s="5"/>
      <c r="C16" s="88"/>
      <c r="D16" s="88"/>
      <c r="E16" s="88"/>
      <c r="F16" s="88"/>
      <c r="G16" s="129"/>
      <c r="H16" s="88"/>
      <c r="I16" s="88"/>
      <c r="J16" s="88"/>
      <c r="K16" s="88"/>
      <c r="L16" s="88"/>
      <c r="M16" s="88"/>
      <c r="N16" s="88"/>
      <c r="O16" s="88"/>
      <c r="P16" s="88"/>
      <c r="Q16" s="112"/>
      <c r="R16" s="88"/>
      <c r="S16" s="5"/>
    </row>
    <row r="17" spans="1:19" ht="10.5" customHeight="1">
      <c r="A17" s="350" t="s">
        <v>6</v>
      </c>
      <c r="B17" s="350"/>
      <c r="C17" s="350"/>
      <c r="D17" s="350"/>
      <c r="E17" s="350"/>
      <c r="F17" s="350"/>
      <c r="G17" s="350"/>
      <c r="H17" s="350"/>
      <c r="I17" s="350"/>
      <c r="J17" s="349" t="s">
        <v>6</v>
      </c>
      <c r="K17" s="349"/>
      <c r="L17" s="349"/>
      <c r="M17" s="349"/>
      <c r="N17" s="349"/>
      <c r="O17" s="349"/>
      <c r="P17" s="349"/>
      <c r="Q17" s="349"/>
      <c r="R17" s="349"/>
      <c r="S17" s="30"/>
    </row>
    <row r="18" spans="1:19" ht="6.75" customHeight="1">
      <c r="A18" s="11"/>
      <c r="B18" s="11"/>
      <c r="C18" s="15"/>
      <c r="D18" s="15"/>
      <c r="E18" s="15"/>
      <c r="F18" s="15"/>
      <c r="G18" s="15"/>
      <c r="H18" s="15"/>
      <c r="I18" s="15"/>
      <c r="J18" s="15"/>
      <c r="K18" s="15"/>
      <c r="L18" s="15"/>
      <c r="M18" s="15"/>
      <c r="N18" s="15"/>
      <c r="O18" s="15"/>
      <c r="P18" s="15"/>
      <c r="Q18" s="45"/>
      <c r="R18" s="45"/>
      <c r="S18" s="11"/>
    </row>
    <row r="19" spans="1:19" ht="10.5" customHeight="1">
      <c r="A19" s="34">
        <v>6</v>
      </c>
      <c r="B19" s="12" t="s">
        <v>213</v>
      </c>
      <c r="C19" s="15">
        <v>43069</v>
      </c>
      <c r="D19" s="15">
        <v>0</v>
      </c>
      <c r="E19" s="15">
        <v>0</v>
      </c>
      <c r="F19" s="15">
        <v>0</v>
      </c>
      <c r="G19" s="15">
        <v>0</v>
      </c>
      <c r="H19" s="15">
        <v>0</v>
      </c>
      <c r="I19" s="15">
        <v>8115</v>
      </c>
      <c r="J19" s="15">
        <v>8161</v>
      </c>
      <c r="K19" s="15">
        <v>7583</v>
      </c>
      <c r="L19" s="15">
        <v>6873</v>
      </c>
      <c r="M19" s="15">
        <v>6706</v>
      </c>
      <c r="N19" s="15">
        <v>5631</v>
      </c>
      <c r="O19" s="15">
        <v>0</v>
      </c>
      <c r="P19" s="15">
        <v>0</v>
      </c>
      <c r="Q19" s="45">
        <v>0</v>
      </c>
      <c r="R19" s="98">
        <v>0</v>
      </c>
      <c r="S19" s="105">
        <v>6</v>
      </c>
    </row>
    <row r="20" spans="1:19" ht="10.5" customHeight="1">
      <c r="A20" s="34">
        <v>7</v>
      </c>
      <c r="B20" s="12" t="s">
        <v>214</v>
      </c>
      <c r="C20" s="15">
        <v>16380</v>
      </c>
      <c r="D20" s="15">
        <v>0</v>
      </c>
      <c r="E20" s="15">
        <v>0</v>
      </c>
      <c r="F20" s="15">
        <v>0</v>
      </c>
      <c r="G20" s="15">
        <v>0</v>
      </c>
      <c r="H20" s="15">
        <v>0</v>
      </c>
      <c r="I20" s="15">
        <v>4832</v>
      </c>
      <c r="J20" s="15">
        <v>5293</v>
      </c>
      <c r="K20" s="15">
        <v>1848</v>
      </c>
      <c r="L20" s="15">
        <v>1582</v>
      </c>
      <c r="M20" s="15">
        <v>1463</v>
      </c>
      <c r="N20" s="15">
        <v>1362</v>
      </c>
      <c r="O20" s="15">
        <v>0</v>
      </c>
      <c r="P20" s="15">
        <v>0</v>
      </c>
      <c r="Q20" s="45">
        <v>0</v>
      </c>
      <c r="R20" s="98">
        <v>0</v>
      </c>
      <c r="S20" s="105">
        <v>7</v>
      </c>
    </row>
    <row r="21" spans="1:19" ht="10.5" customHeight="1">
      <c r="A21" s="34">
        <v>8</v>
      </c>
      <c r="B21" s="12" t="s">
        <v>215</v>
      </c>
      <c r="C21" s="15">
        <v>7270</v>
      </c>
      <c r="D21" s="15">
        <v>0</v>
      </c>
      <c r="E21" s="15">
        <v>0</v>
      </c>
      <c r="F21" s="15">
        <v>0</v>
      </c>
      <c r="G21" s="15">
        <v>0</v>
      </c>
      <c r="H21" s="15">
        <v>0</v>
      </c>
      <c r="I21" s="15">
        <v>2974</v>
      </c>
      <c r="J21" s="15">
        <v>2611</v>
      </c>
      <c r="K21" s="15">
        <v>525</v>
      </c>
      <c r="L21" s="15">
        <v>413</v>
      </c>
      <c r="M21" s="15">
        <v>363</v>
      </c>
      <c r="N21" s="15">
        <v>384</v>
      </c>
      <c r="O21" s="15">
        <v>0</v>
      </c>
      <c r="P21" s="15">
        <v>0</v>
      </c>
      <c r="Q21" s="45">
        <v>0</v>
      </c>
      <c r="R21" s="98">
        <v>0</v>
      </c>
      <c r="S21" s="105">
        <v>8</v>
      </c>
    </row>
    <row r="22" spans="1:19" ht="10.5" customHeight="1">
      <c r="A22" s="34">
        <v>9</v>
      </c>
      <c r="B22" s="12" t="s">
        <v>219</v>
      </c>
      <c r="C22" s="15">
        <v>269</v>
      </c>
      <c r="D22" s="15">
        <v>0</v>
      </c>
      <c r="E22" s="15">
        <v>0</v>
      </c>
      <c r="F22" s="15">
        <v>0</v>
      </c>
      <c r="G22" s="15">
        <v>0</v>
      </c>
      <c r="H22" s="15">
        <v>0</v>
      </c>
      <c r="I22" s="15">
        <v>86</v>
      </c>
      <c r="J22" s="15">
        <v>91</v>
      </c>
      <c r="K22" s="15">
        <v>43</v>
      </c>
      <c r="L22" s="15">
        <v>17</v>
      </c>
      <c r="M22" s="15">
        <v>17</v>
      </c>
      <c r="N22" s="15">
        <v>15</v>
      </c>
      <c r="O22" s="15">
        <v>0</v>
      </c>
      <c r="P22" s="15">
        <v>0</v>
      </c>
      <c r="Q22" s="45">
        <v>0</v>
      </c>
      <c r="R22" s="98">
        <v>0</v>
      </c>
      <c r="S22" s="105">
        <v>9</v>
      </c>
    </row>
    <row r="23" spans="1:19" ht="9" customHeight="1">
      <c r="A23" s="11"/>
      <c r="B23" s="5"/>
      <c r="C23" s="88"/>
      <c r="D23" s="88"/>
      <c r="E23" s="88"/>
      <c r="F23" s="88"/>
      <c r="G23" s="129"/>
      <c r="H23" s="88"/>
      <c r="I23" s="88"/>
      <c r="J23" s="88"/>
      <c r="K23" s="88"/>
      <c r="L23" s="88"/>
      <c r="M23" s="88"/>
      <c r="N23" s="88"/>
      <c r="O23" s="88"/>
      <c r="P23" s="88"/>
      <c r="Q23" s="112"/>
      <c r="R23" s="88"/>
      <c r="S23" s="5"/>
    </row>
    <row r="24" spans="1:19" ht="10.5" customHeight="1">
      <c r="A24" s="348" t="s">
        <v>8</v>
      </c>
      <c r="B24" s="348"/>
      <c r="C24" s="348"/>
      <c r="D24" s="348"/>
      <c r="E24" s="348"/>
      <c r="F24" s="348"/>
      <c r="G24" s="348"/>
      <c r="H24" s="348"/>
      <c r="I24" s="348"/>
      <c r="J24" s="349" t="s">
        <v>8</v>
      </c>
      <c r="K24" s="349"/>
      <c r="L24" s="349"/>
      <c r="M24" s="349"/>
      <c r="N24" s="349"/>
      <c r="O24" s="349"/>
      <c r="P24" s="349"/>
      <c r="Q24" s="349"/>
      <c r="R24" s="349"/>
      <c r="S24" s="30"/>
    </row>
    <row r="25" spans="1:19" ht="6.75" customHeight="1">
      <c r="A25" s="11"/>
      <c r="B25" s="11"/>
      <c r="C25" s="15"/>
      <c r="D25" s="15"/>
      <c r="E25" s="15"/>
      <c r="F25" s="15"/>
      <c r="G25" s="15"/>
      <c r="H25" s="15"/>
      <c r="I25" s="15"/>
      <c r="J25" s="15"/>
      <c r="K25" s="15"/>
      <c r="L25" s="15"/>
      <c r="M25" s="15"/>
      <c r="N25" s="15"/>
      <c r="O25" s="15"/>
      <c r="P25" s="15"/>
      <c r="Q25" s="45"/>
      <c r="R25" s="45"/>
      <c r="S25" s="11"/>
    </row>
    <row r="26" spans="1:19" ht="10.5" customHeight="1">
      <c r="A26" s="34">
        <v>10</v>
      </c>
      <c r="B26" s="12" t="s">
        <v>213</v>
      </c>
      <c r="C26" s="15">
        <v>45578</v>
      </c>
      <c r="D26" s="15">
        <v>0</v>
      </c>
      <c r="E26" s="15">
        <v>0</v>
      </c>
      <c r="F26" s="15">
        <v>0</v>
      </c>
      <c r="G26" s="15">
        <v>0</v>
      </c>
      <c r="H26" s="15">
        <v>0</v>
      </c>
      <c r="I26" s="15">
        <v>6704</v>
      </c>
      <c r="J26" s="15">
        <v>6980</v>
      </c>
      <c r="K26" s="15">
        <v>6746</v>
      </c>
      <c r="L26" s="15">
        <v>5739</v>
      </c>
      <c r="M26" s="15">
        <v>4863</v>
      </c>
      <c r="N26" s="15">
        <v>5056</v>
      </c>
      <c r="O26" s="15">
        <v>4384</v>
      </c>
      <c r="P26" s="15">
        <v>5106</v>
      </c>
      <c r="Q26" s="45">
        <v>0</v>
      </c>
      <c r="R26" s="98">
        <v>0</v>
      </c>
      <c r="S26" s="105">
        <v>10</v>
      </c>
    </row>
    <row r="27" spans="1:19" ht="10.5" customHeight="1">
      <c r="A27" s="34">
        <v>11</v>
      </c>
      <c r="B27" s="12" t="s">
        <v>214</v>
      </c>
      <c r="C27" s="15">
        <v>17242</v>
      </c>
      <c r="D27" s="15">
        <v>0</v>
      </c>
      <c r="E27" s="15">
        <v>0</v>
      </c>
      <c r="F27" s="15">
        <v>0</v>
      </c>
      <c r="G27" s="15">
        <v>0</v>
      </c>
      <c r="H27" s="15">
        <v>0</v>
      </c>
      <c r="I27" s="15">
        <v>2783</v>
      </c>
      <c r="J27" s="15">
        <v>1131</v>
      </c>
      <c r="K27" s="15">
        <v>3077</v>
      </c>
      <c r="L27" s="15">
        <v>2767</v>
      </c>
      <c r="M27" s="15">
        <v>2403</v>
      </c>
      <c r="N27" s="15">
        <v>2648</v>
      </c>
      <c r="O27" s="15">
        <v>1645</v>
      </c>
      <c r="P27" s="15">
        <v>788</v>
      </c>
      <c r="Q27" s="45">
        <v>0</v>
      </c>
      <c r="R27" s="98">
        <v>0</v>
      </c>
      <c r="S27" s="105">
        <v>11</v>
      </c>
    </row>
    <row r="28" spans="1:19" ht="10.5" customHeight="1">
      <c r="A28" s="34">
        <v>12</v>
      </c>
      <c r="B28" s="12" t="s">
        <v>215</v>
      </c>
      <c r="C28" s="15">
        <v>5314</v>
      </c>
      <c r="D28" s="15">
        <v>0</v>
      </c>
      <c r="E28" s="15">
        <v>0</v>
      </c>
      <c r="F28" s="15">
        <v>0</v>
      </c>
      <c r="G28" s="15">
        <v>0</v>
      </c>
      <c r="H28" s="15">
        <v>0</v>
      </c>
      <c r="I28" s="15">
        <v>642</v>
      </c>
      <c r="J28" s="15">
        <v>111</v>
      </c>
      <c r="K28" s="15">
        <v>985</v>
      </c>
      <c r="L28" s="15">
        <v>667</v>
      </c>
      <c r="M28" s="15">
        <v>615</v>
      </c>
      <c r="N28" s="15">
        <v>611</v>
      </c>
      <c r="O28" s="15">
        <v>1195</v>
      </c>
      <c r="P28" s="15">
        <v>488</v>
      </c>
      <c r="Q28" s="45">
        <v>0</v>
      </c>
      <c r="R28" s="98">
        <v>0</v>
      </c>
      <c r="S28" s="105">
        <v>12</v>
      </c>
    </row>
    <row r="29" spans="1:19" ht="10.5" customHeight="1">
      <c r="A29" s="34">
        <v>13</v>
      </c>
      <c r="B29" s="12" t="s">
        <v>219</v>
      </c>
      <c r="C29" s="15">
        <v>1640</v>
      </c>
      <c r="D29" s="15">
        <v>0</v>
      </c>
      <c r="E29" s="15">
        <v>0</v>
      </c>
      <c r="F29" s="15">
        <v>0</v>
      </c>
      <c r="G29" s="15">
        <v>0</v>
      </c>
      <c r="H29" s="15">
        <v>0</v>
      </c>
      <c r="I29" s="15">
        <v>115</v>
      </c>
      <c r="J29" s="15">
        <v>51</v>
      </c>
      <c r="K29" s="15">
        <v>203</v>
      </c>
      <c r="L29" s="15">
        <v>203</v>
      </c>
      <c r="M29" s="15">
        <v>260</v>
      </c>
      <c r="N29" s="15">
        <v>190</v>
      </c>
      <c r="O29" s="15">
        <v>406</v>
      </c>
      <c r="P29" s="15">
        <v>212</v>
      </c>
      <c r="Q29" s="45">
        <v>0</v>
      </c>
      <c r="R29" s="98">
        <v>0</v>
      </c>
      <c r="S29" s="105">
        <v>13</v>
      </c>
    </row>
    <row r="30" spans="1:19" ht="10.5" customHeight="1">
      <c r="A30" s="34">
        <v>14</v>
      </c>
      <c r="B30" s="12" t="s">
        <v>218</v>
      </c>
      <c r="C30" s="15">
        <v>13517</v>
      </c>
      <c r="D30" s="15">
        <v>0</v>
      </c>
      <c r="E30" s="15">
        <v>0</v>
      </c>
      <c r="F30" s="15">
        <v>0</v>
      </c>
      <c r="G30" s="15">
        <v>0</v>
      </c>
      <c r="H30" s="15">
        <v>0</v>
      </c>
      <c r="I30" s="15">
        <v>1667</v>
      </c>
      <c r="J30" s="15">
        <v>840</v>
      </c>
      <c r="K30" s="15">
        <v>2551</v>
      </c>
      <c r="L30" s="15">
        <v>2282</v>
      </c>
      <c r="M30" s="15">
        <v>2003</v>
      </c>
      <c r="N30" s="15">
        <v>1962</v>
      </c>
      <c r="O30" s="15">
        <v>1317</v>
      </c>
      <c r="P30" s="15">
        <v>895</v>
      </c>
      <c r="Q30" s="45">
        <v>0</v>
      </c>
      <c r="R30" s="98">
        <v>0</v>
      </c>
      <c r="S30" s="105">
        <v>14</v>
      </c>
    </row>
    <row r="31" spans="1:19" ht="10.5" customHeight="1">
      <c r="A31" s="34">
        <v>15</v>
      </c>
      <c r="B31" s="12" t="s">
        <v>220</v>
      </c>
      <c r="C31" s="15">
        <v>95</v>
      </c>
      <c r="D31" s="15">
        <v>0</v>
      </c>
      <c r="E31" s="15">
        <v>0</v>
      </c>
      <c r="F31" s="15">
        <v>0</v>
      </c>
      <c r="G31" s="15">
        <v>0</v>
      </c>
      <c r="H31" s="15">
        <v>0</v>
      </c>
      <c r="I31" s="15">
        <v>0</v>
      </c>
      <c r="J31" s="15">
        <v>0</v>
      </c>
      <c r="K31" s="15">
        <v>0</v>
      </c>
      <c r="L31" s="15">
        <v>19</v>
      </c>
      <c r="M31" s="15">
        <v>23</v>
      </c>
      <c r="N31" s="15">
        <v>14</v>
      </c>
      <c r="O31" s="15">
        <v>30</v>
      </c>
      <c r="P31" s="15">
        <v>9</v>
      </c>
      <c r="Q31" s="45">
        <v>0</v>
      </c>
      <c r="R31" s="98">
        <v>0</v>
      </c>
      <c r="S31" s="105">
        <v>15</v>
      </c>
    </row>
    <row r="32" spans="1:19" ht="10.5" customHeight="1">
      <c r="A32" s="34">
        <v>16</v>
      </c>
      <c r="B32" s="12" t="s">
        <v>216</v>
      </c>
      <c r="C32" s="15">
        <v>357</v>
      </c>
      <c r="D32" s="15">
        <v>0</v>
      </c>
      <c r="E32" s="15">
        <v>0</v>
      </c>
      <c r="F32" s="15">
        <v>0</v>
      </c>
      <c r="G32" s="15">
        <v>0</v>
      </c>
      <c r="H32" s="15">
        <v>0</v>
      </c>
      <c r="I32" s="15">
        <v>0</v>
      </c>
      <c r="J32" s="15">
        <v>0</v>
      </c>
      <c r="K32" s="15">
        <v>42</v>
      </c>
      <c r="L32" s="15">
        <v>31</v>
      </c>
      <c r="M32" s="15">
        <v>53</v>
      </c>
      <c r="N32" s="15">
        <v>57</v>
      </c>
      <c r="O32" s="15">
        <v>123</v>
      </c>
      <c r="P32" s="15">
        <v>51</v>
      </c>
      <c r="Q32" s="45">
        <v>0</v>
      </c>
      <c r="R32" s="98">
        <v>0</v>
      </c>
      <c r="S32" s="105">
        <v>16</v>
      </c>
    </row>
    <row r="33" spans="1:19" ht="10.5" customHeight="1">
      <c r="A33" s="34">
        <v>17</v>
      </c>
      <c r="B33" s="60" t="s">
        <v>221</v>
      </c>
      <c r="C33" s="15">
        <v>114</v>
      </c>
      <c r="D33" s="15">
        <v>0</v>
      </c>
      <c r="E33" s="15">
        <v>0</v>
      </c>
      <c r="F33" s="15">
        <v>0</v>
      </c>
      <c r="G33" s="15">
        <v>0</v>
      </c>
      <c r="H33" s="15">
        <v>0</v>
      </c>
      <c r="I33" s="15">
        <v>0</v>
      </c>
      <c r="J33" s="15">
        <v>22</v>
      </c>
      <c r="K33" s="15">
        <v>23</v>
      </c>
      <c r="L33" s="15">
        <v>21</v>
      </c>
      <c r="M33" s="15">
        <v>19</v>
      </c>
      <c r="N33" s="15">
        <v>16</v>
      </c>
      <c r="O33" s="15">
        <v>7</v>
      </c>
      <c r="P33" s="15">
        <v>6</v>
      </c>
      <c r="Q33" s="45">
        <v>0</v>
      </c>
      <c r="R33" s="98">
        <v>0</v>
      </c>
      <c r="S33" s="105">
        <v>17</v>
      </c>
    </row>
    <row r="34" spans="1:19" ht="10.5" customHeight="1">
      <c r="A34" s="34">
        <v>18</v>
      </c>
      <c r="B34" s="60" t="s">
        <v>222</v>
      </c>
      <c r="C34" s="15">
        <v>71</v>
      </c>
      <c r="D34" s="15">
        <v>0</v>
      </c>
      <c r="E34" s="15">
        <v>0</v>
      </c>
      <c r="F34" s="15">
        <v>0</v>
      </c>
      <c r="G34" s="15">
        <v>0</v>
      </c>
      <c r="H34" s="15">
        <v>0</v>
      </c>
      <c r="I34" s="15">
        <v>0</v>
      </c>
      <c r="J34" s="15">
        <v>3</v>
      </c>
      <c r="K34" s="15">
        <v>19</v>
      </c>
      <c r="L34" s="15">
        <v>13</v>
      </c>
      <c r="M34" s="15">
        <v>19</v>
      </c>
      <c r="N34" s="15">
        <v>12</v>
      </c>
      <c r="O34" s="15">
        <v>3</v>
      </c>
      <c r="P34" s="15">
        <v>2</v>
      </c>
      <c r="Q34" s="45">
        <v>0</v>
      </c>
      <c r="R34" s="98">
        <v>0</v>
      </c>
      <c r="S34" s="105">
        <v>18</v>
      </c>
    </row>
    <row r="35" spans="1:19" ht="10.5" customHeight="1">
      <c r="A35" s="34">
        <v>19</v>
      </c>
      <c r="B35" s="60" t="s">
        <v>217</v>
      </c>
      <c r="C35" s="15">
        <v>120</v>
      </c>
      <c r="D35" s="15">
        <v>0</v>
      </c>
      <c r="E35" s="15">
        <v>0</v>
      </c>
      <c r="F35" s="15">
        <v>0</v>
      </c>
      <c r="G35" s="15">
        <v>0</v>
      </c>
      <c r="H35" s="15">
        <v>0</v>
      </c>
      <c r="I35" s="15">
        <v>0</v>
      </c>
      <c r="J35" s="15">
        <v>31</v>
      </c>
      <c r="K35" s="15">
        <v>16</v>
      </c>
      <c r="L35" s="15">
        <v>19</v>
      </c>
      <c r="M35" s="15">
        <v>12</v>
      </c>
      <c r="N35" s="15">
        <v>12</v>
      </c>
      <c r="O35" s="15">
        <v>15</v>
      </c>
      <c r="P35" s="15">
        <v>15</v>
      </c>
      <c r="Q35" s="45">
        <v>0</v>
      </c>
      <c r="R35" s="98">
        <v>0</v>
      </c>
      <c r="S35" s="105">
        <v>19</v>
      </c>
    </row>
    <row r="36" spans="1:19" ht="9" customHeight="1">
      <c r="A36" s="5"/>
      <c r="B36" s="5"/>
      <c r="C36" s="88"/>
      <c r="D36" s="88"/>
      <c r="E36" s="88"/>
      <c r="F36" s="88"/>
      <c r="G36" s="88"/>
      <c r="H36" s="88"/>
      <c r="I36" s="15"/>
      <c r="J36" s="15"/>
      <c r="K36" s="15"/>
      <c r="L36" s="88"/>
      <c r="N36" s="88"/>
      <c r="O36" s="88"/>
      <c r="P36" s="15"/>
      <c r="Q36" s="112"/>
      <c r="R36" s="88"/>
      <c r="S36" s="5"/>
    </row>
    <row r="37" spans="1:19" ht="10.5" customHeight="1">
      <c r="A37" s="350" t="s">
        <v>9</v>
      </c>
      <c r="B37" s="350"/>
      <c r="C37" s="350"/>
      <c r="D37" s="350"/>
      <c r="E37" s="350"/>
      <c r="F37" s="350"/>
      <c r="G37" s="350"/>
      <c r="H37" s="350"/>
      <c r="I37" s="350"/>
      <c r="J37" s="349" t="s">
        <v>9</v>
      </c>
      <c r="K37" s="349"/>
      <c r="L37" s="349"/>
      <c r="M37" s="349"/>
      <c r="N37" s="349"/>
      <c r="O37" s="349"/>
      <c r="P37" s="349"/>
      <c r="Q37" s="349"/>
      <c r="R37" s="349"/>
      <c r="S37" s="30"/>
    </row>
    <row r="38" spans="1:19" ht="6.75" customHeight="1">
      <c r="A38" s="11"/>
      <c r="B38" s="11"/>
      <c r="C38" s="103"/>
      <c r="D38" s="103"/>
      <c r="E38" s="15"/>
      <c r="F38" s="15"/>
      <c r="G38" s="15"/>
      <c r="H38" s="15"/>
      <c r="I38" s="15"/>
      <c r="J38" s="15"/>
      <c r="K38" s="15"/>
      <c r="L38" s="15"/>
      <c r="M38" s="15"/>
      <c r="N38" s="15"/>
      <c r="O38" s="15"/>
      <c r="P38" s="15"/>
      <c r="Q38" s="45"/>
      <c r="R38" s="45"/>
      <c r="S38" s="11"/>
    </row>
    <row r="39" spans="1:19" ht="10.5" customHeight="1">
      <c r="A39" s="34">
        <v>20</v>
      </c>
      <c r="B39" s="12" t="s">
        <v>213</v>
      </c>
      <c r="C39" s="15">
        <v>6029</v>
      </c>
      <c r="D39" s="15">
        <v>300</v>
      </c>
      <c r="E39" s="15">
        <v>116</v>
      </c>
      <c r="F39" s="15">
        <v>184</v>
      </c>
      <c r="G39" s="15">
        <v>253</v>
      </c>
      <c r="H39" s="15">
        <v>266</v>
      </c>
      <c r="I39" s="15">
        <v>805</v>
      </c>
      <c r="J39" s="15">
        <v>789</v>
      </c>
      <c r="K39" s="15">
        <v>737</v>
      </c>
      <c r="L39" s="15">
        <v>683</v>
      </c>
      <c r="M39" s="15">
        <v>673</v>
      </c>
      <c r="N39" s="15">
        <v>611</v>
      </c>
      <c r="O39" s="15">
        <v>368</v>
      </c>
      <c r="P39" s="15">
        <v>306</v>
      </c>
      <c r="Q39" s="45">
        <v>238</v>
      </c>
      <c r="R39" s="15">
        <v>0</v>
      </c>
      <c r="S39" s="123">
        <v>20</v>
      </c>
    </row>
    <row r="40" spans="1:19" ht="10.5" customHeight="1">
      <c r="A40" s="34">
        <v>21</v>
      </c>
      <c r="B40" s="12" t="s">
        <v>214</v>
      </c>
      <c r="C40" s="15">
        <v>2143</v>
      </c>
      <c r="D40" s="15">
        <v>0</v>
      </c>
      <c r="E40" s="15">
        <v>0</v>
      </c>
      <c r="F40" s="15">
        <v>0</v>
      </c>
      <c r="G40" s="15">
        <v>0</v>
      </c>
      <c r="H40" s="15">
        <v>33</v>
      </c>
      <c r="I40" s="15">
        <v>355</v>
      </c>
      <c r="J40" s="15">
        <v>506</v>
      </c>
      <c r="K40" s="15">
        <v>304</v>
      </c>
      <c r="L40" s="15">
        <v>234</v>
      </c>
      <c r="M40" s="15">
        <v>226</v>
      </c>
      <c r="N40" s="15">
        <v>214</v>
      </c>
      <c r="O40" s="15">
        <v>117</v>
      </c>
      <c r="P40" s="15">
        <v>98</v>
      </c>
      <c r="Q40" s="15">
        <v>56</v>
      </c>
      <c r="R40" s="15">
        <v>0</v>
      </c>
      <c r="S40" s="123">
        <v>21</v>
      </c>
    </row>
    <row r="41" spans="1:19" ht="10.5" customHeight="1">
      <c r="A41" s="34">
        <v>22</v>
      </c>
      <c r="B41" s="12" t="s">
        <v>215</v>
      </c>
      <c r="C41" s="15">
        <v>1371</v>
      </c>
      <c r="D41" s="15">
        <v>119</v>
      </c>
      <c r="E41" s="15">
        <v>45</v>
      </c>
      <c r="F41" s="15">
        <v>74</v>
      </c>
      <c r="G41" s="15">
        <v>123</v>
      </c>
      <c r="H41" s="15">
        <v>120</v>
      </c>
      <c r="I41" s="15">
        <v>201</v>
      </c>
      <c r="J41" s="15">
        <v>214</v>
      </c>
      <c r="K41" s="15">
        <v>99</v>
      </c>
      <c r="L41" s="15">
        <v>115</v>
      </c>
      <c r="M41" s="15">
        <v>105</v>
      </c>
      <c r="N41" s="15">
        <v>89</v>
      </c>
      <c r="O41" s="15">
        <v>89</v>
      </c>
      <c r="P41" s="15">
        <v>47</v>
      </c>
      <c r="Q41" s="45">
        <v>50</v>
      </c>
      <c r="R41" s="15">
        <v>0</v>
      </c>
      <c r="S41" s="123">
        <v>22</v>
      </c>
    </row>
    <row r="42" spans="1:19" ht="10.5" customHeight="1">
      <c r="A42" s="34">
        <v>23</v>
      </c>
      <c r="B42" s="12" t="s">
        <v>219</v>
      </c>
      <c r="C42" s="15">
        <v>423</v>
      </c>
      <c r="D42" s="15">
        <v>0</v>
      </c>
      <c r="E42" s="15">
        <v>0</v>
      </c>
      <c r="F42" s="15">
        <v>0</v>
      </c>
      <c r="G42" s="15">
        <v>0</v>
      </c>
      <c r="H42" s="15">
        <v>0</v>
      </c>
      <c r="I42" s="15">
        <v>40</v>
      </c>
      <c r="J42" s="15">
        <v>14</v>
      </c>
      <c r="K42" s="15">
        <v>53</v>
      </c>
      <c r="L42" s="15">
        <v>33</v>
      </c>
      <c r="M42" s="15">
        <v>53</v>
      </c>
      <c r="N42" s="15">
        <v>34</v>
      </c>
      <c r="O42" s="15">
        <v>119</v>
      </c>
      <c r="P42" s="15">
        <v>53</v>
      </c>
      <c r="Q42" s="45">
        <v>24</v>
      </c>
      <c r="R42" s="98">
        <v>0</v>
      </c>
      <c r="S42" s="123">
        <v>23</v>
      </c>
    </row>
    <row r="43" spans="1:19" ht="10.5" customHeight="1">
      <c r="A43" s="34">
        <v>24</v>
      </c>
      <c r="B43" s="12" t="s">
        <v>218</v>
      </c>
      <c r="C43" s="15">
        <v>397</v>
      </c>
      <c r="D43" s="15">
        <v>0</v>
      </c>
      <c r="E43" s="15">
        <v>0</v>
      </c>
      <c r="F43" s="15">
        <v>0</v>
      </c>
      <c r="G43" s="15">
        <v>0</v>
      </c>
      <c r="H43" s="15">
        <v>0</v>
      </c>
      <c r="I43" s="15">
        <v>26</v>
      </c>
      <c r="J43" s="15">
        <v>53</v>
      </c>
      <c r="K43" s="15">
        <v>59</v>
      </c>
      <c r="L43" s="15">
        <v>80</v>
      </c>
      <c r="M43" s="15">
        <v>44</v>
      </c>
      <c r="N43" s="15">
        <v>39</v>
      </c>
      <c r="O43" s="15">
        <v>35</v>
      </c>
      <c r="P43" s="15">
        <v>33</v>
      </c>
      <c r="Q43" s="45">
        <v>28</v>
      </c>
      <c r="R43" s="98">
        <v>0</v>
      </c>
      <c r="S43" s="123">
        <v>24</v>
      </c>
    </row>
    <row r="44" spans="1:19" ht="10.5" customHeight="1">
      <c r="A44" s="34">
        <v>25</v>
      </c>
      <c r="B44" s="12" t="s">
        <v>216</v>
      </c>
      <c r="C44" s="15">
        <v>27</v>
      </c>
      <c r="D44" s="15">
        <v>0</v>
      </c>
      <c r="E44" s="15">
        <v>0</v>
      </c>
      <c r="F44" s="15">
        <v>0</v>
      </c>
      <c r="G44" s="15">
        <v>0</v>
      </c>
      <c r="H44" s="15">
        <v>0</v>
      </c>
      <c r="I44" s="15">
        <v>0</v>
      </c>
      <c r="J44" s="15">
        <v>0</v>
      </c>
      <c r="K44" s="15">
        <v>0</v>
      </c>
      <c r="L44" s="15">
        <v>0</v>
      </c>
      <c r="M44" s="15">
        <v>0</v>
      </c>
      <c r="N44" s="15">
        <v>0</v>
      </c>
      <c r="O44" s="15">
        <v>3</v>
      </c>
      <c r="P44" s="15">
        <v>11</v>
      </c>
      <c r="Q44" s="48">
        <v>13</v>
      </c>
      <c r="R44" s="223">
        <v>0</v>
      </c>
      <c r="S44" s="123">
        <v>25</v>
      </c>
    </row>
    <row r="45" spans="1:19" ht="9" customHeight="1">
      <c r="A45" s="5"/>
      <c r="B45" s="11"/>
      <c r="C45" s="5"/>
      <c r="D45" s="5"/>
      <c r="E45" s="5"/>
      <c r="F45" s="5"/>
      <c r="G45" s="5"/>
      <c r="H45" s="5"/>
      <c r="I45" s="5"/>
      <c r="J45" s="15"/>
      <c r="K45" s="15"/>
      <c r="L45" s="15"/>
      <c r="M45" s="15"/>
      <c r="N45" s="15"/>
      <c r="O45" s="15"/>
      <c r="P45" s="15"/>
      <c r="Q45" s="45"/>
      <c r="R45" s="15"/>
      <c r="S45" s="5"/>
    </row>
    <row r="46" spans="1:19" ht="12.75">
      <c r="A46" s="348" t="s">
        <v>508</v>
      </c>
      <c r="B46" s="348"/>
      <c r="C46" s="348"/>
      <c r="D46" s="348"/>
      <c r="E46" s="348"/>
      <c r="F46" s="348"/>
      <c r="G46" s="348"/>
      <c r="H46" s="348"/>
      <c r="I46" s="348"/>
      <c r="J46" s="288" t="s">
        <v>508</v>
      </c>
      <c r="K46" s="288"/>
      <c r="L46" s="288"/>
      <c r="M46" s="288"/>
      <c r="N46" s="288"/>
      <c r="O46" s="288"/>
      <c r="P46" s="288"/>
      <c r="Q46" s="288"/>
      <c r="R46" s="288"/>
      <c r="S46" s="30"/>
    </row>
    <row r="47" spans="1:19" ht="6.75" customHeight="1">
      <c r="A47" s="11"/>
      <c r="B47" s="11"/>
      <c r="C47" s="103"/>
      <c r="D47" s="103"/>
      <c r="E47" s="15"/>
      <c r="F47" s="15"/>
      <c r="G47" s="15"/>
      <c r="H47" s="15"/>
      <c r="I47" s="15"/>
      <c r="J47" s="15"/>
      <c r="K47" s="15"/>
      <c r="L47" s="15"/>
      <c r="M47" s="15"/>
      <c r="N47" s="15"/>
      <c r="O47" s="15"/>
      <c r="P47" s="15"/>
      <c r="Q47" s="45"/>
      <c r="R47" s="45"/>
      <c r="S47" s="11"/>
    </row>
    <row r="48" spans="1:19" ht="10.5" customHeight="1">
      <c r="A48" s="34">
        <v>26</v>
      </c>
      <c r="B48" s="12" t="s">
        <v>213</v>
      </c>
      <c r="C48" s="15">
        <v>4086</v>
      </c>
      <c r="D48" s="15">
        <v>37</v>
      </c>
      <c r="E48" s="15">
        <v>0</v>
      </c>
      <c r="F48" s="15">
        <v>37</v>
      </c>
      <c r="G48" s="15">
        <v>291</v>
      </c>
      <c r="H48" s="15">
        <v>329</v>
      </c>
      <c r="I48" s="15">
        <v>460</v>
      </c>
      <c r="J48" s="15">
        <v>569</v>
      </c>
      <c r="K48" s="15">
        <v>647</v>
      </c>
      <c r="L48" s="15">
        <v>673</v>
      </c>
      <c r="M48" s="15">
        <v>670</v>
      </c>
      <c r="N48" s="15">
        <v>410</v>
      </c>
      <c r="O48" s="15">
        <v>0</v>
      </c>
      <c r="P48" s="15">
        <v>0</v>
      </c>
      <c r="Q48" s="45">
        <v>0</v>
      </c>
      <c r="R48" s="98">
        <v>0</v>
      </c>
      <c r="S48" s="105">
        <v>26</v>
      </c>
    </row>
    <row r="49" spans="1:19" ht="10.5" customHeight="1">
      <c r="A49" s="34">
        <v>27</v>
      </c>
      <c r="B49" s="12" t="s">
        <v>214</v>
      </c>
      <c r="C49" s="15">
        <v>13</v>
      </c>
      <c r="D49" s="15">
        <v>0</v>
      </c>
      <c r="E49" s="15">
        <v>0</v>
      </c>
      <c r="F49" s="15">
        <v>0</v>
      </c>
      <c r="G49" s="15">
        <v>0</v>
      </c>
      <c r="H49" s="15">
        <v>0</v>
      </c>
      <c r="I49" s="15">
        <v>11</v>
      </c>
      <c r="J49" s="15">
        <v>0</v>
      </c>
      <c r="K49" s="15">
        <v>2</v>
      </c>
      <c r="L49" s="15">
        <v>0</v>
      </c>
      <c r="M49" s="15">
        <v>0</v>
      </c>
      <c r="N49" s="15">
        <v>0</v>
      </c>
      <c r="O49" s="15">
        <v>0</v>
      </c>
      <c r="P49" s="15">
        <v>0</v>
      </c>
      <c r="Q49" s="45">
        <v>0</v>
      </c>
      <c r="R49" s="98">
        <v>0</v>
      </c>
      <c r="S49" s="105">
        <v>27</v>
      </c>
    </row>
    <row r="50" spans="1:19" ht="10.5" customHeight="1">
      <c r="A50" s="34">
        <v>28</v>
      </c>
      <c r="B50" s="12" t="s">
        <v>215</v>
      </c>
      <c r="C50" s="15">
        <v>451</v>
      </c>
      <c r="D50" s="15">
        <v>0</v>
      </c>
      <c r="E50" s="15">
        <v>0</v>
      </c>
      <c r="F50" s="15">
        <v>0</v>
      </c>
      <c r="G50" s="15">
        <v>0</v>
      </c>
      <c r="H50" s="15">
        <v>0</v>
      </c>
      <c r="I50" s="15">
        <v>192</v>
      </c>
      <c r="J50" s="15">
        <v>200</v>
      </c>
      <c r="K50" s="15">
        <v>30</v>
      </c>
      <c r="L50" s="15">
        <v>15</v>
      </c>
      <c r="M50" s="15">
        <v>10</v>
      </c>
      <c r="N50" s="15">
        <v>4</v>
      </c>
      <c r="O50" s="15">
        <v>0</v>
      </c>
      <c r="P50" s="15">
        <v>0</v>
      </c>
      <c r="Q50" s="45">
        <v>0</v>
      </c>
      <c r="R50" s="98">
        <v>0</v>
      </c>
      <c r="S50" s="105">
        <v>28</v>
      </c>
    </row>
    <row r="51" spans="1:19" ht="10.5" customHeight="1">
      <c r="A51" s="34">
        <v>29</v>
      </c>
      <c r="B51" s="12" t="s">
        <v>216</v>
      </c>
      <c r="C51" s="15">
        <v>13</v>
      </c>
      <c r="D51" s="15">
        <v>0</v>
      </c>
      <c r="E51" s="15">
        <v>0</v>
      </c>
      <c r="F51" s="15">
        <v>0</v>
      </c>
      <c r="G51" s="15">
        <v>0</v>
      </c>
      <c r="H51" s="15">
        <v>0</v>
      </c>
      <c r="I51" s="15">
        <v>0</v>
      </c>
      <c r="J51" s="15">
        <v>13</v>
      </c>
      <c r="K51" s="15">
        <v>0</v>
      </c>
      <c r="L51" s="15">
        <v>0</v>
      </c>
      <c r="M51" s="15">
        <v>0</v>
      </c>
      <c r="N51" s="15">
        <v>0</v>
      </c>
      <c r="O51" s="15">
        <v>0</v>
      </c>
      <c r="P51" s="15">
        <v>0</v>
      </c>
      <c r="Q51" s="45">
        <v>0</v>
      </c>
      <c r="R51" s="98">
        <v>0</v>
      </c>
      <c r="S51" s="105">
        <v>29</v>
      </c>
    </row>
    <row r="52" spans="1:19" ht="9" customHeight="1">
      <c r="A52" s="5"/>
      <c r="B52" s="5"/>
      <c r="C52" s="88"/>
      <c r="D52" s="88"/>
      <c r="E52" s="88"/>
      <c r="F52" s="88"/>
      <c r="G52" s="88"/>
      <c r="H52" s="88"/>
      <c r="I52" s="88"/>
      <c r="J52" s="88"/>
      <c r="K52" s="88"/>
      <c r="L52" s="88"/>
      <c r="M52" s="88"/>
      <c r="N52" s="88"/>
      <c r="O52" s="88"/>
      <c r="P52" s="88"/>
      <c r="Q52" s="112"/>
      <c r="R52" s="88"/>
      <c r="S52" s="5"/>
    </row>
    <row r="53" spans="1:19" ht="10.5" customHeight="1">
      <c r="A53" s="288" t="s">
        <v>10</v>
      </c>
      <c r="B53" s="288"/>
      <c r="C53" s="288"/>
      <c r="D53" s="288"/>
      <c r="E53" s="288"/>
      <c r="F53" s="288"/>
      <c r="G53" s="288"/>
      <c r="H53" s="288"/>
      <c r="I53" s="288"/>
      <c r="J53" s="349" t="s">
        <v>10</v>
      </c>
      <c r="K53" s="349"/>
      <c r="L53" s="349"/>
      <c r="M53" s="349"/>
      <c r="N53" s="349"/>
      <c r="O53" s="349"/>
      <c r="P53" s="349"/>
      <c r="Q53" s="349"/>
      <c r="R53" s="349"/>
      <c r="S53" s="30"/>
    </row>
    <row r="54" spans="1:19" ht="6.75" customHeight="1">
      <c r="A54" s="11"/>
      <c r="B54" s="11"/>
      <c r="C54" s="103"/>
      <c r="D54" s="103"/>
      <c r="E54" s="15"/>
      <c r="F54" s="15"/>
      <c r="G54" s="15"/>
      <c r="H54" s="15"/>
      <c r="I54" s="15"/>
      <c r="J54" s="15"/>
      <c r="K54" s="15"/>
      <c r="L54" s="15"/>
      <c r="M54" s="15"/>
      <c r="N54" s="15"/>
      <c r="O54" s="15"/>
      <c r="P54" s="15"/>
      <c r="Q54" s="45"/>
      <c r="R54" s="45"/>
      <c r="S54" s="11"/>
    </row>
    <row r="55" spans="1:19" ht="10.5" customHeight="1">
      <c r="A55" s="34">
        <v>30</v>
      </c>
      <c r="B55" s="12" t="s">
        <v>213</v>
      </c>
      <c r="C55" s="15">
        <v>271</v>
      </c>
      <c r="D55" s="15">
        <v>0</v>
      </c>
      <c r="E55" s="15">
        <v>0</v>
      </c>
      <c r="F55" s="15">
        <v>0</v>
      </c>
      <c r="G55" s="15">
        <v>0</v>
      </c>
      <c r="H55" s="15">
        <v>0</v>
      </c>
      <c r="I55" s="15">
        <v>0</v>
      </c>
      <c r="J55" s="15">
        <v>0</v>
      </c>
      <c r="K55" s="15">
        <v>0</v>
      </c>
      <c r="L55" s="15">
        <v>0</v>
      </c>
      <c r="M55" s="15">
        <v>0</v>
      </c>
      <c r="N55" s="15">
        <v>0</v>
      </c>
      <c r="O55" s="15">
        <v>0</v>
      </c>
      <c r="P55" s="15">
        <v>0</v>
      </c>
      <c r="Q55" s="15">
        <v>0</v>
      </c>
      <c r="R55" s="98">
        <v>271</v>
      </c>
      <c r="S55" s="105">
        <v>30</v>
      </c>
    </row>
    <row r="56" spans="1:19" ht="10.5" customHeight="1">
      <c r="A56" s="34">
        <v>31</v>
      </c>
      <c r="B56" s="12" t="s">
        <v>214</v>
      </c>
      <c r="C56" s="15">
        <v>188</v>
      </c>
      <c r="D56" s="15">
        <v>0</v>
      </c>
      <c r="E56" s="15">
        <v>0</v>
      </c>
      <c r="F56" s="15">
        <v>0</v>
      </c>
      <c r="G56" s="15">
        <v>0</v>
      </c>
      <c r="H56" s="15">
        <v>0</v>
      </c>
      <c r="I56" s="15">
        <v>0</v>
      </c>
      <c r="J56" s="15">
        <v>0</v>
      </c>
      <c r="K56" s="15">
        <v>0</v>
      </c>
      <c r="L56" s="15">
        <v>0</v>
      </c>
      <c r="M56" s="15">
        <v>0</v>
      </c>
      <c r="N56" s="15">
        <v>0</v>
      </c>
      <c r="O56" s="15">
        <v>0</v>
      </c>
      <c r="P56" s="15">
        <v>0</v>
      </c>
      <c r="Q56" s="15">
        <v>0</v>
      </c>
      <c r="R56" s="98">
        <v>188</v>
      </c>
      <c r="S56" s="105">
        <v>31</v>
      </c>
    </row>
    <row r="57" spans="1:19" ht="10.5" customHeight="1">
      <c r="A57" s="34">
        <v>32</v>
      </c>
      <c r="B57" s="79" t="s">
        <v>215</v>
      </c>
      <c r="C57" s="15">
        <v>14</v>
      </c>
      <c r="D57" s="15">
        <v>0</v>
      </c>
      <c r="E57" s="15">
        <v>0</v>
      </c>
      <c r="F57" s="15">
        <v>0</v>
      </c>
      <c r="G57" s="15">
        <v>0</v>
      </c>
      <c r="H57" s="15">
        <v>0</v>
      </c>
      <c r="I57" s="15">
        <v>0</v>
      </c>
      <c r="J57" s="15">
        <v>0</v>
      </c>
      <c r="K57" s="15">
        <v>0</v>
      </c>
      <c r="L57" s="15">
        <v>0</v>
      </c>
      <c r="M57" s="15">
        <v>0</v>
      </c>
      <c r="N57" s="15">
        <v>0</v>
      </c>
      <c r="O57" s="15">
        <v>0</v>
      </c>
      <c r="P57" s="15">
        <v>0</v>
      </c>
      <c r="Q57" s="15">
        <v>0</v>
      </c>
      <c r="R57" s="98">
        <v>14</v>
      </c>
      <c r="S57" s="105">
        <v>32</v>
      </c>
    </row>
    <row r="58" spans="1:19" ht="10.5" customHeight="1">
      <c r="A58" s="34">
        <v>33</v>
      </c>
      <c r="B58" s="12" t="s">
        <v>218</v>
      </c>
      <c r="C58" s="15">
        <v>86</v>
      </c>
      <c r="D58" s="15">
        <v>0</v>
      </c>
      <c r="E58" s="15">
        <v>0</v>
      </c>
      <c r="F58" s="15">
        <v>0</v>
      </c>
      <c r="G58" s="15">
        <v>0</v>
      </c>
      <c r="H58" s="15">
        <v>0</v>
      </c>
      <c r="I58" s="15">
        <v>0</v>
      </c>
      <c r="J58" s="15">
        <v>0</v>
      </c>
      <c r="K58" s="15">
        <v>0</v>
      </c>
      <c r="L58" s="15">
        <v>0</v>
      </c>
      <c r="M58" s="15">
        <v>0</v>
      </c>
      <c r="N58" s="15">
        <v>0</v>
      </c>
      <c r="O58" s="15">
        <v>0</v>
      </c>
      <c r="P58" s="15">
        <v>0</v>
      </c>
      <c r="Q58" s="15">
        <v>0</v>
      </c>
      <c r="R58" s="98">
        <v>86</v>
      </c>
      <c r="S58" s="105">
        <v>33</v>
      </c>
    </row>
    <row r="59" spans="1:19" ht="9" customHeight="1">
      <c r="A59" s="5"/>
      <c r="B59" s="5"/>
      <c r="C59" s="88"/>
      <c r="D59" s="88"/>
      <c r="E59" s="88"/>
      <c r="F59" s="88"/>
      <c r="G59" s="88"/>
      <c r="H59" s="88"/>
      <c r="I59" s="88"/>
      <c r="J59" s="88"/>
      <c r="K59" s="88"/>
      <c r="L59" s="88"/>
      <c r="M59" s="88"/>
      <c r="N59" s="88"/>
      <c r="P59" s="88"/>
      <c r="Q59" s="112"/>
      <c r="R59" s="88"/>
      <c r="S59" s="5"/>
    </row>
    <row r="60" spans="1:19" ht="10.5" customHeight="1">
      <c r="A60" s="288" t="s">
        <v>105</v>
      </c>
      <c r="B60" s="288"/>
      <c r="C60" s="288"/>
      <c r="D60" s="288"/>
      <c r="E60" s="288"/>
      <c r="F60" s="288"/>
      <c r="G60" s="288"/>
      <c r="H60" s="288"/>
      <c r="I60" s="288"/>
      <c r="J60" s="349" t="s">
        <v>105</v>
      </c>
      <c r="K60" s="349"/>
      <c r="L60" s="349"/>
      <c r="M60" s="349"/>
      <c r="N60" s="349"/>
      <c r="O60" s="349"/>
      <c r="P60" s="349"/>
      <c r="Q60" s="349"/>
      <c r="R60" s="349"/>
      <c r="S60" s="30"/>
    </row>
    <row r="61" spans="1:19" ht="6.75" customHeight="1">
      <c r="A61" s="30"/>
      <c r="B61" s="30"/>
      <c r="C61" s="128"/>
      <c r="D61" s="128"/>
      <c r="E61" s="128"/>
      <c r="F61" s="128"/>
      <c r="G61" s="128"/>
      <c r="H61" s="128"/>
      <c r="I61" s="128"/>
      <c r="J61" s="128"/>
      <c r="K61" s="128"/>
      <c r="L61" s="128"/>
      <c r="M61" s="128"/>
      <c r="N61" s="128"/>
      <c r="O61" s="128"/>
      <c r="P61" s="128"/>
      <c r="Q61" s="178"/>
      <c r="R61" s="128"/>
      <c r="S61" s="30"/>
    </row>
    <row r="62" spans="1:20" ht="10.5" customHeight="1">
      <c r="A62" s="34">
        <v>34</v>
      </c>
      <c r="B62" s="12" t="s">
        <v>213</v>
      </c>
      <c r="C62" s="15">
        <v>135037</v>
      </c>
      <c r="D62" s="45">
        <v>4820</v>
      </c>
      <c r="E62" s="45">
        <v>2187</v>
      </c>
      <c r="F62" s="45">
        <v>2633</v>
      </c>
      <c r="G62" s="45">
        <v>16549</v>
      </c>
      <c r="H62" s="45">
        <v>16111</v>
      </c>
      <c r="I62" s="45">
        <v>16084</v>
      </c>
      <c r="J62" s="45">
        <v>16499</v>
      </c>
      <c r="K62" s="45">
        <v>15713</v>
      </c>
      <c r="L62" s="45">
        <v>13968</v>
      </c>
      <c r="M62" s="45">
        <v>12912</v>
      </c>
      <c r="N62" s="45">
        <v>11708</v>
      </c>
      <c r="O62" s="45">
        <v>4752</v>
      </c>
      <c r="P62" s="45">
        <v>5412</v>
      </c>
      <c r="Q62" s="45">
        <v>238</v>
      </c>
      <c r="R62" s="98">
        <v>271</v>
      </c>
      <c r="S62" s="105">
        <v>34</v>
      </c>
      <c r="T62" s="129"/>
    </row>
    <row r="63" spans="1:19" ht="10.5" customHeight="1">
      <c r="A63" s="34">
        <v>35</v>
      </c>
      <c r="B63" s="12" t="s">
        <v>214</v>
      </c>
      <c r="C63" s="15">
        <v>37684</v>
      </c>
      <c r="D63" s="45">
        <v>175</v>
      </c>
      <c r="E63" s="45">
        <v>73</v>
      </c>
      <c r="F63" s="45">
        <v>102</v>
      </c>
      <c r="G63" s="45">
        <v>743</v>
      </c>
      <c r="H63" s="45">
        <v>833</v>
      </c>
      <c r="I63" s="45">
        <v>7981</v>
      </c>
      <c r="J63" s="45">
        <v>6930</v>
      </c>
      <c r="K63" s="45">
        <v>5231</v>
      </c>
      <c r="L63" s="45">
        <v>4583</v>
      </c>
      <c r="M63" s="45">
        <v>4092</v>
      </c>
      <c r="N63" s="45">
        <v>4224</v>
      </c>
      <c r="O63" s="45">
        <v>1762</v>
      </c>
      <c r="P63" s="45">
        <v>886</v>
      </c>
      <c r="Q63" s="45">
        <v>56</v>
      </c>
      <c r="R63" s="98">
        <v>188</v>
      </c>
      <c r="S63" s="105">
        <v>35</v>
      </c>
    </row>
    <row r="64" spans="1:19" ht="10.5" customHeight="1">
      <c r="A64" s="34">
        <v>36</v>
      </c>
      <c r="B64" s="12" t="s">
        <v>215</v>
      </c>
      <c r="C64" s="15">
        <v>14635</v>
      </c>
      <c r="D64" s="45">
        <v>119</v>
      </c>
      <c r="E64" s="45">
        <v>45</v>
      </c>
      <c r="F64" s="45">
        <v>74</v>
      </c>
      <c r="G64" s="45">
        <v>225</v>
      </c>
      <c r="H64" s="45">
        <v>233</v>
      </c>
      <c r="I64" s="45">
        <v>4009</v>
      </c>
      <c r="J64" s="45">
        <v>3136</v>
      </c>
      <c r="K64" s="45">
        <v>1639</v>
      </c>
      <c r="L64" s="45">
        <v>1210</v>
      </c>
      <c r="M64" s="45">
        <v>1093</v>
      </c>
      <c r="N64" s="45">
        <v>1088</v>
      </c>
      <c r="O64" s="45">
        <v>1284</v>
      </c>
      <c r="P64" s="45">
        <v>535</v>
      </c>
      <c r="Q64" s="45">
        <v>50</v>
      </c>
      <c r="R64" s="98">
        <v>14</v>
      </c>
      <c r="S64" s="105">
        <v>36</v>
      </c>
    </row>
    <row r="65" spans="1:19" ht="10.5" customHeight="1">
      <c r="A65" s="34">
        <v>37</v>
      </c>
      <c r="B65" s="12" t="s">
        <v>219</v>
      </c>
      <c r="C65" s="15">
        <v>2350</v>
      </c>
      <c r="D65" s="45">
        <v>0</v>
      </c>
      <c r="E65" s="45">
        <v>0</v>
      </c>
      <c r="F65" s="45">
        <v>0</v>
      </c>
      <c r="G65" s="45">
        <v>18</v>
      </c>
      <c r="H65" s="45">
        <v>0</v>
      </c>
      <c r="I65" s="45">
        <v>241</v>
      </c>
      <c r="J65" s="45">
        <v>156</v>
      </c>
      <c r="K65" s="45">
        <v>299</v>
      </c>
      <c r="L65" s="45">
        <v>253</v>
      </c>
      <c r="M65" s="45">
        <v>330</v>
      </c>
      <c r="N65" s="45">
        <v>239</v>
      </c>
      <c r="O65" s="45">
        <v>525</v>
      </c>
      <c r="P65" s="45">
        <v>265</v>
      </c>
      <c r="Q65" s="45">
        <v>24</v>
      </c>
      <c r="R65" s="98">
        <v>0</v>
      </c>
      <c r="S65" s="105">
        <v>37</v>
      </c>
    </row>
    <row r="66" spans="1:19" ht="10.5" customHeight="1">
      <c r="A66" s="34">
        <v>38</v>
      </c>
      <c r="B66" s="12" t="s">
        <v>218</v>
      </c>
      <c r="C66" s="15">
        <v>14000</v>
      </c>
      <c r="D66" s="45">
        <v>0</v>
      </c>
      <c r="E66" s="45">
        <v>0</v>
      </c>
      <c r="F66" s="45">
        <v>0</v>
      </c>
      <c r="G66" s="45">
        <v>0</v>
      </c>
      <c r="H66" s="45">
        <v>0</v>
      </c>
      <c r="I66" s="45">
        <v>1693</v>
      </c>
      <c r="J66" s="45">
        <v>893</v>
      </c>
      <c r="K66" s="45">
        <v>2610</v>
      </c>
      <c r="L66" s="45">
        <v>2362</v>
      </c>
      <c r="M66" s="45">
        <v>2047</v>
      </c>
      <c r="N66" s="45">
        <v>2001</v>
      </c>
      <c r="O66" s="45">
        <v>1352</v>
      </c>
      <c r="P66" s="45">
        <v>928</v>
      </c>
      <c r="Q66" s="45">
        <v>28</v>
      </c>
      <c r="R66" s="98">
        <v>86</v>
      </c>
      <c r="S66" s="105">
        <v>38</v>
      </c>
    </row>
    <row r="67" spans="1:19" ht="10.5" customHeight="1">
      <c r="A67" s="34">
        <v>39</v>
      </c>
      <c r="B67" s="12" t="s">
        <v>220</v>
      </c>
      <c r="C67" s="15">
        <v>95</v>
      </c>
      <c r="D67" s="45">
        <v>0</v>
      </c>
      <c r="E67" s="45">
        <v>0</v>
      </c>
      <c r="F67" s="45">
        <v>0</v>
      </c>
      <c r="G67" s="45">
        <v>0</v>
      </c>
      <c r="H67" s="45">
        <v>0</v>
      </c>
      <c r="I67" s="45">
        <v>0</v>
      </c>
      <c r="J67" s="45">
        <v>0</v>
      </c>
      <c r="K67" s="45">
        <v>0</v>
      </c>
      <c r="L67" s="45">
        <v>19</v>
      </c>
      <c r="M67" s="45">
        <v>23</v>
      </c>
      <c r="N67" s="45">
        <v>14</v>
      </c>
      <c r="O67" s="45">
        <v>30</v>
      </c>
      <c r="P67" s="45">
        <v>9</v>
      </c>
      <c r="Q67" s="45">
        <v>0</v>
      </c>
      <c r="R67" s="98">
        <v>0</v>
      </c>
      <c r="S67" s="105">
        <v>39</v>
      </c>
    </row>
    <row r="68" spans="1:19" ht="10.5" customHeight="1">
      <c r="A68" s="34">
        <v>40</v>
      </c>
      <c r="B68" s="12" t="s">
        <v>216</v>
      </c>
      <c r="C68" s="15">
        <v>397</v>
      </c>
      <c r="D68" s="45">
        <v>0</v>
      </c>
      <c r="E68" s="45">
        <v>0</v>
      </c>
      <c r="F68" s="45">
        <v>0</v>
      </c>
      <c r="G68" s="45">
        <v>0</v>
      </c>
      <c r="H68" s="45">
        <v>0</v>
      </c>
      <c r="I68" s="45">
        <v>0</v>
      </c>
      <c r="J68" s="45">
        <v>13</v>
      </c>
      <c r="K68" s="45">
        <v>42</v>
      </c>
      <c r="L68" s="45">
        <v>31</v>
      </c>
      <c r="M68" s="45">
        <v>53</v>
      </c>
      <c r="N68" s="45">
        <v>57</v>
      </c>
      <c r="O68" s="45">
        <v>126</v>
      </c>
      <c r="P68" s="45">
        <v>62</v>
      </c>
      <c r="Q68" s="45">
        <v>13</v>
      </c>
      <c r="R68" s="98">
        <v>0</v>
      </c>
      <c r="S68" s="105">
        <v>40</v>
      </c>
    </row>
    <row r="69" spans="1:19" ht="10.5" customHeight="1">
      <c r="A69" s="34">
        <v>41</v>
      </c>
      <c r="B69" s="60" t="s">
        <v>221</v>
      </c>
      <c r="C69" s="15">
        <v>114</v>
      </c>
      <c r="D69" s="45">
        <v>0</v>
      </c>
      <c r="E69" s="45">
        <v>0</v>
      </c>
      <c r="F69" s="45">
        <v>0</v>
      </c>
      <c r="G69" s="45">
        <v>0</v>
      </c>
      <c r="H69" s="45">
        <v>0</v>
      </c>
      <c r="I69" s="45">
        <v>0</v>
      </c>
      <c r="J69" s="45">
        <v>22</v>
      </c>
      <c r="K69" s="45">
        <v>23</v>
      </c>
      <c r="L69" s="45">
        <v>21</v>
      </c>
      <c r="M69" s="45">
        <v>19</v>
      </c>
      <c r="N69" s="45">
        <v>16</v>
      </c>
      <c r="O69" s="45">
        <v>7</v>
      </c>
      <c r="P69" s="45">
        <v>6</v>
      </c>
      <c r="Q69" s="45">
        <v>0</v>
      </c>
      <c r="R69" s="98">
        <v>0</v>
      </c>
      <c r="S69" s="105">
        <v>41</v>
      </c>
    </row>
    <row r="70" spans="1:19" ht="10.5" customHeight="1">
      <c r="A70" s="34">
        <v>42</v>
      </c>
      <c r="B70" s="60" t="s">
        <v>222</v>
      </c>
      <c r="C70" s="15">
        <v>71</v>
      </c>
      <c r="D70" s="45">
        <v>0</v>
      </c>
      <c r="E70" s="45">
        <v>0</v>
      </c>
      <c r="F70" s="45">
        <v>0</v>
      </c>
      <c r="G70" s="45">
        <v>0</v>
      </c>
      <c r="H70" s="45">
        <v>0</v>
      </c>
      <c r="I70" s="45">
        <v>0</v>
      </c>
      <c r="J70" s="45">
        <v>3</v>
      </c>
      <c r="K70" s="45">
        <v>19</v>
      </c>
      <c r="L70" s="45">
        <v>13</v>
      </c>
      <c r="M70" s="45">
        <v>19</v>
      </c>
      <c r="N70" s="45">
        <v>12</v>
      </c>
      <c r="O70" s="45">
        <v>3</v>
      </c>
      <c r="P70" s="45">
        <v>2</v>
      </c>
      <c r="Q70" s="45">
        <v>0</v>
      </c>
      <c r="R70" s="98">
        <v>0</v>
      </c>
      <c r="S70" s="105">
        <v>42</v>
      </c>
    </row>
    <row r="71" spans="1:19" ht="10.5" customHeight="1">
      <c r="A71" s="34">
        <v>43</v>
      </c>
      <c r="B71" s="60" t="s">
        <v>217</v>
      </c>
      <c r="C71" s="15">
        <v>120</v>
      </c>
      <c r="D71" s="45">
        <v>0</v>
      </c>
      <c r="E71" s="45">
        <v>0</v>
      </c>
      <c r="F71" s="45">
        <v>0</v>
      </c>
      <c r="G71" s="45">
        <v>0</v>
      </c>
      <c r="H71" s="45">
        <v>0</v>
      </c>
      <c r="I71" s="45">
        <v>0</v>
      </c>
      <c r="J71" s="45">
        <v>31</v>
      </c>
      <c r="K71" s="45">
        <v>16</v>
      </c>
      <c r="L71" s="45">
        <v>19</v>
      </c>
      <c r="M71" s="45">
        <v>12</v>
      </c>
      <c r="N71" s="45">
        <v>12</v>
      </c>
      <c r="O71" s="45">
        <v>15</v>
      </c>
      <c r="P71" s="45">
        <v>15</v>
      </c>
      <c r="Q71" s="45">
        <v>0</v>
      </c>
      <c r="R71" s="98">
        <v>0</v>
      </c>
      <c r="S71" s="105">
        <v>43</v>
      </c>
    </row>
    <row r="72" spans="1:19" ht="10.5" customHeight="1">
      <c r="A72" s="34">
        <v>44</v>
      </c>
      <c r="B72" s="79" t="s">
        <v>502</v>
      </c>
      <c r="C72" s="15">
        <v>13</v>
      </c>
      <c r="D72" s="45">
        <v>9</v>
      </c>
      <c r="E72" s="45">
        <v>5</v>
      </c>
      <c r="F72" s="45">
        <v>4</v>
      </c>
      <c r="G72" s="45">
        <v>4</v>
      </c>
      <c r="H72" s="45">
        <v>0</v>
      </c>
      <c r="I72" s="45">
        <v>0</v>
      </c>
      <c r="J72" s="45">
        <v>0</v>
      </c>
      <c r="K72" s="45">
        <v>0</v>
      </c>
      <c r="L72" s="45">
        <v>0</v>
      </c>
      <c r="M72" s="45">
        <v>0</v>
      </c>
      <c r="N72" s="45">
        <v>0</v>
      </c>
      <c r="O72" s="45">
        <v>0</v>
      </c>
      <c r="P72" s="45">
        <v>0</v>
      </c>
      <c r="Q72" s="45">
        <v>0</v>
      </c>
      <c r="R72" s="98">
        <v>0</v>
      </c>
      <c r="S72" s="105">
        <v>44</v>
      </c>
    </row>
    <row r="73" spans="1:10" ht="11.25" customHeight="1">
      <c r="A73" s="174" t="s">
        <v>362</v>
      </c>
      <c r="J73" s="19"/>
    </row>
    <row r="74" spans="1:10" ht="11.25" customHeight="1">
      <c r="A74" s="5" t="s">
        <v>496</v>
      </c>
      <c r="J74" s="5" t="s">
        <v>353</v>
      </c>
    </row>
    <row r="75" spans="1:14" ht="11.25" customHeight="1">
      <c r="A75" s="5" t="s">
        <v>497</v>
      </c>
      <c r="B75" s="5"/>
      <c r="C75" s="5"/>
      <c r="D75" s="5"/>
      <c r="E75" s="5"/>
      <c r="F75" s="5"/>
      <c r="G75" s="5"/>
      <c r="H75" s="5"/>
      <c r="J75" s="5" t="s">
        <v>355</v>
      </c>
      <c r="K75" s="5"/>
      <c r="L75" s="5"/>
      <c r="M75" s="5"/>
      <c r="N75" s="5"/>
    </row>
    <row r="76" spans="1:10" ht="11.25" customHeight="1">
      <c r="A76" s="5" t="s">
        <v>354</v>
      </c>
      <c r="J76" s="5" t="s">
        <v>515</v>
      </c>
    </row>
    <row r="77" ht="11.25" customHeight="1"/>
  </sheetData>
  <sheetProtection/>
  <mergeCells count="32">
    <mergeCell ref="R5:R7"/>
    <mergeCell ref="S4:S7"/>
    <mergeCell ref="A4:A7"/>
    <mergeCell ref="N6:N7"/>
    <mergeCell ref="O6:O7"/>
    <mergeCell ref="P6:P7"/>
    <mergeCell ref="Q6:Q7"/>
    <mergeCell ref="J6:J7"/>
    <mergeCell ref="M6:M7"/>
    <mergeCell ref="H6:H7"/>
    <mergeCell ref="A37:I37"/>
    <mergeCell ref="D6:D7"/>
    <mergeCell ref="E6:F6"/>
    <mergeCell ref="G6:G7"/>
    <mergeCell ref="A17:I17"/>
    <mergeCell ref="A24:I24"/>
    <mergeCell ref="A60:I60"/>
    <mergeCell ref="J9:R9"/>
    <mergeCell ref="J17:R17"/>
    <mergeCell ref="J24:R24"/>
    <mergeCell ref="J37:R37"/>
    <mergeCell ref="J46:R46"/>
    <mergeCell ref="J53:R53"/>
    <mergeCell ref="J60:R60"/>
    <mergeCell ref="A46:I46"/>
    <mergeCell ref="A53:I53"/>
    <mergeCell ref="K6:K7"/>
    <mergeCell ref="L6:L7"/>
    <mergeCell ref="I6:I7"/>
    <mergeCell ref="A9:I9"/>
    <mergeCell ref="B4:B7"/>
    <mergeCell ref="C4:C7"/>
  </mergeCells>
  <printOptions horizontalCentered="1"/>
  <pageMargins left="0.5905511811023623" right="0.5905511811023623" top="0.5905511811023623" bottom="0.5905511811023623" header="0.5118110236220472" footer="0.5118110236220472"/>
  <pageSetup firstPageNumber="36" useFirstPageNumber="1" horizontalDpi="600" verticalDpi="600" orientation="portrait" paperSize="9" r:id="rId1"/>
  <headerFooter alignWithMargins="0">
    <oddHeader>&amp;C&amp;8- &amp;P -</oddHeader>
  </headerFooter>
  <colBreaks count="2" manualBreakCount="2">
    <brk id="9" max="65535" man="1"/>
    <brk id="19" max="65535" man="1"/>
  </colBreaks>
</worksheet>
</file>

<file path=xl/worksheets/sheet28.xml><?xml version="1.0" encoding="utf-8"?>
<worksheet xmlns="http://schemas.openxmlformats.org/spreadsheetml/2006/main" xmlns:r="http://schemas.openxmlformats.org/officeDocument/2006/relationships">
  <dimension ref="A1:Q37"/>
  <sheetViews>
    <sheetView showGridLines="0" zoomScalePageLayoutView="0" workbookViewId="0" topLeftCell="A1">
      <selection activeCell="A1" sqref="A1"/>
    </sheetView>
  </sheetViews>
  <sheetFormatPr defaultColWidth="11.421875" defaultRowHeight="12.75"/>
  <cols>
    <col min="1" max="1" width="5.7109375" style="5" customWidth="1"/>
    <col min="2" max="2" width="21.7109375" style="19" customWidth="1"/>
    <col min="3" max="8" width="10.7109375" style="19" customWidth="1"/>
    <col min="9" max="10" width="10.7109375" style="5" customWidth="1"/>
    <col min="11" max="16" width="10.7109375" style="19" customWidth="1"/>
    <col min="17" max="17" width="5.7109375" style="19" customWidth="1"/>
    <col min="18" max="16384" width="11.421875" style="19" customWidth="1"/>
  </cols>
  <sheetData>
    <row r="1" spans="2:17" ht="12.75">
      <c r="B1" s="31"/>
      <c r="C1" s="31"/>
      <c r="D1" s="31"/>
      <c r="E1" s="31"/>
      <c r="F1" s="31"/>
      <c r="G1" s="31"/>
      <c r="H1" s="31"/>
      <c r="K1" s="5"/>
      <c r="L1" s="5"/>
      <c r="M1" s="5"/>
      <c r="N1" s="5"/>
      <c r="O1" s="5"/>
      <c r="P1" s="5"/>
      <c r="Q1" s="5"/>
    </row>
    <row r="2" spans="2:17" ht="12.75">
      <c r="B2" s="5"/>
      <c r="C2" s="5"/>
      <c r="D2" s="5"/>
      <c r="E2" s="5"/>
      <c r="F2" s="5"/>
      <c r="G2" s="5"/>
      <c r="H2" s="92" t="s">
        <v>534</v>
      </c>
      <c r="I2" s="93" t="s">
        <v>384</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18" customHeight="1">
      <c r="A4" s="294" t="s">
        <v>129</v>
      </c>
      <c r="B4" s="50" t="s">
        <v>385</v>
      </c>
      <c r="C4" s="130" t="s">
        <v>543</v>
      </c>
      <c r="D4" s="64"/>
      <c r="E4" s="35" t="s">
        <v>112</v>
      </c>
      <c r="F4" s="35"/>
      <c r="G4" s="35"/>
      <c r="H4" s="35"/>
      <c r="I4" s="36"/>
      <c r="J4" s="35"/>
      <c r="K4" s="35"/>
      <c r="L4" s="35"/>
      <c r="M4" s="35"/>
      <c r="N4" s="35"/>
      <c r="O4" s="35"/>
      <c r="P4" s="62"/>
      <c r="Q4" s="292" t="s">
        <v>129</v>
      </c>
    </row>
    <row r="5" spans="1:17" ht="18" customHeight="1">
      <c r="A5" s="297"/>
      <c r="B5" s="18" t="s">
        <v>386</v>
      </c>
      <c r="C5" s="132" t="s">
        <v>120</v>
      </c>
      <c r="D5" s="62"/>
      <c r="E5" s="35" t="s">
        <v>5</v>
      </c>
      <c r="F5" s="62"/>
      <c r="G5" s="35" t="s">
        <v>6</v>
      </c>
      <c r="H5" s="35"/>
      <c r="I5" s="35" t="s">
        <v>8</v>
      </c>
      <c r="J5" s="62"/>
      <c r="K5" s="35" t="s">
        <v>9</v>
      </c>
      <c r="L5" s="62"/>
      <c r="M5" s="35" t="s">
        <v>130</v>
      </c>
      <c r="N5" s="62"/>
      <c r="O5" s="35" t="s">
        <v>10</v>
      </c>
      <c r="P5" s="62"/>
      <c r="Q5" s="295"/>
    </row>
    <row r="6" spans="1:17" ht="18" customHeight="1">
      <c r="A6" s="301"/>
      <c r="B6" s="7" t="s">
        <v>387</v>
      </c>
      <c r="C6" s="38" t="s">
        <v>151</v>
      </c>
      <c r="D6" s="38" t="s">
        <v>261</v>
      </c>
      <c r="E6" s="38" t="s">
        <v>262</v>
      </c>
      <c r="F6" s="38" t="s">
        <v>261</v>
      </c>
      <c r="G6" s="38" t="s">
        <v>262</v>
      </c>
      <c r="H6" s="8" t="s">
        <v>261</v>
      </c>
      <c r="I6" s="38" t="s">
        <v>262</v>
      </c>
      <c r="J6" s="38" t="s">
        <v>261</v>
      </c>
      <c r="K6" s="38" t="s">
        <v>262</v>
      </c>
      <c r="L6" s="38" t="s">
        <v>261</v>
      </c>
      <c r="M6" s="38" t="s">
        <v>262</v>
      </c>
      <c r="N6" s="38" t="s">
        <v>261</v>
      </c>
      <c r="O6" s="38" t="s">
        <v>262</v>
      </c>
      <c r="P6" s="38" t="s">
        <v>261</v>
      </c>
      <c r="Q6" s="285"/>
    </row>
    <row r="7" spans="1:17" ht="18" customHeight="1">
      <c r="A7" s="11"/>
      <c r="B7" s="43"/>
      <c r="C7" s="11"/>
      <c r="D7" s="11"/>
      <c r="E7" s="53"/>
      <c r="F7" s="53"/>
      <c r="G7" s="53"/>
      <c r="H7" s="53"/>
      <c r="K7" s="5"/>
      <c r="L7" s="5"/>
      <c r="M7" s="5"/>
      <c r="N7" s="5"/>
      <c r="O7" s="5"/>
      <c r="P7" s="5"/>
      <c r="Q7" s="5"/>
    </row>
    <row r="8" spans="1:17" ht="18" customHeight="1">
      <c r="A8" s="11"/>
      <c r="B8" s="43"/>
      <c r="C8" s="11"/>
      <c r="D8" s="11"/>
      <c r="E8" s="53"/>
      <c r="F8" s="53"/>
      <c r="G8" s="53"/>
      <c r="H8" s="53"/>
      <c r="K8" s="5"/>
      <c r="L8" s="5"/>
      <c r="M8" s="5"/>
      <c r="N8" s="5"/>
      <c r="O8" s="5"/>
      <c r="P8" s="5"/>
      <c r="Q8" s="5"/>
    </row>
    <row r="9" spans="1:17" ht="15" customHeight="1">
      <c r="A9" s="44" t="s">
        <v>447</v>
      </c>
      <c r="B9" s="205"/>
      <c r="C9" s="44"/>
      <c r="D9" s="44"/>
      <c r="E9" s="206"/>
      <c r="F9" s="206"/>
      <c r="G9" s="206"/>
      <c r="H9" s="206"/>
      <c r="I9" s="30" t="s">
        <v>388</v>
      </c>
      <c r="J9" s="25"/>
      <c r="K9" s="27"/>
      <c r="L9" s="30"/>
      <c r="M9" s="30"/>
      <c r="N9" s="30"/>
      <c r="O9" s="30"/>
      <c r="P9" s="30"/>
      <c r="Q9" s="30"/>
    </row>
    <row r="10" spans="1:17" ht="21" customHeight="1">
      <c r="A10" s="11"/>
      <c r="B10" s="11"/>
      <c r="C10" s="5"/>
      <c r="D10" s="5"/>
      <c r="E10" s="5"/>
      <c r="F10" s="5"/>
      <c r="G10" s="5"/>
      <c r="H10" s="5"/>
      <c r="K10" s="5"/>
      <c r="L10" s="5"/>
      <c r="M10" s="5"/>
      <c r="N10" s="5"/>
      <c r="O10" s="5"/>
      <c r="P10" s="5"/>
      <c r="Q10" s="5"/>
    </row>
    <row r="11" spans="1:17" ht="21" customHeight="1">
      <c r="A11" s="34">
        <v>1</v>
      </c>
      <c r="B11" s="12" t="s">
        <v>389</v>
      </c>
      <c r="C11" s="207">
        <v>135</v>
      </c>
      <c r="D11" s="207">
        <v>127</v>
      </c>
      <c r="E11" s="207">
        <v>119</v>
      </c>
      <c r="F11" s="207">
        <v>114</v>
      </c>
      <c r="G11" s="207">
        <v>5</v>
      </c>
      <c r="H11" s="207">
        <v>4</v>
      </c>
      <c r="I11" s="207">
        <v>4</v>
      </c>
      <c r="J11" s="207">
        <v>3</v>
      </c>
      <c r="K11" s="207">
        <v>1</v>
      </c>
      <c r="L11" s="207">
        <v>1</v>
      </c>
      <c r="M11" s="207">
        <v>6</v>
      </c>
      <c r="N11" s="207">
        <v>5</v>
      </c>
      <c r="O11" s="207">
        <v>0</v>
      </c>
      <c r="P11" s="207">
        <v>0</v>
      </c>
      <c r="Q11" s="123">
        <v>1</v>
      </c>
    </row>
    <row r="12" spans="1:17" ht="21" customHeight="1">
      <c r="A12" s="34">
        <v>2</v>
      </c>
      <c r="B12" s="12" t="s">
        <v>390</v>
      </c>
      <c r="C12" s="207">
        <v>193</v>
      </c>
      <c r="D12" s="207">
        <v>162</v>
      </c>
      <c r="E12" s="207">
        <v>83</v>
      </c>
      <c r="F12" s="207">
        <v>76</v>
      </c>
      <c r="G12" s="207">
        <v>3</v>
      </c>
      <c r="H12" s="207">
        <v>2</v>
      </c>
      <c r="I12" s="207">
        <v>48</v>
      </c>
      <c r="J12" s="207">
        <v>34</v>
      </c>
      <c r="K12" s="207">
        <v>8</v>
      </c>
      <c r="L12" s="207">
        <v>5</v>
      </c>
      <c r="M12" s="207">
        <v>51</v>
      </c>
      <c r="N12" s="207">
        <v>45</v>
      </c>
      <c r="O12" s="207">
        <v>0</v>
      </c>
      <c r="P12" s="207">
        <v>0</v>
      </c>
      <c r="Q12" s="123">
        <v>2</v>
      </c>
    </row>
    <row r="13" spans="1:17" ht="21" customHeight="1">
      <c r="A13" s="34">
        <v>3</v>
      </c>
      <c r="B13" s="12" t="s">
        <v>391</v>
      </c>
      <c r="C13" s="207">
        <v>836</v>
      </c>
      <c r="D13" s="207">
        <v>711</v>
      </c>
      <c r="E13" s="207">
        <v>272</v>
      </c>
      <c r="F13" s="207">
        <v>259</v>
      </c>
      <c r="G13" s="207">
        <v>162</v>
      </c>
      <c r="H13" s="207">
        <v>136</v>
      </c>
      <c r="I13" s="207">
        <v>244</v>
      </c>
      <c r="J13" s="207">
        <v>179</v>
      </c>
      <c r="K13" s="207">
        <v>35</v>
      </c>
      <c r="L13" s="207">
        <v>26</v>
      </c>
      <c r="M13" s="207">
        <v>121</v>
      </c>
      <c r="N13" s="207">
        <v>109</v>
      </c>
      <c r="O13" s="207">
        <v>2</v>
      </c>
      <c r="P13" s="207">
        <v>2</v>
      </c>
      <c r="Q13" s="123">
        <v>3</v>
      </c>
    </row>
    <row r="14" spans="1:17" ht="21" customHeight="1">
      <c r="A14" s="34">
        <v>4</v>
      </c>
      <c r="B14" s="12" t="s">
        <v>392</v>
      </c>
      <c r="C14" s="207">
        <v>2710</v>
      </c>
      <c r="D14" s="207">
        <v>2322</v>
      </c>
      <c r="E14" s="207">
        <v>803</v>
      </c>
      <c r="F14" s="207">
        <v>748</v>
      </c>
      <c r="G14" s="207">
        <v>835</v>
      </c>
      <c r="H14" s="207">
        <v>737</v>
      </c>
      <c r="I14" s="207">
        <v>578</v>
      </c>
      <c r="J14" s="207">
        <v>415</v>
      </c>
      <c r="K14" s="207">
        <v>98</v>
      </c>
      <c r="L14" s="207">
        <v>78</v>
      </c>
      <c r="M14" s="207">
        <v>388</v>
      </c>
      <c r="N14" s="207">
        <v>339</v>
      </c>
      <c r="O14" s="207">
        <v>8</v>
      </c>
      <c r="P14" s="207">
        <v>5</v>
      </c>
      <c r="Q14" s="123">
        <v>4</v>
      </c>
    </row>
    <row r="15" spans="1:17" ht="21" customHeight="1">
      <c r="A15" s="34">
        <v>5</v>
      </c>
      <c r="B15" s="12" t="s">
        <v>393</v>
      </c>
      <c r="C15" s="207">
        <v>3864</v>
      </c>
      <c r="D15" s="207">
        <v>3168</v>
      </c>
      <c r="E15" s="207">
        <v>910</v>
      </c>
      <c r="F15" s="207">
        <v>845</v>
      </c>
      <c r="G15" s="207">
        <v>1304</v>
      </c>
      <c r="H15" s="207">
        <v>1044</v>
      </c>
      <c r="I15" s="207">
        <v>1068</v>
      </c>
      <c r="J15" s="207">
        <v>776</v>
      </c>
      <c r="K15" s="207">
        <v>118</v>
      </c>
      <c r="L15" s="207">
        <v>93</v>
      </c>
      <c r="M15" s="207">
        <v>458</v>
      </c>
      <c r="N15" s="207">
        <v>405</v>
      </c>
      <c r="O15" s="207">
        <v>6</v>
      </c>
      <c r="P15" s="207">
        <v>5</v>
      </c>
      <c r="Q15" s="123">
        <v>5</v>
      </c>
    </row>
    <row r="16" spans="1:17" ht="21" customHeight="1">
      <c r="A16" s="34">
        <v>6</v>
      </c>
      <c r="B16" s="12" t="s">
        <v>394</v>
      </c>
      <c r="C16" s="207">
        <v>4070</v>
      </c>
      <c r="D16" s="207">
        <v>3300</v>
      </c>
      <c r="E16" s="207">
        <v>822</v>
      </c>
      <c r="F16" s="207">
        <v>772</v>
      </c>
      <c r="G16" s="207">
        <v>1578</v>
      </c>
      <c r="H16" s="207">
        <v>1259</v>
      </c>
      <c r="I16" s="207">
        <v>1172</v>
      </c>
      <c r="J16" s="207">
        <v>841</v>
      </c>
      <c r="K16" s="207">
        <v>108</v>
      </c>
      <c r="L16" s="207">
        <v>89</v>
      </c>
      <c r="M16" s="207">
        <v>387</v>
      </c>
      <c r="N16" s="207">
        <v>336</v>
      </c>
      <c r="O16" s="207">
        <v>3</v>
      </c>
      <c r="P16" s="207">
        <v>3</v>
      </c>
      <c r="Q16" s="123">
        <v>6</v>
      </c>
    </row>
    <row r="17" spans="1:17" ht="21" customHeight="1">
      <c r="A17" s="34">
        <v>7</v>
      </c>
      <c r="B17" s="12" t="s">
        <v>395</v>
      </c>
      <c r="C17" s="207">
        <v>4223</v>
      </c>
      <c r="D17" s="207">
        <v>3375</v>
      </c>
      <c r="E17" s="207">
        <v>1073</v>
      </c>
      <c r="F17" s="207">
        <v>1029</v>
      </c>
      <c r="G17" s="207">
        <v>1535</v>
      </c>
      <c r="H17" s="207">
        <v>1153</v>
      </c>
      <c r="I17" s="207">
        <v>1104</v>
      </c>
      <c r="J17" s="207">
        <v>769</v>
      </c>
      <c r="K17" s="207">
        <v>109</v>
      </c>
      <c r="L17" s="207">
        <v>85</v>
      </c>
      <c r="M17" s="207">
        <v>396</v>
      </c>
      <c r="N17" s="207">
        <v>336</v>
      </c>
      <c r="O17" s="207">
        <v>6</v>
      </c>
      <c r="P17" s="207">
        <v>3</v>
      </c>
      <c r="Q17" s="123">
        <v>7</v>
      </c>
    </row>
    <row r="18" spans="1:17" ht="21" customHeight="1">
      <c r="A18" s="34">
        <v>8</v>
      </c>
      <c r="B18" s="12" t="s">
        <v>396</v>
      </c>
      <c r="C18" s="207">
        <v>1252</v>
      </c>
      <c r="D18" s="207">
        <v>894</v>
      </c>
      <c r="E18" s="207">
        <v>411</v>
      </c>
      <c r="F18" s="207">
        <v>397</v>
      </c>
      <c r="G18" s="207">
        <v>389</v>
      </c>
      <c r="H18" s="207">
        <v>210</v>
      </c>
      <c r="I18" s="207">
        <v>318</v>
      </c>
      <c r="J18" s="207">
        <v>191</v>
      </c>
      <c r="K18" s="207">
        <v>29</v>
      </c>
      <c r="L18" s="207">
        <v>21</v>
      </c>
      <c r="M18" s="207">
        <v>100</v>
      </c>
      <c r="N18" s="207">
        <v>72</v>
      </c>
      <c r="O18" s="207">
        <v>5</v>
      </c>
      <c r="P18" s="207">
        <v>3</v>
      </c>
      <c r="Q18" s="123">
        <v>8</v>
      </c>
    </row>
    <row r="19" spans="1:17" ht="21" customHeight="1">
      <c r="A19" s="34">
        <v>9</v>
      </c>
      <c r="B19" s="12" t="s">
        <v>397</v>
      </c>
      <c r="C19" s="207">
        <v>1</v>
      </c>
      <c r="D19" s="207">
        <v>1</v>
      </c>
      <c r="E19" s="207">
        <v>0</v>
      </c>
      <c r="F19" s="207">
        <v>0</v>
      </c>
      <c r="G19" s="207">
        <v>1</v>
      </c>
      <c r="H19" s="207">
        <v>1</v>
      </c>
      <c r="I19" s="207">
        <v>0</v>
      </c>
      <c r="J19" s="207">
        <v>0</v>
      </c>
      <c r="K19" s="207">
        <v>0</v>
      </c>
      <c r="L19" s="207">
        <v>0</v>
      </c>
      <c r="M19" s="207">
        <v>0</v>
      </c>
      <c r="N19" s="207">
        <v>0</v>
      </c>
      <c r="O19" s="207">
        <v>0</v>
      </c>
      <c r="P19" s="207">
        <v>0</v>
      </c>
      <c r="Q19" s="123">
        <v>9</v>
      </c>
    </row>
    <row r="20" spans="1:17" ht="21" customHeight="1">
      <c r="A20" s="34"/>
      <c r="B20" s="12"/>
      <c r="C20" s="207"/>
      <c r="D20" s="207"/>
      <c r="E20" s="207"/>
      <c r="F20" s="207"/>
      <c r="G20" s="207"/>
      <c r="H20" s="207"/>
      <c r="I20" s="207"/>
      <c r="J20" s="207"/>
      <c r="K20" s="207"/>
      <c r="L20" s="207"/>
      <c r="M20" s="207"/>
      <c r="N20" s="207"/>
      <c r="O20" s="207"/>
      <c r="P20" s="207"/>
      <c r="Q20" s="123"/>
    </row>
    <row r="21" spans="1:17" ht="21" customHeight="1">
      <c r="A21" s="104">
        <v>10</v>
      </c>
      <c r="B21" s="10" t="s">
        <v>124</v>
      </c>
      <c r="C21" s="208">
        <v>17284</v>
      </c>
      <c r="D21" s="208">
        <v>14060</v>
      </c>
      <c r="E21" s="208">
        <v>4493</v>
      </c>
      <c r="F21" s="208">
        <v>4240</v>
      </c>
      <c r="G21" s="208">
        <v>5812</v>
      </c>
      <c r="H21" s="208">
        <v>4546</v>
      </c>
      <c r="I21" s="208">
        <v>4536</v>
      </c>
      <c r="J21" s="208">
        <v>3208</v>
      </c>
      <c r="K21" s="208">
        <v>506</v>
      </c>
      <c r="L21" s="208">
        <v>398</v>
      </c>
      <c r="M21" s="208">
        <v>1907</v>
      </c>
      <c r="N21" s="208">
        <v>1647</v>
      </c>
      <c r="O21" s="208">
        <v>30</v>
      </c>
      <c r="P21" s="208">
        <v>21</v>
      </c>
      <c r="Q21" s="124">
        <v>10</v>
      </c>
    </row>
    <row r="22" spans="1:17" ht="18" customHeight="1">
      <c r="A22" s="105"/>
      <c r="B22" s="125"/>
      <c r="C22" s="208"/>
      <c r="D22" s="208"/>
      <c r="E22" s="208"/>
      <c r="F22" s="208"/>
      <c r="G22" s="208"/>
      <c r="H22" s="208"/>
      <c r="I22" s="208"/>
      <c r="J22" s="208"/>
      <c r="K22" s="208"/>
      <c r="L22" s="208"/>
      <c r="M22" s="208"/>
      <c r="N22" s="208"/>
      <c r="O22" s="208"/>
      <c r="P22" s="208"/>
      <c r="Q22" s="99"/>
    </row>
    <row r="23" spans="1:17" ht="18" customHeight="1">
      <c r="A23" s="11"/>
      <c r="B23" s="11"/>
      <c r="C23" s="5"/>
      <c r="D23" s="5"/>
      <c r="E23" s="5"/>
      <c r="F23" s="5"/>
      <c r="G23" s="5"/>
      <c r="H23" s="5"/>
      <c r="K23" s="5"/>
      <c r="L23" s="5"/>
      <c r="M23" s="5"/>
      <c r="N23" s="5"/>
      <c r="O23" s="5"/>
      <c r="P23" s="5"/>
      <c r="Q23" s="99"/>
    </row>
    <row r="24" spans="1:17" ht="15" customHeight="1">
      <c r="A24" s="44" t="s">
        <v>448</v>
      </c>
      <c r="B24" s="44"/>
      <c r="C24" s="30"/>
      <c r="D24" s="30"/>
      <c r="E24" s="30"/>
      <c r="F24" s="30"/>
      <c r="G24" s="30"/>
      <c r="H24" s="30"/>
      <c r="I24" s="30" t="s">
        <v>398</v>
      </c>
      <c r="J24" s="25"/>
      <c r="K24" s="27"/>
      <c r="L24" s="30"/>
      <c r="M24" s="30"/>
      <c r="N24" s="30"/>
      <c r="O24" s="30"/>
      <c r="P24" s="30"/>
      <c r="Q24" s="30"/>
    </row>
    <row r="25" spans="1:17" ht="21" customHeight="1">
      <c r="A25" s="11"/>
      <c r="B25" s="11"/>
      <c r="C25" s="5"/>
      <c r="D25" s="5"/>
      <c r="E25" s="5"/>
      <c r="F25" s="5"/>
      <c r="G25" s="5"/>
      <c r="H25" s="5"/>
      <c r="K25" s="5"/>
      <c r="L25" s="5"/>
      <c r="M25" s="5"/>
      <c r="N25" s="5"/>
      <c r="O25" s="5"/>
      <c r="P25" s="5"/>
      <c r="Q25" s="99"/>
    </row>
    <row r="26" spans="1:17" ht="21" customHeight="1">
      <c r="A26" s="34">
        <v>11</v>
      </c>
      <c r="B26" s="12" t="s">
        <v>389</v>
      </c>
      <c r="C26" s="207">
        <v>176</v>
      </c>
      <c r="D26" s="207">
        <v>162</v>
      </c>
      <c r="E26" s="207">
        <v>172</v>
      </c>
      <c r="F26" s="207">
        <v>160</v>
      </c>
      <c r="G26" s="207">
        <v>0</v>
      </c>
      <c r="H26" s="207">
        <v>0</v>
      </c>
      <c r="I26" s="207">
        <v>1</v>
      </c>
      <c r="J26" s="207">
        <v>0</v>
      </c>
      <c r="K26" s="207">
        <v>0</v>
      </c>
      <c r="L26" s="207">
        <v>0</v>
      </c>
      <c r="M26" s="207">
        <v>3</v>
      </c>
      <c r="N26" s="207">
        <v>2</v>
      </c>
      <c r="O26" s="207">
        <v>0</v>
      </c>
      <c r="P26" s="207">
        <v>0</v>
      </c>
      <c r="Q26" s="123">
        <v>11</v>
      </c>
    </row>
    <row r="27" spans="1:17" ht="21" customHeight="1">
      <c r="A27" s="34">
        <v>12</v>
      </c>
      <c r="B27" s="12" t="s">
        <v>390</v>
      </c>
      <c r="C27" s="207">
        <v>74</v>
      </c>
      <c r="D27" s="207">
        <v>70</v>
      </c>
      <c r="E27" s="207">
        <v>66</v>
      </c>
      <c r="F27" s="207">
        <v>62</v>
      </c>
      <c r="G27" s="207">
        <v>0</v>
      </c>
      <c r="H27" s="207">
        <v>0</v>
      </c>
      <c r="I27" s="207">
        <v>1</v>
      </c>
      <c r="J27" s="207">
        <v>1</v>
      </c>
      <c r="K27" s="207">
        <v>0</v>
      </c>
      <c r="L27" s="207">
        <v>0</v>
      </c>
      <c r="M27" s="207">
        <v>7</v>
      </c>
      <c r="N27" s="207">
        <v>7</v>
      </c>
      <c r="O27" s="207">
        <v>0</v>
      </c>
      <c r="P27" s="207">
        <v>0</v>
      </c>
      <c r="Q27" s="123">
        <v>12</v>
      </c>
    </row>
    <row r="28" spans="1:17" ht="21" customHeight="1">
      <c r="A28" s="34">
        <v>13</v>
      </c>
      <c r="B28" s="12" t="s">
        <v>391</v>
      </c>
      <c r="C28" s="207">
        <v>160</v>
      </c>
      <c r="D28" s="207">
        <v>156</v>
      </c>
      <c r="E28" s="207">
        <v>115</v>
      </c>
      <c r="F28" s="207">
        <v>113</v>
      </c>
      <c r="G28" s="207">
        <v>0</v>
      </c>
      <c r="H28" s="207">
        <v>0</v>
      </c>
      <c r="I28" s="207">
        <v>3</v>
      </c>
      <c r="J28" s="207">
        <v>2</v>
      </c>
      <c r="K28" s="207">
        <v>2</v>
      </c>
      <c r="L28" s="207">
        <v>2</v>
      </c>
      <c r="M28" s="207">
        <v>40</v>
      </c>
      <c r="N28" s="207">
        <v>39</v>
      </c>
      <c r="O28" s="207">
        <v>0</v>
      </c>
      <c r="P28" s="207">
        <v>0</v>
      </c>
      <c r="Q28" s="123">
        <v>13</v>
      </c>
    </row>
    <row r="29" spans="1:17" ht="21" customHeight="1">
      <c r="A29" s="34">
        <v>14</v>
      </c>
      <c r="B29" s="12" t="s">
        <v>392</v>
      </c>
      <c r="C29" s="207">
        <v>421</v>
      </c>
      <c r="D29" s="207">
        <v>413</v>
      </c>
      <c r="E29" s="207">
        <v>251</v>
      </c>
      <c r="F29" s="207">
        <v>247</v>
      </c>
      <c r="G29" s="207">
        <v>0</v>
      </c>
      <c r="H29" s="207">
        <v>0</v>
      </c>
      <c r="I29" s="207">
        <v>7</v>
      </c>
      <c r="J29" s="207">
        <v>6</v>
      </c>
      <c r="K29" s="207">
        <v>1</v>
      </c>
      <c r="L29" s="207">
        <v>1</v>
      </c>
      <c r="M29" s="207">
        <v>162</v>
      </c>
      <c r="N29" s="207">
        <v>159</v>
      </c>
      <c r="O29" s="207">
        <v>0</v>
      </c>
      <c r="P29" s="207">
        <v>0</v>
      </c>
      <c r="Q29" s="123">
        <v>14</v>
      </c>
    </row>
    <row r="30" spans="1:17" ht="21" customHeight="1">
      <c r="A30" s="34">
        <v>15</v>
      </c>
      <c r="B30" s="12" t="s">
        <v>393</v>
      </c>
      <c r="C30" s="207">
        <v>553</v>
      </c>
      <c r="D30" s="207">
        <v>537</v>
      </c>
      <c r="E30" s="207">
        <v>361</v>
      </c>
      <c r="F30" s="207">
        <v>361</v>
      </c>
      <c r="G30" s="207">
        <v>0</v>
      </c>
      <c r="H30" s="207">
        <v>0</v>
      </c>
      <c r="I30" s="207">
        <v>8</v>
      </c>
      <c r="J30" s="207">
        <v>5</v>
      </c>
      <c r="K30" s="207">
        <v>5</v>
      </c>
      <c r="L30" s="207">
        <v>4</v>
      </c>
      <c r="M30" s="207">
        <v>179</v>
      </c>
      <c r="N30" s="207">
        <v>167</v>
      </c>
      <c r="O30" s="207">
        <v>0</v>
      </c>
      <c r="P30" s="207">
        <v>0</v>
      </c>
      <c r="Q30" s="123">
        <v>15</v>
      </c>
    </row>
    <row r="31" spans="1:17" ht="21" customHeight="1">
      <c r="A31" s="34">
        <v>16</v>
      </c>
      <c r="B31" s="12" t="s">
        <v>394</v>
      </c>
      <c r="C31" s="207">
        <v>808</v>
      </c>
      <c r="D31" s="207">
        <v>801</v>
      </c>
      <c r="E31" s="207">
        <v>559</v>
      </c>
      <c r="F31" s="207">
        <v>557</v>
      </c>
      <c r="G31" s="207">
        <v>0</v>
      </c>
      <c r="H31" s="207">
        <v>0</v>
      </c>
      <c r="I31" s="207">
        <v>14</v>
      </c>
      <c r="J31" s="207">
        <v>13</v>
      </c>
      <c r="K31" s="207">
        <v>2</v>
      </c>
      <c r="L31" s="207">
        <v>2</v>
      </c>
      <c r="M31" s="207">
        <v>233</v>
      </c>
      <c r="N31" s="207">
        <v>229</v>
      </c>
      <c r="O31" s="207">
        <v>0</v>
      </c>
      <c r="P31" s="207">
        <v>0</v>
      </c>
      <c r="Q31" s="123">
        <v>16</v>
      </c>
    </row>
    <row r="32" spans="1:17" ht="21" customHeight="1">
      <c r="A32" s="34">
        <v>17</v>
      </c>
      <c r="B32" s="12" t="s">
        <v>395</v>
      </c>
      <c r="C32" s="207">
        <v>518</v>
      </c>
      <c r="D32" s="207">
        <v>511</v>
      </c>
      <c r="E32" s="207">
        <v>364</v>
      </c>
      <c r="F32" s="207">
        <v>361</v>
      </c>
      <c r="G32" s="207">
        <v>0</v>
      </c>
      <c r="H32" s="207">
        <v>0</v>
      </c>
      <c r="I32" s="207">
        <v>5</v>
      </c>
      <c r="J32" s="207">
        <v>4</v>
      </c>
      <c r="K32" s="207">
        <v>2</v>
      </c>
      <c r="L32" s="207">
        <v>2</v>
      </c>
      <c r="M32" s="207">
        <v>147</v>
      </c>
      <c r="N32" s="207">
        <v>144</v>
      </c>
      <c r="O32" s="207">
        <v>0</v>
      </c>
      <c r="P32" s="207">
        <v>0</v>
      </c>
      <c r="Q32" s="123">
        <v>17</v>
      </c>
    </row>
    <row r="33" spans="1:17" ht="21" customHeight="1">
      <c r="A33" s="34">
        <v>18</v>
      </c>
      <c r="B33" s="12" t="s">
        <v>396</v>
      </c>
      <c r="C33" s="207">
        <v>133</v>
      </c>
      <c r="D33" s="207">
        <v>128</v>
      </c>
      <c r="E33" s="207">
        <v>96</v>
      </c>
      <c r="F33" s="207">
        <v>96</v>
      </c>
      <c r="G33" s="207">
        <v>0</v>
      </c>
      <c r="H33" s="207">
        <v>0</v>
      </c>
      <c r="I33" s="207">
        <v>7</v>
      </c>
      <c r="J33" s="207">
        <v>3</v>
      </c>
      <c r="K33" s="207">
        <v>0</v>
      </c>
      <c r="L33" s="207">
        <v>0</v>
      </c>
      <c r="M33" s="207">
        <v>30</v>
      </c>
      <c r="N33" s="207">
        <v>29</v>
      </c>
      <c r="O33" s="207">
        <v>0</v>
      </c>
      <c r="P33" s="207">
        <v>0</v>
      </c>
      <c r="Q33" s="123">
        <v>18</v>
      </c>
    </row>
    <row r="34" spans="1:17" ht="21" customHeight="1">
      <c r="A34" s="34">
        <v>19</v>
      </c>
      <c r="B34" s="12" t="s">
        <v>397</v>
      </c>
      <c r="C34" s="207">
        <v>0</v>
      </c>
      <c r="D34" s="207">
        <v>0</v>
      </c>
      <c r="E34" s="207">
        <v>0</v>
      </c>
      <c r="F34" s="207">
        <v>0</v>
      </c>
      <c r="G34" s="207">
        <v>0</v>
      </c>
      <c r="H34" s="207">
        <v>0</v>
      </c>
      <c r="I34" s="207">
        <v>0</v>
      </c>
      <c r="J34" s="207">
        <v>0</v>
      </c>
      <c r="K34" s="207">
        <v>0</v>
      </c>
      <c r="L34" s="207">
        <v>0</v>
      </c>
      <c r="M34" s="207">
        <v>0</v>
      </c>
      <c r="N34" s="207">
        <v>0</v>
      </c>
      <c r="O34" s="207">
        <v>0</v>
      </c>
      <c r="P34" s="207">
        <v>0</v>
      </c>
      <c r="Q34" s="123">
        <v>19</v>
      </c>
    </row>
    <row r="35" spans="1:17" ht="21" customHeight="1">
      <c r="A35" s="34"/>
      <c r="B35" s="12"/>
      <c r="C35" s="207"/>
      <c r="D35" s="207"/>
      <c r="E35" s="207"/>
      <c r="F35" s="207"/>
      <c r="G35" s="207"/>
      <c r="H35" s="207"/>
      <c r="I35" s="207"/>
      <c r="J35" s="207"/>
      <c r="K35" s="207"/>
      <c r="L35" s="207"/>
      <c r="M35" s="207"/>
      <c r="N35" s="207"/>
      <c r="O35" s="207"/>
      <c r="P35" s="207"/>
      <c r="Q35" s="123"/>
    </row>
    <row r="36" spans="1:17" ht="21" customHeight="1">
      <c r="A36" s="104">
        <v>20</v>
      </c>
      <c r="B36" s="10" t="s">
        <v>124</v>
      </c>
      <c r="C36" s="208">
        <v>2843</v>
      </c>
      <c r="D36" s="208">
        <v>2778</v>
      </c>
      <c r="E36" s="208">
        <v>1984</v>
      </c>
      <c r="F36" s="208">
        <v>1957</v>
      </c>
      <c r="G36" s="208">
        <v>0</v>
      </c>
      <c r="H36" s="208">
        <v>0</v>
      </c>
      <c r="I36" s="208">
        <v>46</v>
      </c>
      <c r="J36" s="208">
        <v>34</v>
      </c>
      <c r="K36" s="208">
        <v>12</v>
      </c>
      <c r="L36" s="208">
        <v>11</v>
      </c>
      <c r="M36" s="208">
        <v>801</v>
      </c>
      <c r="N36" s="208">
        <v>776</v>
      </c>
      <c r="O36" s="208">
        <v>0</v>
      </c>
      <c r="P36" s="208">
        <v>0</v>
      </c>
      <c r="Q36" s="124">
        <v>20</v>
      </c>
    </row>
    <row r="37" spans="1:17" ht="12.75">
      <c r="A37" s="11"/>
      <c r="B37" s="11"/>
      <c r="C37" s="5"/>
      <c r="D37" s="5"/>
      <c r="E37" s="5"/>
      <c r="F37" s="5"/>
      <c r="G37" s="5"/>
      <c r="H37" s="5"/>
      <c r="K37" s="5"/>
      <c r="L37" s="5"/>
      <c r="M37" s="5"/>
      <c r="N37" s="5"/>
      <c r="O37" s="5"/>
      <c r="P37" s="5"/>
      <c r="Q37" s="5"/>
    </row>
  </sheetData>
  <sheetProtection/>
  <mergeCells count="2">
    <mergeCell ref="Q4:Q6"/>
    <mergeCell ref="A4:A6"/>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2" manualBreakCount="2">
    <brk id="8" max="65535" man="1"/>
    <brk id="17" max="65535" man="1"/>
  </colBreaks>
</worksheet>
</file>

<file path=xl/worksheets/sheet29.xml><?xml version="1.0" encoding="utf-8"?>
<worksheet xmlns="http://schemas.openxmlformats.org/spreadsheetml/2006/main" xmlns:r="http://schemas.openxmlformats.org/officeDocument/2006/relationships">
  <dimension ref="A1:H55"/>
  <sheetViews>
    <sheetView showGridLines="0" zoomScalePageLayoutView="0" workbookViewId="0" topLeftCell="A1">
      <selection activeCell="A1" sqref="A1"/>
    </sheetView>
  </sheetViews>
  <sheetFormatPr defaultColWidth="11.421875" defaultRowHeight="12.75"/>
  <cols>
    <col min="1" max="1" width="23.8515625" style="19" customWidth="1"/>
    <col min="2" max="8" width="9.7109375" style="19" customWidth="1"/>
    <col min="9" max="16384" width="11.421875" style="19" customWidth="1"/>
  </cols>
  <sheetData>
    <row r="1" spans="1:8" ht="12.75">
      <c r="A1" s="5"/>
      <c r="B1" s="5"/>
      <c r="C1" s="5"/>
      <c r="D1" s="5"/>
      <c r="E1" s="5"/>
      <c r="F1" s="5"/>
      <c r="G1" s="5"/>
      <c r="H1" s="5"/>
    </row>
    <row r="2" spans="1:8" ht="12.75">
      <c r="A2" s="29" t="s">
        <v>535</v>
      </c>
      <c r="B2" s="29"/>
      <c r="C2" s="29"/>
      <c r="D2" s="29"/>
      <c r="E2" s="29"/>
      <c r="F2" s="29"/>
      <c r="G2" s="29"/>
      <c r="H2" s="29"/>
    </row>
    <row r="3" spans="1:8" ht="12.75">
      <c r="A3" s="29" t="s">
        <v>400</v>
      </c>
      <c r="B3" s="29"/>
      <c r="C3" s="29"/>
      <c r="D3" s="29"/>
      <c r="E3" s="29"/>
      <c r="F3" s="29"/>
      <c r="G3" s="29"/>
      <c r="H3" s="29"/>
    </row>
    <row r="4" spans="1:8" ht="12.75">
      <c r="A4" s="32"/>
      <c r="B4" s="32"/>
      <c r="C4" s="32"/>
      <c r="D4" s="32"/>
      <c r="E4" s="32"/>
      <c r="F4" s="32"/>
      <c r="G4" s="32"/>
      <c r="H4" s="32"/>
    </row>
    <row r="5" spans="1:8" ht="14.25" customHeight="1">
      <c r="A5" s="354" t="s">
        <v>401</v>
      </c>
      <c r="B5" s="342" t="s">
        <v>544</v>
      </c>
      <c r="C5" s="62" t="s">
        <v>112</v>
      </c>
      <c r="D5" s="95"/>
      <c r="E5" s="95"/>
      <c r="F5" s="95"/>
      <c r="G5" s="95"/>
      <c r="H5" s="36"/>
    </row>
    <row r="6" spans="1:8" ht="14.25" customHeight="1">
      <c r="A6" s="355"/>
      <c r="B6" s="357"/>
      <c r="C6" s="302" t="s">
        <v>402</v>
      </c>
      <c r="D6" s="302" t="s">
        <v>403</v>
      </c>
      <c r="E6" s="302" t="s">
        <v>404</v>
      </c>
      <c r="F6" s="302" t="s">
        <v>405</v>
      </c>
      <c r="G6" s="302" t="s">
        <v>406</v>
      </c>
      <c r="H6" s="11"/>
    </row>
    <row r="7" spans="1:8" ht="14.25" customHeight="1">
      <c r="A7" s="355"/>
      <c r="B7" s="357"/>
      <c r="C7" s="303"/>
      <c r="D7" s="303"/>
      <c r="E7" s="303"/>
      <c r="F7" s="303"/>
      <c r="G7" s="303"/>
      <c r="H7" s="53" t="s">
        <v>10</v>
      </c>
    </row>
    <row r="8" spans="1:8" ht="14.25" customHeight="1">
      <c r="A8" s="356"/>
      <c r="B8" s="358"/>
      <c r="C8" s="304"/>
      <c r="D8" s="304"/>
      <c r="E8" s="304"/>
      <c r="F8" s="304"/>
      <c r="G8" s="304"/>
      <c r="H8" s="32"/>
    </row>
    <row r="9" spans="1:8" ht="13.5" customHeight="1">
      <c r="A9" s="11"/>
      <c r="B9" s="11"/>
      <c r="C9" s="11"/>
      <c r="D9" s="11"/>
      <c r="E9" s="11"/>
      <c r="F9" s="11"/>
      <c r="G9" s="11"/>
      <c r="H9" s="11"/>
    </row>
    <row r="10" spans="1:8" ht="13.5" customHeight="1">
      <c r="A10" s="11"/>
      <c r="B10" s="11"/>
      <c r="C10" s="11"/>
      <c r="D10" s="11"/>
      <c r="E10" s="11"/>
      <c r="F10" s="11"/>
      <c r="G10" s="11"/>
      <c r="H10" s="11"/>
    </row>
    <row r="11" spans="1:8" ht="13.5" customHeight="1">
      <c r="A11" s="44" t="s">
        <v>379</v>
      </c>
      <c r="B11" s="44"/>
      <c r="C11" s="44"/>
      <c r="D11" s="44"/>
      <c r="E11" s="44"/>
      <c r="F11" s="44"/>
      <c r="G11" s="44"/>
      <c r="H11" s="44"/>
    </row>
    <row r="12" spans="1:8" ht="13.5" customHeight="1">
      <c r="A12" s="11"/>
      <c r="B12" s="11"/>
      <c r="C12" s="11"/>
      <c r="D12" s="11"/>
      <c r="E12" s="11"/>
      <c r="F12" s="11"/>
      <c r="G12" s="11"/>
      <c r="H12" s="11"/>
    </row>
    <row r="13" spans="1:8" ht="13.5" customHeight="1">
      <c r="A13" s="12" t="s">
        <v>407</v>
      </c>
      <c r="B13" s="45"/>
      <c r="C13" s="45"/>
      <c r="D13" s="45"/>
      <c r="E13" s="45"/>
      <c r="F13" s="45"/>
      <c r="G13" s="45"/>
      <c r="H13" s="45"/>
    </row>
    <row r="14" spans="1:8" ht="13.5" customHeight="1">
      <c r="A14" s="12" t="s">
        <v>408</v>
      </c>
      <c r="B14" s="45">
        <v>7982</v>
      </c>
      <c r="C14" s="45">
        <v>1996</v>
      </c>
      <c r="D14" s="45">
        <v>2411</v>
      </c>
      <c r="E14" s="45">
        <v>2309</v>
      </c>
      <c r="F14" s="45">
        <v>240</v>
      </c>
      <c r="G14" s="45">
        <v>1009</v>
      </c>
      <c r="H14" s="45">
        <v>17</v>
      </c>
    </row>
    <row r="15" spans="1:8" ht="13.5" customHeight="1">
      <c r="A15" s="12" t="s">
        <v>409</v>
      </c>
      <c r="B15" s="45">
        <v>8052</v>
      </c>
      <c r="C15" s="45">
        <v>2029</v>
      </c>
      <c r="D15" s="45">
        <v>2419</v>
      </c>
      <c r="E15" s="45">
        <v>2316</v>
      </c>
      <c r="F15" s="45">
        <v>240</v>
      </c>
      <c r="G15" s="45">
        <v>1031</v>
      </c>
      <c r="H15" s="45">
        <v>17</v>
      </c>
    </row>
    <row r="16" spans="1:8" ht="13.5" customHeight="1">
      <c r="A16" s="12" t="s">
        <v>410</v>
      </c>
      <c r="B16" s="45">
        <v>8668</v>
      </c>
      <c r="C16" s="45">
        <v>2174</v>
      </c>
      <c r="D16" s="45">
        <v>2644</v>
      </c>
      <c r="E16" s="45">
        <v>2469</v>
      </c>
      <c r="F16" s="45">
        <v>253</v>
      </c>
      <c r="G16" s="45">
        <v>1108</v>
      </c>
      <c r="H16" s="45">
        <v>20</v>
      </c>
    </row>
    <row r="17" spans="1:8" ht="13.5" customHeight="1">
      <c r="A17" s="11"/>
      <c r="B17" s="11"/>
      <c r="C17" s="11"/>
      <c r="D17" s="11"/>
      <c r="E17" s="11"/>
      <c r="F17" s="11"/>
      <c r="G17" s="11"/>
      <c r="H17" s="11"/>
    </row>
    <row r="18" spans="1:8" ht="13.5" customHeight="1">
      <c r="A18" s="11"/>
      <c r="B18" s="11"/>
      <c r="C18" s="11"/>
      <c r="D18" s="11"/>
      <c r="E18" s="11"/>
      <c r="F18" s="11"/>
      <c r="G18" s="11"/>
      <c r="H18" s="11"/>
    </row>
    <row r="19" spans="1:8" ht="13.5" customHeight="1">
      <c r="A19" s="44" t="s">
        <v>380</v>
      </c>
      <c r="B19" s="44"/>
      <c r="C19" s="44"/>
      <c r="D19" s="44"/>
      <c r="E19" s="44"/>
      <c r="F19" s="44"/>
      <c r="G19" s="44"/>
      <c r="H19" s="44"/>
    </row>
    <row r="20" spans="1:8" ht="13.5" customHeight="1">
      <c r="A20" s="11"/>
      <c r="B20" s="11"/>
      <c r="C20" s="11"/>
      <c r="D20" s="11"/>
      <c r="E20" s="11"/>
      <c r="F20" s="11"/>
      <c r="G20" s="11"/>
      <c r="H20" s="11"/>
    </row>
    <row r="21" spans="1:8" ht="13.5" customHeight="1">
      <c r="A21" s="12" t="s">
        <v>407</v>
      </c>
      <c r="B21" s="45"/>
      <c r="C21" s="45"/>
      <c r="D21" s="45"/>
      <c r="E21" s="45"/>
      <c r="F21" s="45"/>
      <c r="G21" s="45"/>
      <c r="H21" s="45"/>
    </row>
    <row r="22" spans="1:8" ht="13.5" customHeight="1">
      <c r="A22" s="12" t="s">
        <v>408</v>
      </c>
      <c r="B22" s="45">
        <v>9302</v>
      </c>
      <c r="C22" s="45">
        <v>2497</v>
      </c>
      <c r="D22" s="45">
        <v>3401</v>
      </c>
      <c r="E22" s="45">
        <v>2227</v>
      </c>
      <c r="F22" s="45">
        <v>266</v>
      </c>
      <c r="G22" s="45">
        <v>898</v>
      </c>
      <c r="H22" s="45">
        <v>13</v>
      </c>
    </row>
    <row r="23" spans="1:8" ht="13.5" customHeight="1">
      <c r="A23" s="12" t="s">
        <v>409</v>
      </c>
      <c r="B23" s="45">
        <v>9232</v>
      </c>
      <c r="C23" s="45">
        <v>2464</v>
      </c>
      <c r="D23" s="45">
        <v>3393</v>
      </c>
      <c r="E23" s="45">
        <v>2220</v>
      </c>
      <c r="F23" s="45">
        <v>266</v>
      </c>
      <c r="G23" s="45">
        <v>876</v>
      </c>
      <c r="H23" s="45">
        <v>13</v>
      </c>
    </row>
    <row r="24" spans="1:8" ht="13.5" customHeight="1">
      <c r="A24" s="12" t="s">
        <v>410</v>
      </c>
      <c r="B24" s="45">
        <v>8616</v>
      </c>
      <c r="C24" s="45">
        <v>2319</v>
      </c>
      <c r="D24" s="45">
        <v>3168</v>
      </c>
      <c r="E24" s="45">
        <v>2067</v>
      </c>
      <c r="F24" s="45">
        <v>253</v>
      </c>
      <c r="G24" s="45">
        <v>799</v>
      </c>
      <c r="H24" s="45">
        <v>10</v>
      </c>
    </row>
    <row r="25" spans="1:8" ht="13.5" customHeight="1">
      <c r="A25" s="11"/>
      <c r="B25" s="11"/>
      <c r="C25" s="11"/>
      <c r="D25" s="11"/>
      <c r="E25" s="11"/>
      <c r="F25" s="11"/>
      <c r="G25" s="11"/>
      <c r="H25" s="11"/>
    </row>
    <row r="26" spans="1:8" ht="13.5" customHeight="1">
      <c r="A26" s="11"/>
      <c r="B26" s="11"/>
      <c r="C26" s="11"/>
      <c r="D26" s="11"/>
      <c r="E26" s="11"/>
      <c r="F26" s="11"/>
      <c r="G26" s="11"/>
      <c r="H26" s="11"/>
    </row>
    <row r="27" spans="1:8" ht="13.5" customHeight="1">
      <c r="A27" s="44" t="s">
        <v>411</v>
      </c>
      <c r="B27" s="44"/>
      <c r="C27" s="44"/>
      <c r="D27" s="44"/>
      <c r="E27" s="44"/>
      <c r="F27" s="44"/>
      <c r="G27" s="44"/>
      <c r="H27" s="44"/>
    </row>
    <row r="28" spans="1:8" ht="13.5" customHeight="1">
      <c r="A28" s="11"/>
      <c r="B28" s="11"/>
      <c r="C28" s="11"/>
      <c r="D28" s="11"/>
      <c r="E28" s="11"/>
      <c r="F28" s="11"/>
      <c r="G28" s="11"/>
      <c r="H28" s="11"/>
    </row>
    <row r="29" spans="1:8" ht="13.5" customHeight="1">
      <c r="A29" s="12" t="s">
        <v>412</v>
      </c>
      <c r="B29" s="45"/>
      <c r="C29" s="45"/>
      <c r="D29" s="45"/>
      <c r="E29" s="45"/>
      <c r="F29" s="45"/>
      <c r="G29" s="45"/>
      <c r="H29" s="45"/>
    </row>
    <row r="30" spans="1:8" ht="13.5" customHeight="1">
      <c r="A30" s="12" t="s">
        <v>413</v>
      </c>
      <c r="B30" s="45">
        <v>14815</v>
      </c>
      <c r="C30" s="45">
        <v>3960</v>
      </c>
      <c r="D30" s="45">
        <v>4806</v>
      </c>
      <c r="E30" s="45">
        <v>3918</v>
      </c>
      <c r="F30" s="45">
        <v>432</v>
      </c>
      <c r="G30" s="45">
        <v>1670</v>
      </c>
      <c r="H30" s="45">
        <v>29</v>
      </c>
    </row>
    <row r="31" spans="1:8" ht="13.5" customHeight="1">
      <c r="A31" s="12" t="s">
        <v>414</v>
      </c>
      <c r="B31" s="45">
        <v>14325</v>
      </c>
      <c r="C31" s="45">
        <v>3866</v>
      </c>
      <c r="D31" s="45">
        <v>4570</v>
      </c>
      <c r="E31" s="45">
        <v>3780</v>
      </c>
      <c r="F31" s="45">
        <v>414</v>
      </c>
      <c r="G31" s="45">
        <v>1668</v>
      </c>
      <c r="H31" s="45">
        <v>27</v>
      </c>
    </row>
    <row r="32" spans="1:8" ht="13.5" customHeight="1">
      <c r="A32" s="11"/>
      <c r="B32" s="11"/>
      <c r="C32" s="11"/>
      <c r="D32" s="11"/>
      <c r="E32" s="11"/>
      <c r="F32" s="11"/>
      <c r="G32" s="11"/>
      <c r="H32" s="11"/>
    </row>
    <row r="33" spans="1:8" ht="13.5" customHeight="1">
      <c r="A33" s="11"/>
      <c r="B33" s="11"/>
      <c r="C33" s="11"/>
      <c r="D33" s="11"/>
      <c r="E33" s="11"/>
      <c r="F33" s="11"/>
      <c r="G33" s="11"/>
      <c r="H33" s="11"/>
    </row>
    <row r="34" spans="1:8" ht="13.5" customHeight="1">
      <c r="A34" s="44" t="s">
        <v>415</v>
      </c>
      <c r="B34" s="44"/>
      <c r="C34" s="44"/>
      <c r="D34" s="44"/>
      <c r="E34" s="44"/>
      <c r="F34" s="44"/>
      <c r="G34" s="44"/>
      <c r="H34" s="44"/>
    </row>
    <row r="35" spans="1:8" ht="13.5" customHeight="1">
      <c r="A35" s="11"/>
      <c r="B35" s="11"/>
      <c r="C35" s="11"/>
      <c r="D35" s="11"/>
      <c r="E35" s="11"/>
      <c r="F35" s="11"/>
      <c r="G35" s="11"/>
      <c r="H35" s="11"/>
    </row>
    <row r="36" spans="1:8" ht="13.5" customHeight="1">
      <c r="A36" s="12" t="s">
        <v>407</v>
      </c>
      <c r="B36" s="45"/>
      <c r="C36" s="45"/>
      <c r="D36" s="45"/>
      <c r="E36" s="45"/>
      <c r="F36" s="45"/>
      <c r="G36" s="45"/>
      <c r="H36" s="45"/>
    </row>
    <row r="37" spans="1:8" ht="13.5" customHeight="1">
      <c r="A37" s="12" t="s">
        <v>408</v>
      </c>
      <c r="B37" s="45">
        <v>113</v>
      </c>
      <c r="C37" s="45">
        <v>5</v>
      </c>
      <c r="D37" s="45">
        <v>0</v>
      </c>
      <c r="E37" s="45">
        <v>19</v>
      </c>
      <c r="F37" s="45">
        <v>0</v>
      </c>
      <c r="G37" s="45">
        <v>89</v>
      </c>
      <c r="H37" s="45">
        <v>0</v>
      </c>
    </row>
    <row r="38" spans="1:8" ht="13.5" customHeight="1">
      <c r="A38" s="12" t="s">
        <v>409</v>
      </c>
      <c r="B38" s="45">
        <v>165</v>
      </c>
      <c r="C38" s="45">
        <v>5</v>
      </c>
      <c r="D38" s="45">
        <v>0</v>
      </c>
      <c r="E38" s="45">
        <v>20</v>
      </c>
      <c r="F38" s="45">
        <v>0</v>
      </c>
      <c r="G38" s="45">
        <v>140</v>
      </c>
      <c r="H38" s="45">
        <v>0</v>
      </c>
    </row>
    <row r="39" spans="1:8" ht="13.5" customHeight="1">
      <c r="A39" s="12" t="s">
        <v>410</v>
      </c>
      <c r="B39" s="45">
        <v>200</v>
      </c>
      <c r="C39" s="45">
        <v>5</v>
      </c>
      <c r="D39" s="45">
        <v>0</v>
      </c>
      <c r="E39" s="45">
        <v>35</v>
      </c>
      <c r="F39" s="45">
        <v>0</v>
      </c>
      <c r="G39" s="45">
        <v>160</v>
      </c>
      <c r="H39" s="45">
        <v>0</v>
      </c>
    </row>
    <row r="40" spans="1:8" ht="13.5" customHeight="1">
      <c r="A40" s="11"/>
      <c r="B40" s="11"/>
      <c r="C40" s="11"/>
      <c r="D40" s="11"/>
      <c r="E40" s="11"/>
      <c r="F40" s="11"/>
      <c r="G40" s="11"/>
      <c r="H40" s="11"/>
    </row>
    <row r="41" spans="1:8" ht="13.5" customHeight="1">
      <c r="A41" s="11"/>
      <c r="B41" s="11"/>
      <c r="C41" s="11"/>
      <c r="D41" s="11"/>
      <c r="E41" s="11"/>
      <c r="F41" s="11"/>
      <c r="G41" s="11"/>
      <c r="H41" s="11"/>
    </row>
    <row r="42" spans="1:8" ht="13.5" customHeight="1">
      <c r="A42" s="44" t="s">
        <v>441</v>
      </c>
      <c r="B42" s="44"/>
      <c r="C42" s="44"/>
      <c r="D42" s="44"/>
      <c r="E42" s="44"/>
      <c r="F42" s="44"/>
      <c r="G42" s="44"/>
      <c r="H42" s="44"/>
    </row>
    <row r="43" spans="1:8" ht="13.5" customHeight="1">
      <c r="A43" s="11"/>
      <c r="B43" s="11"/>
      <c r="C43" s="11"/>
      <c r="D43" s="11"/>
      <c r="E43" s="11"/>
      <c r="F43" s="11"/>
      <c r="G43" s="11"/>
      <c r="H43" s="11"/>
    </row>
    <row r="44" spans="1:8" ht="13.5" customHeight="1">
      <c r="A44" s="12" t="s">
        <v>407</v>
      </c>
      <c r="B44" s="45"/>
      <c r="C44" s="45"/>
      <c r="D44" s="45"/>
      <c r="E44" s="45"/>
      <c r="F44" s="45"/>
      <c r="G44" s="45"/>
      <c r="H44" s="45"/>
    </row>
    <row r="45" spans="1:8" ht="13.5" customHeight="1">
      <c r="A45" s="12" t="s">
        <v>408</v>
      </c>
      <c r="B45" s="45">
        <v>2730</v>
      </c>
      <c r="C45" s="45">
        <v>1979</v>
      </c>
      <c r="D45" s="45">
        <v>0</v>
      </c>
      <c r="E45" s="45">
        <v>27</v>
      </c>
      <c r="F45" s="45">
        <v>12</v>
      </c>
      <c r="G45" s="45">
        <v>712</v>
      </c>
      <c r="H45" s="45">
        <v>0</v>
      </c>
    </row>
    <row r="46" spans="1:8" ht="13.5" customHeight="1">
      <c r="A46" s="12" t="s">
        <v>409</v>
      </c>
      <c r="B46" s="45">
        <v>2678</v>
      </c>
      <c r="C46" s="45">
        <v>1979</v>
      </c>
      <c r="D46" s="45">
        <v>0</v>
      </c>
      <c r="E46" s="45">
        <v>26</v>
      </c>
      <c r="F46" s="45">
        <v>12</v>
      </c>
      <c r="G46" s="45">
        <v>661</v>
      </c>
      <c r="H46" s="45">
        <v>0</v>
      </c>
    </row>
    <row r="47" spans="1:8" ht="13.5" customHeight="1">
      <c r="A47" s="12" t="s">
        <v>410</v>
      </c>
      <c r="B47" s="45">
        <v>2643</v>
      </c>
      <c r="C47" s="45">
        <v>1979</v>
      </c>
      <c r="D47" s="45">
        <v>0</v>
      </c>
      <c r="E47" s="45">
        <v>11</v>
      </c>
      <c r="F47" s="45">
        <v>12</v>
      </c>
      <c r="G47" s="45">
        <v>641</v>
      </c>
      <c r="H47" s="45">
        <v>0</v>
      </c>
    </row>
    <row r="48" spans="1:8" ht="13.5" customHeight="1">
      <c r="A48" s="11"/>
      <c r="B48" s="11"/>
      <c r="C48" s="11"/>
      <c r="D48" s="11"/>
      <c r="E48" s="11"/>
      <c r="F48" s="11"/>
      <c r="G48" s="11"/>
      <c r="H48" s="11"/>
    </row>
    <row r="49" spans="1:8" ht="13.5" customHeight="1">
      <c r="A49" s="11"/>
      <c r="B49" s="11"/>
      <c r="C49" s="11"/>
      <c r="D49" s="11"/>
      <c r="E49" s="11"/>
      <c r="F49" s="11"/>
      <c r="G49" s="11"/>
      <c r="H49" s="11"/>
    </row>
    <row r="50" spans="1:8" ht="13.5" customHeight="1">
      <c r="A50" s="44" t="s">
        <v>416</v>
      </c>
      <c r="B50" s="44"/>
      <c r="C50" s="44"/>
      <c r="D50" s="44"/>
      <c r="E50" s="44"/>
      <c r="F50" s="44"/>
      <c r="G50" s="44"/>
      <c r="H50" s="44"/>
    </row>
    <row r="51" spans="1:8" ht="13.5" customHeight="1">
      <c r="A51" s="11"/>
      <c r="B51" s="11"/>
      <c r="C51" s="11"/>
      <c r="D51" s="11"/>
      <c r="E51" s="11"/>
      <c r="F51" s="11"/>
      <c r="G51" s="11"/>
      <c r="H51" s="11"/>
    </row>
    <row r="52" spans="1:8" ht="13.5" customHeight="1">
      <c r="A52" s="12" t="s">
        <v>412</v>
      </c>
      <c r="B52" s="45"/>
      <c r="C52" s="45"/>
      <c r="D52" s="45"/>
      <c r="E52" s="45"/>
      <c r="F52" s="45"/>
      <c r="G52" s="45"/>
      <c r="H52" s="45"/>
    </row>
    <row r="53" spans="1:8" ht="13.5" customHeight="1">
      <c r="A53" s="12" t="s">
        <v>413</v>
      </c>
      <c r="B53" s="45">
        <v>2082</v>
      </c>
      <c r="C53" s="45">
        <v>1395</v>
      </c>
      <c r="D53" s="45">
        <v>0</v>
      </c>
      <c r="E53" s="45">
        <v>41</v>
      </c>
      <c r="F53" s="45">
        <v>11</v>
      </c>
      <c r="G53" s="45">
        <v>635</v>
      </c>
      <c r="H53" s="45">
        <v>0</v>
      </c>
    </row>
    <row r="54" spans="1:8" ht="13.5" customHeight="1">
      <c r="A54" s="12" t="s">
        <v>414</v>
      </c>
      <c r="B54" s="45">
        <v>2015</v>
      </c>
      <c r="C54" s="45">
        <v>1341</v>
      </c>
      <c r="D54" s="45">
        <v>0</v>
      </c>
      <c r="E54" s="45">
        <v>39</v>
      </c>
      <c r="F54" s="45">
        <v>11</v>
      </c>
      <c r="G54" s="45">
        <v>624</v>
      </c>
      <c r="H54" s="45">
        <v>0</v>
      </c>
    </row>
    <row r="55" spans="1:8" ht="13.5" customHeight="1">
      <c r="A55" s="11"/>
      <c r="B55" s="45"/>
      <c r="C55" s="45"/>
      <c r="D55" s="45"/>
      <c r="E55" s="45"/>
      <c r="F55" s="45"/>
      <c r="G55" s="45"/>
      <c r="H55" s="45"/>
    </row>
  </sheetData>
  <sheetProtection/>
  <mergeCells count="7">
    <mergeCell ref="F6:F8"/>
    <mergeCell ref="G6:G8"/>
    <mergeCell ref="E6:E8"/>
    <mergeCell ref="A5:A8"/>
    <mergeCell ref="B5:B8"/>
    <mergeCell ref="C6:C8"/>
    <mergeCell ref="D6:D8"/>
  </mergeCells>
  <printOptions horizontalCentered="1"/>
  <pageMargins left="0.5905511811023623" right="0.5905511811023623" top="0.5905511811023623" bottom="0.5905511811023623" header="0.5118110236220472" footer="0.5118110236220472"/>
  <pageSetup firstPageNumber="40" useFirstPageNumber="1" horizontalDpi="600" verticalDpi="600" orientation="portrait" paperSize="9" r:id="rId1"/>
  <headerFooter alignWithMargins="0">
    <oddHeader>&amp;C&amp;8- &amp;P -</odd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2:J93"/>
  <sheetViews>
    <sheetView showGridLines="0" zoomScalePageLayoutView="0" workbookViewId="0" topLeftCell="A1">
      <selection activeCell="A1" sqref="A1"/>
    </sheetView>
  </sheetViews>
  <sheetFormatPr defaultColWidth="11.421875" defaultRowHeight="13.5" customHeight="1"/>
  <cols>
    <col min="1" max="1" width="4.7109375" style="21" customWidth="1"/>
    <col min="2" max="2" width="65.421875" style="21" bestFit="1" customWidth="1"/>
    <col min="3" max="16384" width="11.421875" style="21" customWidth="1"/>
  </cols>
  <sheetData>
    <row r="1" ht="12.75" customHeight="1"/>
    <row r="2" ht="13.5" customHeight="1">
      <c r="A2" s="17" t="s">
        <v>13</v>
      </c>
    </row>
    <row r="3" ht="13.5" customHeight="1">
      <c r="A3" s="20"/>
    </row>
    <row r="6" ht="13.5" customHeight="1">
      <c r="C6" s="22" t="s">
        <v>14</v>
      </c>
    </row>
    <row r="7" ht="13.5" customHeight="1">
      <c r="A7" s="20"/>
    </row>
    <row r="8" spans="1:3" ht="13.5" customHeight="1">
      <c r="A8" s="20" t="s">
        <v>1</v>
      </c>
      <c r="C8" s="21">
        <v>3</v>
      </c>
    </row>
    <row r="9" ht="13.5" customHeight="1">
      <c r="A9" s="20"/>
    </row>
    <row r="10" ht="13.5" customHeight="1">
      <c r="A10" s="20"/>
    </row>
    <row r="11" ht="13.5" customHeight="1">
      <c r="A11" s="20"/>
    </row>
    <row r="12" ht="13.5" customHeight="1">
      <c r="A12" s="20" t="s">
        <v>15</v>
      </c>
    </row>
    <row r="13" ht="13.5" customHeight="1">
      <c r="A13" s="20"/>
    </row>
    <row r="14" ht="13.5" customHeight="1">
      <c r="A14" s="20"/>
    </row>
    <row r="15" spans="1:3" ht="13.5" customHeight="1">
      <c r="A15" s="21" t="s">
        <v>319</v>
      </c>
      <c r="C15" s="21">
        <v>5</v>
      </c>
    </row>
    <row r="16" ht="13.5" customHeight="1">
      <c r="A16" s="20"/>
    </row>
    <row r="17" spans="1:3" ht="13.5" customHeight="1">
      <c r="A17" s="22" t="s">
        <v>16</v>
      </c>
      <c r="B17" s="21" t="s">
        <v>17</v>
      </c>
      <c r="C17" s="21">
        <v>6</v>
      </c>
    </row>
    <row r="18" spans="1:3" ht="13.5" customHeight="1">
      <c r="A18" s="22" t="s">
        <v>18</v>
      </c>
      <c r="B18" s="21" t="s">
        <v>417</v>
      </c>
      <c r="C18" s="21">
        <v>7</v>
      </c>
    </row>
    <row r="19" spans="1:3" ht="13.5" customHeight="1">
      <c r="A19" s="22" t="s">
        <v>19</v>
      </c>
      <c r="B19" s="21" t="s">
        <v>418</v>
      </c>
      <c r="C19" s="21">
        <v>8</v>
      </c>
    </row>
    <row r="20" spans="1:3" ht="13.5" customHeight="1">
      <c r="A20" s="22" t="s">
        <v>20</v>
      </c>
      <c r="B20" s="21" t="s">
        <v>419</v>
      </c>
      <c r="C20" s="21">
        <v>8</v>
      </c>
    </row>
    <row r="21" spans="1:3" ht="13.5" customHeight="1">
      <c r="A21" s="22" t="s">
        <v>21</v>
      </c>
      <c r="B21" s="21" t="s">
        <v>22</v>
      </c>
      <c r="C21" s="21">
        <v>9</v>
      </c>
    </row>
    <row r="22" spans="1:3" ht="13.5" customHeight="1">
      <c r="A22" s="22" t="s">
        <v>23</v>
      </c>
      <c r="B22" s="21" t="s">
        <v>420</v>
      </c>
      <c r="C22" s="21">
        <v>9</v>
      </c>
    </row>
    <row r="23" spans="1:3" ht="13.5" customHeight="1">
      <c r="A23" s="22" t="s">
        <v>24</v>
      </c>
      <c r="B23" s="21" t="s">
        <v>421</v>
      </c>
      <c r="C23" s="21">
        <v>10</v>
      </c>
    </row>
    <row r="24" spans="1:3" ht="13.5" customHeight="1">
      <c r="A24" s="22" t="s">
        <v>25</v>
      </c>
      <c r="B24" s="21" t="s">
        <v>422</v>
      </c>
      <c r="C24" s="21">
        <v>10</v>
      </c>
    </row>
    <row r="25" spans="1:3" ht="13.5" customHeight="1">
      <c r="A25" s="22" t="s">
        <v>26</v>
      </c>
      <c r="B25" s="21" t="s">
        <v>423</v>
      </c>
      <c r="C25" s="21">
        <v>11</v>
      </c>
    </row>
    <row r="26" spans="1:2" ht="13.5" customHeight="1">
      <c r="A26" s="22" t="s">
        <v>27</v>
      </c>
      <c r="B26" s="21" t="s">
        <v>474</v>
      </c>
    </row>
    <row r="27" spans="1:3" ht="13.5" customHeight="1">
      <c r="A27" s="22"/>
      <c r="B27" s="21" t="s">
        <v>475</v>
      </c>
      <c r="C27" s="21">
        <v>12</v>
      </c>
    </row>
    <row r="28" spans="1:3" ht="13.5" customHeight="1">
      <c r="A28" s="22" t="s">
        <v>50</v>
      </c>
      <c r="B28" s="21" t="s">
        <v>320</v>
      </c>
      <c r="C28" s="21">
        <v>20</v>
      </c>
    </row>
    <row r="29" spans="1:3" ht="13.5" customHeight="1">
      <c r="A29" s="22" t="s">
        <v>52</v>
      </c>
      <c r="B29" s="21" t="s">
        <v>321</v>
      </c>
      <c r="C29" s="21">
        <v>21</v>
      </c>
    </row>
    <row r="30" ht="13.5" customHeight="1">
      <c r="B30" s="193"/>
    </row>
    <row r="33" spans="1:3" ht="13.5" customHeight="1">
      <c r="A33" s="21" t="s">
        <v>28</v>
      </c>
      <c r="C33" s="21">
        <v>23</v>
      </c>
    </row>
    <row r="35" spans="1:3" ht="13.5" customHeight="1">
      <c r="A35" s="22" t="s">
        <v>16</v>
      </c>
      <c r="B35" s="21" t="s">
        <v>29</v>
      </c>
      <c r="C35" s="21">
        <v>24</v>
      </c>
    </row>
    <row r="36" spans="1:3" ht="13.5" customHeight="1">
      <c r="A36" s="22" t="s">
        <v>18</v>
      </c>
      <c r="B36" s="21" t="s">
        <v>30</v>
      </c>
      <c r="C36" s="21">
        <v>24</v>
      </c>
    </row>
    <row r="37" spans="1:3" ht="13.5" customHeight="1">
      <c r="A37" s="22" t="s">
        <v>19</v>
      </c>
      <c r="B37" s="21" t="s">
        <v>31</v>
      </c>
      <c r="C37" s="21">
        <v>25</v>
      </c>
    </row>
    <row r="38" spans="1:3" ht="13.5" customHeight="1">
      <c r="A38" s="22" t="s">
        <v>20</v>
      </c>
      <c r="B38" s="21" t="s">
        <v>32</v>
      </c>
      <c r="C38" s="21">
        <v>25</v>
      </c>
    </row>
    <row r="39" spans="1:2" ht="13.5" customHeight="1">
      <c r="A39" s="22" t="s">
        <v>21</v>
      </c>
      <c r="B39" s="21" t="s">
        <v>598</v>
      </c>
    </row>
    <row r="40" spans="1:3" ht="13.5" customHeight="1">
      <c r="A40" s="22"/>
      <c r="B40" s="21" t="s">
        <v>599</v>
      </c>
      <c r="C40" s="21">
        <v>26</v>
      </c>
    </row>
    <row r="41" spans="1:3" ht="13.5" customHeight="1">
      <c r="A41" s="22" t="s">
        <v>23</v>
      </c>
      <c r="B41" s="21" t="s">
        <v>33</v>
      </c>
      <c r="C41" s="21">
        <v>26</v>
      </c>
    </row>
    <row r="45" spans="1:3" ht="13.5" customHeight="1">
      <c r="A45" s="21" t="s">
        <v>572</v>
      </c>
      <c r="C45" s="21">
        <v>27</v>
      </c>
    </row>
    <row r="46" ht="13.5" customHeight="1">
      <c r="A46" s="21" t="s">
        <v>573</v>
      </c>
    </row>
    <row r="48" spans="1:3" ht="13.5" customHeight="1">
      <c r="A48" s="22" t="s">
        <v>16</v>
      </c>
      <c r="B48" s="21" t="s">
        <v>34</v>
      </c>
      <c r="C48" s="21">
        <v>28</v>
      </c>
    </row>
    <row r="49" spans="1:3" ht="13.5" customHeight="1">
      <c r="A49" s="22" t="s">
        <v>18</v>
      </c>
      <c r="B49" s="21" t="s">
        <v>35</v>
      </c>
      <c r="C49" s="21">
        <v>30</v>
      </c>
    </row>
    <row r="50" spans="1:8" ht="13.5" customHeight="1">
      <c r="A50" s="22" t="s">
        <v>19</v>
      </c>
      <c r="B50" s="221" t="s">
        <v>592</v>
      </c>
      <c r="C50" s="21">
        <v>32</v>
      </c>
      <c r="D50" s="28"/>
      <c r="E50" s="28"/>
      <c r="F50" s="28"/>
      <c r="G50" s="28"/>
      <c r="H50" s="28"/>
    </row>
    <row r="51" spans="1:3" ht="13.5" customHeight="1">
      <c r="A51" s="22" t="s">
        <v>20</v>
      </c>
      <c r="B51" s="21" t="s">
        <v>36</v>
      </c>
      <c r="C51" s="21">
        <v>33</v>
      </c>
    </row>
    <row r="52" spans="1:2" ht="13.5" customHeight="1">
      <c r="A52" s="22" t="s">
        <v>21</v>
      </c>
      <c r="B52" s="21" t="s">
        <v>37</v>
      </c>
    </row>
    <row r="53" spans="1:3" ht="13.5" customHeight="1">
      <c r="A53" s="22"/>
      <c r="B53" s="21" t="s">
        <v>38</v>
      </c>
      <c r="C53" s="21">
        <v>34</v>
      </c>
    </row>
    <row r="54" spans="1:10" ht="13.5" customHeight="1">
      <c r="A54" s="22" t="s">
        <v>23</v>
      </c>
      <c r="B54" s="21" t="s">
        <v>539</v>
      </c>
      <c r="C54" s="28"/>
      <c r="D54" s="28"/>
      <c r="E54" s="28"/>
      <c r="F54" s="28"/>
      <c r="G54" s="28"/>
      <c r="H54" s="28"/>
      <c r="I54" s="28"/>
      <c r="J54" s="28"/>
    </row>
    <row r="55" spans="1:10" ht="13.5" customHeight="1">
      <c r="A55" s="22"/>
      <c r="B55" s="21" t="s">
        <v>520</v>
      </c>
      <c r="C55" s="221">
        <v>35</v>
      </c>
      <c r="D55" s="28"/>
      <c r="E55" s="28"/>
      <c r="F55" s="28"/>
      <c r="G55" s="28"/>
      <c r="H55" s="28"/>
      <c r="I55" s="28"/>
      <c r="J55" s="28"/>
    </row>
    <row r="56" spans="1:2" ht="13.5" customHeight="1">
      <c r="A56" s="22" t="s">
        <v>24</v>
      </c>
      <c r="B56" s="21" t="s">
        <v>39</v>
      </c>
    </row>
    <row r="57" spans="1:3" ht="13.5" customHeight="1">
      <c r="A57" s="22"/>
      <c r="B57" s="21" t="s">
        <v>40</v>
      </c>
      <c r="C57" s="21">
        <v>36</v>
      </c>
    </row>
    <row r="58" spans="1:2" ht="13.5" customHeight="1">
      <c r="A58" s="22" t="s">
        <v>25</v>
      </c>
      <c r="B58" s="21" t="s">
        <v>424</v>
      </c>
    </row>
    <row r="59" spans="1:3" ht="13.5" customHeight="1">
      <c r="A59" s="22"/>
      <c r="B59" s="21" t="s">
        <v>384</v>
      </c>
      <c r="C59" s="21">
        <v>38</v>
      </c>
    </row>
    <row r="60" spans="1:2" ht="13.5" customHeight="1">
      <c r="A60" s="22" t="s">
        <v>26</v>
      </c>
      <c r="B60" s="21" t="s">
        <v>399</v>
      </c>
    </row>
    <row r="61" spans="1:3" ht="13.5" customHeight="1">
      <c r="A61" s="22"/>
      <c r="B61" s="21" t="s">
        <v>400</v>
      </c>
      <c r="C61" s="21">
        <v>40</v>
      </c>
    </row>
    <row r="65" spans="1:3" ht="13.5" customHeight="1">
      <c r="A65" s="21" t="s">
        <v>569</v>
      </c>
      <c r="C65" s="21">
        <v>41</v>
      </c>
    </row>
    <row r="66" ht="13.5" customHeight="1">
      <c r="A66" s="21" t="s">
        <v>573</v>
      </c>
    </row>
    <row r="68" spans="1:3" ht="13.5" customHeight="1">
      <c r="A68" s="22" t="s">
        <v>16</v>
      </c>
      <c r="B68" s="21" t="s">
        <v>41</v>
      </c>
      <c r="C68" s="21">
        <v>42</v>
      </c>
    </row>
    <row r="69" spans="1:3" ht="13.5" customHeight="1">
      <c r="A69" s="22" t="s">
        <v>18</v>
      </c>
      <c r="B69" s="21" t="s">
        <v>42</v>
      </c>
      <c r="C69" s="21">
        <v>44</v>
      </c>
    </row>
    <row r="70" spans="1:3" ht="13.5" customHeight="1">
      <c r="A70" s="22" t="s">
        <v>19</v>
      </c>
      <c r="B70" s="21" t="s">
        <v>43</v>
      </c>
      <c r="C70" s="21">
        <v>46</v>
      </c>
    </row>
    <row r="71" spans="1:3" ht="13.5" customHeight="1">
      <c r="A71" s="22" t="s">
        <v>20</v>
      </c>
      <c r="B71" s="21" t="s">
        <v>44</v>
      </c>
      <c r="C71" s="21">
        <v>48</v>
      </c>
    </row>
    <row r="72" spans="1:3" ht="13.5" customHeight="1">
      <c r="A72" s="22" t="s">
        <v>21</v>
      </c>
      <c r="B72" s="21" t="s">
        <v>45</v>
      </c>
      <c r="C72" s="21">
        <v>50</v>
      </c>
    </row>
    <row r="73" spans="1:3" ht="13.5" customHeight="1">
      <c r="A73" s="22" t="s">
        <v>23</v>
      </c>
      <c r="B73" s="21" t="s">
        <v>46</v>
      </c>
      <c r="C73" s="21">
        <v>52</v>
      </c>
    </row>
    <row r="74" spans="1:3" ht="13.5" customHeight="1">
      <c r="A74" s="22" t="s">
        <v>24</v>
      </c>
      <c r="B74" s="21" t="s">
        <v>553</v>
      </c>
      <c r="C74" s="21">
        <v>54</v>
      </c>
    </row>
    <row r="75" spans="1:3" ht="13.5" customHeight="1">
      <c r="A75" s="22" t="s">
        <v>25</v>
      </c>
      <c r="B75" s="21" t="s">
        <v>47</v>
      </c>
      <c r="C75" s="21">
        <v>56</v>
      </c>
    </row>
    <row r="76" spans="1:3" ht="13.5" customHeight="1">
      <c r="A76" s="22" t="s">
        <v>26</v>
      </c>
      <c r="B76" s="21" t="s">
        <v>48</v>
      </c>
      <c r="C76" s="21">
        <v>58</v>
      </c>
    </row>
    <row r="77" spans="1:3" ht="13.5" customHeight="1">
      <c r="A77" s="22" t="s">
        <v>27</v>
      </c>
      <c r="B77" s="21" t="s">
        <v>49</v>
      </c>
      <c r="C77" s="21">
        <v>59</v>
      </c>
    </row>
    <row r="78" spans="1:3" ht="13.5" customHeight="1">
      <c r="A78" s="22" t="s">
        <v>50</v>
      </c>
      <c r="B78" s="21" t="s">
        <v>51</v>
      </c>
      <c r="C78" s="21">
        <v>60</v>
      </c>
    </row>
    <row r="79" spans="1:3" ht="13.5" customHeight="1">
      <c r="A79" s="22" t="s">
        <v>52</v>
      </c>
      <c r="B79" s="21" t="s">
        <v>53</v>
      </c>
      <c r="C79" s="21">
        <v>62</v>
      </c>
    </row>
    <row r="80" spans="1:2" ht="13.5" customHeight="1">
      <c r="A80" s="22" t="s">
        <v>54</v>
      </c>
      <c r="B80" s="21" t="s">
        <v>487</v>
      </c>
    </row>
    <row r="81" spans="1:3" ht="13.5" customHeight="1">
      <c r="A81" s="22"/>
      <c r="B81" s="21" t="s">
        <v>488</v>
      </c>
      <c r="C81" s="21">
        <v>64</v>
      </c>
    </row>
    <row r="82" spans="1:2" ht="13.5" customHeight="1">
      <c r="A82" s="22" t="s">
        <v>55</v>
      </c>
      <c r="B82" s="21" t="s">
        <v>489</v>
      </c>
    </row>
    <row r="83" spans="1:3" ht="13.5" customHeight="1">
      <c r="A83" s="22"/>
      <c r="B83" s="21" t="s">
        <v>488</v>
      </c>
      <c r="C83" s="21">
        <v>65</v>
      </c>
    </row>
    <row r="84" spans="1:3" ht="13.5" customHeight="1">
      <c r="A84" s="22" t="s">
        <v>56</v>
      </c>
      <c r="B84" s="21" t="s">
        <v>37</v>
      </c>
      <c r="C84" s="21">
        <v>66</v>
      </c>
    </row>
    <row r="85" spans="1:3" ht="13.5" customHeight="1">
      <c r="A85" s="22" t="s">
        <v>57</v>
      </c>
      <c r="B85" s="21" t="s">
        <v>58</v>
      </c>
      <c r="C85" s="21">
        <v>68</v>
      </c>
    </row>
    <row r="86" spans="1:10" ht="13.5" customHeight="1">
      <c r="A86" s="22" t="s">
        <v>59</v>
      </c>
      <c r="B86" s="21" t="s">
        <v>547</v>
      </c>
      <c r="D86" s="126"/>
      <c r="E86" s="126"/>
      <c r="F86" s="126"/>
      <c r="G86" s="126"/>
      <c r="H86" s="126"/>
      <c r="I86" s="126"/>
      <c r="J86" s="126"/>
    </row>
    <row r="87" spans="2:10" ht="13.5" customHeight="1">
      <c r="B87" s="21" t="s">
        <v>538</v>
      </c>
      <c r="C87" s="21">
        <v>70</v>
      </c>
      <c r="D87" s="126"/>
      <c r="E87" s="126"/>
      <c r="F87" s="126"/>
      <c r="G87" s="126"/>
      <c r="H87" s="126"/>
      <c r="I87" s="126"/>
      <c r="J87" s="126"/>
    </row>
    <row r="88" spans="1:10" ht="13.5" customHeight="1">
      <c r="A88" s="22" t="s">
        <v>61</v>
      </c>
      <c r="B88" s="21" t="s">
        <v>548</v>
      </c>
      <c r="D88" s="28"/>
      <c r="E88" s="28"/>
      <c r="F88" s="28"/>
      <c r="G88" s="28"/>
      <c r="H88" s="28"/>
      <c r="I88" s="28"/>
      <c r="J88" s="28"/>
    </row>
    <row r="89" spans="1:10" ht="13.5" customHeight="1">
      <c r="A89" s="22"/>
      <c r="B89" s="21" t="s">
        <v>538</v>
      </c>
      <c r="C89" s="21">
        <v>71</v>
      </c>
      <c r="D89" s="28"/>
      <c r="E89" s="28"/>
      <c r="F89" s="28"/>
      <c r="G89" s="28"/>
      <c r="H89" s="28"/>
      <c r="I89" s="28"/>
      <c r="J89" s="28"/>
    </row>
    <row r="90" spans="1:2" ht="13.5" customHeight="1">
      <c r="A90" s="22" t="s">
        <v>536</v>
      </c>
      <c r="B90" s="21" t="s">
        <v>574</v>
      </c>
    </row>
    <row r="91" spans="1:3" ht="13.5" customHeight="1">
      <c r="A91" s="22"/>
      <c r="B91" s="21" t="s">
        <v>60</v>
      </c>
      <c r="C91" s="21">
        <v>72</v>
      </c>
    </row>
    <row r="92" spans="1:2" ht="13.5" customHeight="1">
      <c r="A92" s="22" t="s">
        <v>537</v>
      </c>
      <c r="B92" s="21" t="s">
        <v>575</v>
      </c>
    </row>
    <row r="93" spans="1:3" ht="13.5" customHeight="1">
      <c r="A93" s="22"/>
      <c r="B93" s="21" t="s">
        <v>62</v>
      </c>
      <c r="C93" s="21">
        <v>73</v>
      </c>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7"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2:I3"/>
  <sheetViews>
    <sheetView showGridLines="0" zoomScalePageLayoutView="0" workbookViewId="0" topLeftCell="A1">
      <selection activeCell="A1" sqref="A1"/>
    </sheetView>
  </sheetViews>
  <sheetFormatPr defaultColWidth="11.421875" defaultRowHeight="12.75"/>
  <cols>
    <col min="1" max="6" width="11.421875" style="5" customWidth="1"/>
    <col min="7" max="7" width="11.00390625" style="5" customWidth="1"/>
    <col min="8" max="16384" width="11.421875" style="5" customWidth="1"/>
  </cols>
  <sheetData>
    <row r="1" ht="12.75" customHeight="1"/>
    <row r="2" spans="1:9" ht="20.25">
      <c r="A2" s="359" t="s">
        <v>569</v>
      </c>
      <c r="B2" s="359"/>
      <c r="C2" s="359"/>
      <c r="D2" s="359"/>
      <c r="E2" s="359"/>
      <c r="F2" s="359"/>
      <c r="G2" s="359"/>
      <c r="H2" s="359"/>
      <c r="I2" s="31"/>
    </row>
    <row r="3" spans="1:8" ht="20.25" customHeight="1">
      <c r="A3" s="26" t="s">
        <v>573</v>
      </c>
      <c r="B3" s="26"/>
      <c r="C3" s="26"/>
      <c r="D3" s="26"/>
      <c r="E3" s="26"/>
      <c r="F3" s="26"/>
      <c r="G3" s="26"/>
      <c r="H3" s="26"/>
    </row>
  </sheetData>
  <sheetProtection/>
  <mergeCells count="1">
    <mergeCell ref="A2:H2"/>
  </mergeCells>
  <printOptions horizontalCentered="1" vertic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colBreaks count="1" manualBreakCount="1">
    <brk id="8" max="65535" man="1"/>
  </colBreaks>
</worksheet>
</file>

<file path=xl/worksheets/sheet31.xml><?xml version="1.0" encoding="utf-8"?>
<worksheet xmlns="http://schemas.openxmlformats.org/spreadsheetml/2006/main" xmlns:r="http://schemas.openxmlformats.org/officeDocument/2006/relationships">
  <dimension ref="A1:Y58"/>
  <sheetViews>
    <sheetView showGridLines="0" zoomScalePageLayoutView="0" workbookViewId="0" topLeftCell="A1">
      <selection activeCell="A1" sqref="A1"/>
    </sheetView>
  </sheetViews>
  <sheetFormatPr defaultColWidth="11.421875" defaultRowHeight="12.75"/>
  <cols>
    <col min="1" max="1" width="3.57421875" style="19" customWidth="1"/>
    <col min="2" max="2" width="21.7109375" style="19" customWidth="1"/>
    <col min="3" max="14" width="7.421875" style="19" customWidth="1"/>
    <col min="15" max="15" width="7.28125" style="19" customWidth="1"/>
    <col min="16" max="16" width="7.28125" style="259" customWidth="1"/>
    <col min="17" max="17" width="7.28125" style="19" customWidth="1"/>
    <col min="18" max="20" width="7.421875" style="19" customWidth="1"/>
    <col min="21" max="23" width="7.28125" style="19" customWidth="1"/>
    <col min="24" max="24" width="3.8515625" style="19" customWidth="1"/>
    <col min="25" max="16384" width="11.421875" style="19" customWidth="1"/>
  </cols>
  <sheetData>
    <row r="1" spans="1:25" ht="12.75">
      <c r="A1" s="5"/>
      <c r="B1" s="5"/>
      <c r="C1" s="5"/>
      <c r="D1" s="5"/>
      <c r="E1" s="5"/>
      <c r="F1" s="5"/>
      <c r="G1" s="5"/>
      <c r="H1" s="5"/>
      <c r="I1" s="5"/>
      <c r="J1" s="5"/>
      <c r="K1" s="5"/>
      <c r="L1" s="5"/>
      <c r="M1" s="5"/>
      <c r="N1" s="5"/>
      <c r="O1" s="5"/>
      <c r="P1" s="229"/>
      <c r="Q1" s="5"/>
      <c r="R1" s="5"/>
      <c r="S1" s="5"/>
      <c r="T1" s="5"/>
      <c r="U1" s="5"/>
      <c r="V1" s="5"/>
      <c r="W1" s="5"/>
      <c r="X1" s="5"/>
      <c r="Y1" s="108"/>
    </row>
    <row r="2" spans="1:25" ht="12.75">
      <c r="A2" s="5"/>
      <c r="B2" s="5"/>
      <c r="C2" s="5"/>
      <c r="D2" s="5"/>
      <c r="E2" s="5"/>
      <c r="F2" s="5"/>
      <c r="G2" s="5"/>
      <c r="H2" s="5"/>
      <c r="I2" s="5"/>
      <c r="J2" s="5"/>
      <c r="K2" s="92" t="s">
        <v>223</v>
      </c>
      <c r="L2" s="93" t="s">
        <v>224</v>
      </c>
      <c r="M2" s="5"/>
      <c r="P2" s="229"/>
      <c r="Q2" s="5"/>
      <c r="R2" s="5"/>
      <c r="S2" s="5"/>
      <c r="T2" s="5"/>
      <c r="U2" s="5"/>
      <c r="V2" s="5"/>
      <c r="W2" s="5"/>
      <c r="X2" s="5"/>
      <c r="Y2" s="108"/>
    </row>
    <row r="3" spans="1:25" ht="12.75">
      <c r="A3" s="32"/>
      <c r="B3" s="32"/>
      <c r="C3" s="32"/>
      <c r="D3" s="32"/>
      <c r="E3" s="32"/>
      <c r="F3" s="32"/>
      <c r="G3" s="32"/>
      <c r="H3" s="32"/>
      <c r="I3" s="32"/>
      <c r="J3" s="32"/>
      <c r="K3" s="32"/>
      <c r="L3" s="32"/>
      <c r="M3" s="32"/>
      <c r="N3" s="32"/>
      <c r="O3" s="32"/>
      <c r="P3" s="252"/>
      <c r="Q3" s="32"/>
      <c r="R3" s="32"/>
      <c r="S3" s="32"/>
      <c r="T3" s="32"/>
      <c r="U3" s="32"/>
      <c r="V3" s="32"/>
      <c r="W3" s="32"/>
      <c r="X3" s="32"/>
      <c r="Y3" s="108"/>
    </row>
    <row r="4" spans="1:25" ht="18" customHeight="1">
      <c r="A4" s="294" t="s">
        <v>129</v>
      </c>
      <c r="B4" s="360" t="s">
        <v>327</v>
      </c>
      <c r="C4" s="130" t="s">
        <v>543</v>
      </c>
      <c r="D4" s="78"/>
      <c r="E4" s="64"/>
      <c r="F4" s="35" t="s">
        <v>112</v>
      </c>
      <c r="G4" s="36"/>
      <c r="H4" s="36"/>
      <c r="I4" s="36"/>
      <c r="J4" s="36"/>
      <c r="K4" s="36"/>
      <c r="L4" s="36"/>
      <c r="M4" s="36"/>
      <c r="N4" s="36"/>
      <c r="O4" s="35"/>
      <c r="P4" s="253"/>
      <c r="Q4" s="36"/>
      <c r="R4" s="36"/>
      <c r="S4" s="36"/>
      <c r="T4" s="36"/>
      <c r="U4" s="36"/>
      <c r="V4" s="36"/>
      <c r="W4" s="131"/>
      <c r="X4" s="292" t="s">
        <v>129</v>
      </c>
      <c r="Y4" s="108"/>
    </row>
    <row r="5" spans="1:25" ht="18" customHeight="1">
      <c r="A5" s="297"/>
      <c r="B5" s="361"/>
      <c r="C5" s="132" t="s">
        <v>120</v>
      </c>
      <c r="D5" s="36"/>
      <c r="E5" s="62"/>
      <c r="F5" s="35" t="s">
        <v>5</v>
      </c>
      <c r="G5" s="36"/>
      <c r="H5" s="95"/>
      <c r="I5" s="35" t="s">
        <v>6</v>
      </c>
      <c r="J5" s="35"/>
      <c r="K5" s="35"/>
      <c r="L5" s="35" t="s">
        <v>8</v>
      </c>
      <c r="M5" s="35"/>
      <c r="N5" s="62"/>
      <c r="O5" s="35" t="s">
        <v>9</v>
      </c>
      <c r="P5" s="254"/>
      <c r="Q5" s="62"/>
      <c r="R5" s="35" t="s">
        <v>130</v>
      </c>
      <c r="S5" s="35"/>
      <c r="T5" s="62"/>
      <c r="U5" s="35" t="s">
        <v>10</v>
      </c>
      <c r="V5" s="35"/>
      <c r="W5" s="131"/>
      <c r="X5" s="295"/>
      <c r="Y5" s="108"/>
    </row>
    <row r="6" spans="1:25" ht="18" customHeight="1">
      <c r="A6" s="301"/>
      <c r="B6" s="362"/>
      <c r="C6" s="38" t="s">
        <v>123</v>
      </c>
      <c r="D6" s="38" t="s">
        <v>127</v>
      </c>
      <c r="E6" s="251" t="s">
        <v>128</v>
      </c>
      <c r="F6" s="251" t="s">
        <v>123</v>
      </c>
      <c r="G6" s="251" t="s">
        <v>127</v>
      </c>
      <c r="H6" s="251" t="s">
        <v>128</v>
      </c>
      <c r="I6" s="251" t="s">
        <v>123</v>
      </c>
      <c r="J6" s="251" t="s">
        <v>127</v>
      </c>
      <c r="K6" s="260" t="s">
        <v>128</v>
      </c>
      <c r="L6" s="251" t="s">
        <v>123</v>
      </c>
      <c r="M6" s="251" t="s">
        <v>127</v>
      </c>
      <c r="N6" s="251" t="s">
        <v>128</v>
      </c>
      <c r="O6" s="251" t="s">
        <v>123</v>
      </c>
      <c r="P6" s="251" t="s">
        <v>127</v>
      </c>
      <c r="Q6" s="251" t="s">
        <v>128</v>
      </c>
      <c r="R6" s="251" t="s">
        <v>123</v>
      </c>
      <c r="S6" s="251" t="s">
        <v>127</v>
      </c>
      <c r="T6" s="251" t="s">
        <v>128</v>
      </c>
      <c r="U6" s="251" t="s">
        <v>123</v>
      </c>
      <c r="V6" s="38" t="s">
        <v>127</v>
      </c>
      <c r="W6" s="251" t="s">
        <v>128</v>
      </c>
      <c r="X6" s="285"/>
      <c r="Y6" s="108"/>
    </row>
    <row r="7" spans="1:25" ht="12.75" customHeight="1">
      <c r="A7" s="33"/>
      <c r="B7" s="12"/>
      <c r="C7" s="5"/>
      <c r="D7" s="5"/>
      <c r="E7" s="5"/>
      <c r="F7" s="5"/>
      <c r="G7" s="5"/>
      <c r="H7" s="5"/>
      <c r="I7" s="5"/>
      <c r="J7" s="5"/>
      <c r="K7" s="5"/>
      <c r="L7" s="5"/>
      <c r="M7" s="5"/>
      <c r="N7" s="5"/>
      <c r="O7" s="5"/>
      <c r="P7" s="229"/>
      <c r="Q7" s="5"/>
      <c r="R7" s="5"/>
      <c r="S7" s="5"/>
      <c r="T7" s="5"/>
      <c r="U7" s="5"/>
      <c r="V7" s="5"/>
      <c r="W7" s="11"/>
      <c r="X7" s="136"/>
      <c r="Y7" s="108"/>
    </row>
    <row r="8" spans="1:25" ht="12.75" customHeight="1">
      <c r="A8" s="104">
        <v>1</v>
      </c>
      <c r="B8" s="10" t="s">
        <v>225</v>
      </c>
      <c r="C8" s="239">
        <v>61</v>
      </c>
      <c r="D8" s="239">
        <v>676</v>
      </c>
      <c r="E8" s="239">
        <v>11845</v>
      </c>
      <c r="F8" s="239">
        <v>31</v>
      </c>
      <c r="G8" s="239">
        <v>251</v>
      </c>
      <c r="H8" s="239">
        <v>4679</v>
      </c>
      <c r="I8" s="239">
        <v>16</v>
      </c>
      <c r="J8" s="239">
        <v>184</v>
      </c>
      <c r="K8" s="239">
        <v>3262</v>
      </c>
      <c r="L8" s="239">
        <v>7</v>
      </c>
      <c r="M8" s="239">
        <v>143</v>
      </c>
      <c r="N8" s="239">
        <v>3056</v>
      </c>
      <c r="O8" s="239">
        <v>0</v>
      </c>
      <c r="P8" s="255">
        <v>0</v>
      </c>
      <c r="Q8" s="239">
        <v>0</v>
      </c>
      <c r="R8" s="239">
        <v>7</v>
      </c>
      <c r="S8" s="239">
        <v>98</v>
      </c>
      <c r="T8" s="239">
        <v>848</v>
      </c>
      <c r="U8" s="239">
        <v>0</v>
      </c>
      <c r="V8" s="239">
        <v>0</v>
      </c>
      <c r="W8" s="239">
        <v>0</v>
      </c>
      <c r="X8" s="124">
        <v>1</v>
      </c>
      <c r="Y8" s="108"/>
    </row>
    <row r="9" spans="1:25" ht="12.75" customHeight="1">
      <c r="A9" s="34">
        <v>2</v>
      </c>
      <c r="B9" s="12" t="s">
        <v>226</v>
      </c>
      <c r="C9" s="240">
        <v>31</v>
      </c>
      <c r="D9" s="240">
        <v>337</v>
      </c>
      <c r="E9" s="240">
        <v>6018</v>
      </c>
      <c r="F9" s="241">
        <v>16</v>
      </c>
      <c r="G9" s="241">
        <v>128</v>
      </c>
      <c r="H9" s="240">
        <v>2361</v>
      </c>
      <c r="I9" s="241">
        <v>8</v>
      </c>
      <c r="J9" s="241">
        <v>94</v>
      </c>
      <c r="K9" s="240">
        <v>1708</v>
      </c>
      <c r="L9" s="241">
        <v>4</v>
      </c>
      <c r="M9" s="241">
        <v>74</v>
      </c>
      <c r="N9" s="240">
        <v>1529</v>
      </c>
      <c r="O9" s="241">
        <v>0</v>
      </c>
      <c r="P9" s="256">
        <v>0</v>
      </c>
      <c r="Q9" s="241">
        <v>0</v>
      </c>
      <c r="R9" s="241">
        <v>3</v>
      </c>
      <c r="S9" s="241">
        <v>41</v>
      </c>
      <c r="T9" s="240">
        <v>420</v>
      </c>
      <c r="U9" s="241">
        <v>0</v>
      </c>
      <c r="V9" s="241">
        <v>0</v>
      </c>
      <c r="W9" s="241">
        <v>0</v>
      </c>
      <c r="X9" s="123">
        <v>2</v>
      </c>
      <c r="Y9" s="108"/>
    </row>
    <row r="10" spans="1:25" ht="12.75" customHeight="1">
      <c r="A10" s="34">
        <v>3</v>
      </c>
      <c r="B10" s="12" t="s">
        <v>227</v>
      </c>
      <c r="C10" s="240">
        <v>30</v>
      </c>
      <c r="D10" s="240">
        <v>339</v>
      </c>
      <c r="E10" s="240">
        <v>5827</v>
      </c>
      <c r="F10" s="241">
        <v>15</v>
      </c>
      <c r="G10" s="241">
        <v>123</v>
      </c>
      <c r="H10" s="240">
        <v>2318</v>
      </c>
      <c r="I10" s="241">
        <v>8</v>
      </c>
      <c r="J10" s="241">
        <v>90</v>
      </c>
      <c r="K10" s="240">
        <v>1554</v>
      </c>
      <c r="L10" s="241">
        <v>3</v>
      </c>
      <c r="M10" s="241">
        <v>69</v>
      </c>
      <c r="N10" s="240">
        <v>1527</v>
      </c>
      <c r="O10" s="241">
        <v>0</v>
      </c>
      <c r="P10" s="256">
        <v>0</v>
      </c>
      <c r="Q10" s="241">
        <v>0</v>
      </c>
      <c r="R10" s="241">
        <v>4</v>
      </c>
      <c r="S10" s="241">
        <v>57</v>
      </c>
      <c r="T10" s="240">
        <v>428</v>
      </c>
      <c r="U10" s="241">
        <v>0</v>
      </c>
      <c r="V10" s="241">
        <v>0</v>
      </c>
      <c r="W10" s="241">
        <v>0</v>
      </c>
      <c r="X10" s="123">
        <v>3</v>
      </c>
      <c r="Y10" s="108"/>
    </row>
    <row r="11" spans="1:25" ht="12.75" customHeight="1">
      <c r="A11" s="34"/>
      <c r="B11" s="12"/>
      <c r="C11" s="241"/>
      <c r="D11" s="242"/>
      <c r="E11" s="239"/>
      <c r="F11" s="241"/>
      <c r="G11" s="241"/>
      <c r="H11" s="239"/>
      <c r="I11" s="241"/>
      <c r="J11" s="241"/>
      <c r="K11" s="239"/>
      <c r="L11" s="241"/>
      <c r="M11" s="241"/>
      <c r="N11" s="239"/>
      <c r="O11" s="241"/>
      <c r="P11" s="256"/>
      <c r="Q11" s="240"/>
      <c r="R11" s="241"/>
      <c r="S11" s="241"/>
      <c r="T11" s="239"/>
      <c r="U11" s="241"/>
      <c r="V11" s="241"/>
      <c r="W11" s="241"/>
      <c r="X11" s="123"/>
      <c r="Y11" s="108"/>
    </row>
    <row r="12" spans="1:25" ht="12.75" customHeight="1">
      <c r="A12" s="104">
        <v>4</v>
      </c>
      <c r="B12" s="10" t="s">
        <v>228</v>
      </c>
      <c r="C12" s="239">
        <v>112</v>
      </c>
      <c r="D12" s="239">
        <v>1163</v>
      </c>
      <c r="E12" s="239">
        <v>21138</v>
      </c>
      <c r="F12" s="239">
        <v>56</v>
      </c>
      <c r="G12" s="239">
        <v>406</v>
      </c>
      <c r="H12" s="239">
        <v>8067</v>
      </c>
      <c r="I12" s="239">
        <v>35</v>
      </c>
      <c r="J12" s="239">
        <v>305</v>
      </c>
      <c r="K12" s="239">
        <v>5274</v>
      </c>
      <c r="L12" s="239">
        <v>13</v>
      </c>
      <c r="M12" s="239">
        <v>289</v>
      </c>
      <c r="N12" s="239">
        <v>5866</v>
      </c>
      <c r="O12" s="239">
        <v>1</v>
      </c>
      <c r="P12" s="255">
        <v>34</v>
      </c>
      <c r="Q12" s="239">
        <v>743</v>
      </c>
      <c r="R12" s="239">
        <v>7</v>
      </c>
      <c r="S12" s="239">
        <v>129</v>
      </c>
      <c r="T12" s="239">
        <v>1188</v>
      </c>
      <c r="U12" s="239">
        <v>0</v>
      </c>
      <c r="V12" s="239">
        <v>0</v>
      </c>
      <c r="W12" s="239">
        <v>0</v>
      </c>
      <c r="X12" s="124">
        <v>4</v>
      </c>
      <c r="Y12" s="108"/>
    </row>
    <row r="13" spans="1:25" ht="12.75" customHeight="1">
      <c r="A13" s="34">
        <v>5</v>
      </c>
      <c r="B13" s="12" t="s">
        <v>229</v>
      </c>
      <c r="C13" s="240">
        <v>58</v>
      </c>
      <c r="D13" s="240">
        <v>629</v>
      </c>
      <c r="E13" s="240">
        <v>11511</v>
      </c>
      <c r="F13" s="241">
        <v>29</v>
      </c>
      <c r="G13" s="241">
        <v>228</v>
      </c>
      <c r="H13" s="240">
        <v>4535</v>
      </c>
      <c r="I13" s="241">
        <v>18</v>
      </c>
      <c r="J13" s="241">
        <v>151</v>
      </c>
      <c r="K13" s="240">
        <v>2663</v>
      </c>
      <c r="L13" s="241">
        <v>7</v>
      </c>
      <c r="M13" s="241">
        <v>150</v>
      </c>
      <c r="N13" s="240">
        <v>2961</v>
      </c>
      <c r="O13" s="241">
        <v>1</v>
      </c>
      <c r="P13" s="256">
        <v>34</v>
      </c>
      <c r="Q13" s="241">
        <v>743</v>
      </c>
      <c r="R13" s="241">
        <v>3</v>
      </c>
      <c r="S13" s="241">
        <v>66</v>
      </c>
      <c r="T13" s="240">
        <v>609</v>
      </c>
      <c r="U13" s="241">
        <v>0</v>
      </c>
      <c r="V13" s="241">
        <v>0</v>
      </c>
      <c r="W13" s="241">
        <v>0</v>
      </c>
      <c r="X13" s="123">
        <v>5</v>
      </c>
      <c r="Y13" s="108"/>
    </row>
    <row r="14" spans="1:25" ht="12.75" customHeight="1">
      <c r="A14" s="34">
        <v>6</v>
      </c>
      <c r="B14" s="12" t="s">
        <v>230</v>
      </c>
      <c r="C14" s="240">
        <v>54</v>
      </c>
      <c r="D14" s="240">
        <v>534</v>
      </c>
      <c r="E14" s="240">
        <v>9627</v>
      </c>
      <c r="F14" s="241">
        <v>27</v>
      </c>
      <c r="G14" s="241">
        <v>178</v>
      </c>
      <c r="H14" s="240">
        <v>3532</v>
      </c>
      <c r="I14" s="241">
        <v>17</v>
      </c>
      <c r="J14" s="241">
        <v>154</v>
      </c>
      <c r="K14" s="240">
        <v>2611</v>
      </c>
      <c r="L14" s="241">
        <v>6</v>
      </c>
      <c r="M14" s="241">
        <v>139</v>
      </c>
      <c r="N14" s="240">
        <v>2905</v>
      </c>
      <c r="O14" s="241">
        <v>0</v>
      </c>
      <c r="P14" s="256">
        <v>0</v>
      </c>
      <c r="Q14" s="241">
        <v>0</v>
      </c>
      <c r="R14" s="241">
        <v>4</v>
      </c>
      <c r="S14" s="241">
        <v>63</v>
      </c>
      <c r="T14" s="240">
        <v>579</v>
      </c>
      <c r="U14" s="241">
        <v>0</v>
      </c>
      <c r="V14" s="241">
        <v>0</v>
      </c>
      <c r="W14" s="241">
        <v>0</v>
      </c>
      <c r="X14" s="123">
        <v>6</v>
      </c>
      <c r="Y14" s="108"/>
    </row>
    <row r="15" spans="1:25" ht="12.75" customHeight="1">
      <c r="A15" s="34"/>
      <c r="B15" s="12"/>
      <c r="C15" s="240"/>
      <c r="D15" s="242"/>
      <c r="E15" s="239"/>
      <c r="F15" s="240"/>
      <c r="G15" s="240"/>
      <c r="H15" s="239"/>
      <c r="I15" s="240"/>
      <c r="J15" s="240"/>
      <c r="K15" s="239"/>
      <c r="L15" s="240"/>
      <c r="M15" s="240"/>
      <c r="N15" s="239"/>
      <c r="O15" s="240"/>
      <c r="P15" s="257"/>
      <c r="Q15" s="240"/>
      <c r="R15" s="240"/>
      <c r="S15" s="240"/>
      <c r="T15" s="239"/>
      <c r="U15" s="240"/>
      <c r="V15" s="240"/>
      <c r="W15" s="241"/>
      <c r="X15" s="123"/>
      <c r="Y15" s="108"/>
    </row>
    <row r="16" spans="1:25" ht="12.75" customHeight="1">
      <c r="A16" s="104">
        <v>7</v>
      </c>
      <c r="B16" s="10" t="s">
        <v>231</v>
      </c>
      <c r="C16" s="239">
        <v>76</v>
      </c>
      <c r="D16" s="239">
        <v>729</v>
      </c>
      <c r="E16" s="239">
        <v>13484</v>
      </c>
      <c r="F16" s="239">
        <v>43</v>
      </c>
      <c r="G16" s="239">
        <v>271</v>
      </c>
      <c r="H16" s="239">
        <v>5158</v>
      </c>
      <c r="I16" s="239">
        <v>20</v>
      </c>
      <c r="J16" s="239">
        <v>206</v>
      </c>
      <c r="K16" s="239">
        <v>3783</v>
      </c>
      <c r="L16" s="239">
        <v>7</v>
      </c>
      <c r="M16" s="239">
        <v>160</v>
      </c>
      <c r="N16" s="239">
        <v>3624</v>
      </c>
      <c r="O16" s="239">
        <v>1</v>
      </c>
      <c r="P16" s="255">
        <v>13</v>
      </c>
      <c r="Q16" s="239">
        <v>225</v>
      </c>
      <c r="R16" s="239">
        <v>5</v>
      </c>
      <c r="S16" s="239">
        <v>79</v>
      </c>
      <c r="T16" s="239">
        <v>694</v>
      </c>
      <c r="U16" s="239">
        <v>0</v>
      </c>
      <c r="V16" s="239">
        <v>0</v>
      </c>
      <c r="W16" s="239">
        <v>0</v>
      </c>
      <c r="X16" s="124">
        <v>7</v>
      </c>
      <c r="Y16" s="108"/>
    </row>
    <row r="17" spans="1:25" ht="12.75" customHeight="1">
      <c r="A17" s="34">
        <v>8</v>
      </c>
      <c r="B17" s="12" t="s">
        <v>232</v>
      </c>
      <c r="C17" s="240">
        <v>17</v>
      </c>
      <c r="D17" s="240">
        <v>214</v>
      </c>
      <c r="E17" s="240">
        <v>3865</v>
      </c>
      <c r="F17" s="241">
        <v>7</v>
      </c>
      <c r="G17" s="241">
        <v>58</v>
      </c>
      <c r="H17" s="240">
        <v>1208</v>
      </c>
      <c r="I17" s="241">
        <v>4</v>
      </c>
      <c r="J17" s="241">
        <v>42</v>
      </c>
      <c r="K17" s="240">
        <v>734</v>
      </c>
      <c r="L17" s="241">
        <v>3</v>
      </c>
      <c r="M17" s="241">
        <v>60</v>
      </c>
      <c r="N17" s="240">
        <v>1345</v>
      </c>
      <c r="O17" s="241">
        <v>1</v>
      </c>
      <c r="P17" s="256">
        <v>13</v>
      </c>
      <c r="Q17" s="241">
        <v>225</v>
      </c>
      <c r="R17" s="241">
        <v>2</v>
      </c>
      <c r="S17" s="241">
        <v>41</v>
      </c>
      <c r="T17" s="240">
        <v>353</v>
      </c>
      <c r="U17" s="241">
        <v>0</v>
      </c>
      <c r="V17" s="241">
        <v>0</v>
      </c>
      <c r="W17" s="241">
        <v>0</v>
      </c>
      <c r="X17" s="123">
        <v>8</v>
      </c>
      <c r="Y17" s="108"/>
    </row>
    <row r="18" spans="1:25" ht="12.75" customHeight="1">
      <c r="A18" s="34">
        <v>9</v>
      </c>
      <c r="B18" s="12" t="s">
        <v>233</v>
      </c>
      <c r="C18" s="241">
        <v>59</v>
      </c>
      <c r="D18" s="241">
        <v>515</v>
      </c>
      <c r="E18" s="241">
        <v>9619</v>
      </c>
      <c r="F18" s="241">
        <v>36</v>
      </c>
      <c r="G18" s="241">
        <v>213</v>
      </c>
      <c r="H18" s="240">
        <v>3950</v>
      </c>
      <c r="I18" s="241">
        <v>16</v>
      </c>
      <c r="J18" s="241">
        <v>164</v>
      </c>
      <c r="K18" s="240">
        <v>3049</v>
      </c>
      <c r="L18" s="241">
        <v>4</v>
      </c>
      <c r="M18" s="241">
        <v>100</v>
      </c>
      <c r="N18" s="240">
        <v>2279</v>
      </c>
      <c r="O18" s="241">
        <v>0</v>
      </c>
      <c r="P18" s="256">
        <v>0</v>
      </c>
      <c r="Q18" s="241">
        <v>0</v>
      </c>
      <c r="R18" s="241">
        <v>3</v>
      </c>
      <c r="S18" s="241">
        <v>38</v>
      </c>
      <c r="T18" s="240">
        <v>341</v>
      </c>
      <c r="U18" s="241">
        <v>0</v>
      </c>
      <c r="V18" s="241">
        <v>0</v>
      </c>
      <c r="W18" s="241">
        <v>0</v>
      </c>
      <c r="X18" s="123">
        <v>9</v>
      </c>
      <c r="Y18" s="108"/>
    </row>
    <row r="19" spans="1:25" ht="12.75" customHeight="1">
      <c r="A19" s="34"/>
      <c r="B19" s="12"/>
      <c r="C19" s="240"/>
      <c r="D19" s="242"/>
      <c r="E19" s="239"/>
      <c r="F19" s="240"/>
      <c r="G19" s="240"/>
      <c r="H19" s="239"/>
      <c r="I19" s="240"/>
      <c r="J19" s="240"/>
      <c r="K19" s="239"/>
      <c r="L19" s="240"/>
      <c r="M19" s="240"/>
      <c r="N19" s="239"/>
      <c r="O19" s="240"/>
      <c r="P19" s="257"/>
      <c r="Q19" s="240"/>
      <c r="R19" s="240"/>
      <c r="S19" s="240"/>
      <c r="T19" s="239"/>
      <c r="U19" s="240"/>
      <c r="V19" s="240"/>
      <c r="W19" s="241"/>
      <c r="X19" s="123"/>
      <c r="Y19" s="108"/>
    </row>
    <row r="20" spans="1:25" ht="12.75" customHeight="1">
      <c r="A20" s="104">
        <v>10</v>
      </c>
      <c r="B20" s="10" t="s">
        <v>234</v>
      </c>
      <c r="C20" s="239">
        <v>68</v>
      </c>
      <c r="D20" s="239">
        <v>866</v>
      </c>
      <c r="E20" s="239">
        <v>16054</v>
      </c>
      <c r="F20" s="239">
        <v>33</v>
      </c>
      <c r="G20" s="239">
        <v>299</v>
      </c>
      <c r="H20" s="239">
        <v>6164</v>
      </c>
      <c r="I20" s="239">
        <v>15</v>
      </c>
      <c r="J20" s="239">
        <v>152</v>
      </c>
      <c r="K20" s="239">
        <v>2668</v>
      </c>
      <c r="L20" s="239">
        <v>8</v>
      </c>
      <c r="M20" s="239">
        <v>222</v>
      </c>
      <c r="N20" s="239">
        <v>4701</v>
      </c>
      <c r="O20" s="239">
        <v>3</v>
      </c>
      <c r="P20" s="255">
        <v>69</v>
      </c>
      <c r="Q20" s="239">
        <v>1479</v>
      </c>
      <c r="R20" s="239">
        <v>9</v>
      </c>
      <c r="S20" s="239">
        <v>124</v>
      </c>
      <c r="T20" s="239">
        <v>1042</v>
      </c>
      <c r="U20" s="239">
        <v>0</v>
      </c>
      <c r="V20" s="239">
        <v>0</v>
      </c>
      <c r="W20" s="239">
        <v>0</v>
      </c>
      <c r="X20" s="124">
        <v>10</v>
      </c>
      <c r="Y20" s="108"/>
    </row>
    <row r="21" spans="1:25" ht="12.75" customHeight="1">
      <c r="A21" s="34">
        <v>11</v>
      </c>
      <c r="B21" s="12" t="s">
        <v>235</v>
      </c>
      <c r="C21" s="240">
        <v>68</v>
      </c>
      <c r="D21" s="240">
        <v>866</v>
      </c>
      <c r="E21" s="240">
        <v>16054</v>
      </c>
      <c r="F21" s="241">
        <v>33</v>
      </c>
      <c r="G21" s="241">
        <v>299</v>
      </c>
      <c r="H21" s="240">
        <v>6164</v>
      </c>
      <c r="I21" s="241">
        <v>15</v>
      </c>
      <c r="J21" s="241">
        <v>152</v>
      </c>
      <c r="K21" s="240">
        <v>2668</v>
      </c>
      <c r="L21" s="241">
        <v>8</v>
      </c>
      <c r="M21" s="241">
        <v>222</v>
      </c>
      <c r="N21" s="240">
        <v>4701</v>
      </c>
      <c r="O21" s="241">
        <v>3</v>
      </c>
      <c r="P21" s="256">
        <v>69</v>
      </c>
      <c r="Q21" s="241">
        <v>1479</v>
      </c>
      <c r="R21" s="241">
        <v>9</v>
      </c>
      <c r="S21" s="241">
        <v>124</v>
      </c>
      <c r="T21" s="240">
        <v>1042</v>
      </c>
      <c r="U21" s="241">
        <v>0</v>
      </c>
      <c r="V21" s="241">
        <v>0</v>
      </c>
      <c r="W21" s="241">
        <v>0</v>
      </c>
      <c r="X21" s="123">
        <v>11</v>
      </c>
      <c r="Y21" s="108"/>
    </row>
    <row r="22" spans="1:25" ht="12.75" customHeight="1">
      <c r="A22" s="34"/>
      <c r="B22" s="12"/>
      <c r="C22" s="240"/>
      <c r="D22" s="242"/>
      <c r="E22" s="239"/>
      <c r="F22" s="240"/>
      <c r="G22" s="240"/>
      <c r="H22" s="239"/>
      <c r="I22" s="240"/>
      <c r="J22" s="240"/>
      <c r="K22" s="239"/>
      <c r="L22" s="240"/>
      <c r="M22" s="240"/>
      <c r="N22" s="239"/>
      <c r="O22" s="240"/>
      <c r="P22" s="257"/>
      <c r="Q22" s="240"/>
      <c r="R22" s="240"/>
      <c r="S22" s="240"/>
      <c r="T22" s="239"/>
      <c r="U22" s="240"/>
      <c r="V22" s="240"/>
      <c r="W22" s="241"/>
      <c r="X22" s="123"/>
      <c r="Y22" s="108"/>
    </row>
    <row r="23" spans="1:25" ht="12.75" customHeight="1">
      <c r="A23" s="104">
        <v>12</v>
      </c>
      <c r="B23" s="10" t="s">
        <v>509</v>
      </c>
      <c r="C23" s="239">
        <v>121</v>
      </c>
      <c r="D23" s="239">
        <v>1221</v>
      </c>
      <c r="E23" s="239">
        <v>21724</v>
      </c>
      <c r="F23" s="239">
        <v>62</v>
      </c>
      <c r="G23" s="239">
        <v>437</v>
      </c>
      <c r="H23" s="239">
        <v>8442</v>
      </c>
      <c r="I23" s="239">
        <v>31</v>
      </c>
      <c r="J23" s="239">
        <v>318</v>
      </c>
      <c r="K23" s="239">
        <v>5637</v>
      </c>
      <c r="L23" s="239">
        <v>12</v>
      </c>
      <c r="M23" s="239">
        <v>276</v>
      </c>
      <c r="N23" s="239">
        <v>5598</v>
      </c>
      <c r="O23" s="239">
        <v>2</v>
      </c>
      <c r="P23" s="255">
        <v>35</v>
      </c>
      <c r="Q23" s="239">
        <v>688</v>
      </c>
      <c r="R23" s="239">
        <v>14</v>
      </c>
      <c r="S23" s="239">
        <v>155</v>
      </c>
      <c r="T23" s="239">
        <v>1359</v>
      </c>
      <c r="U23" s="239">
        <v>0</v>
      </c>
      <c r="V23" s="239">
        <v>0</v>
      </c>
      <c r="W23" s="239">
        <v>0</v>
      </c>
      <c r="X23" s="124">
        <v>12</v>
      </c>
      <c r="Y23" s="108"/>
    </row>
    <row r="24" spans="1:25" ht="12.75" customHeight="1">
      <c r="A24" s="202">
        <v>13</v>
      </c>
      <c r="B24" s="12" t="s">
        <v>247</v>
      </c>
      <c r="C24" s="240">
        <v>42</v>
      </c>
      <c r="D24" s="240">
        <v>415</v>
      </c>
      <c r="E24" s="240">
        <v>7152</v>
      </c>
      <c r="F24" s="241">
        <v>21</v>
      </c>
      <c r="G24" s="241">
        <v>149</v>
      </c>
      <c r="H24" s="240">
        <v>2825</v>
      </c>
      <c r="I24" s="241">
        <v>12</v>
      </c>
      <c r="J24" s="241">
        <v>108</v>
      </c>
      <c r="K24" s="240">
        <v>1865</v>
      </c>
      <c r="L24" s="241">
        <v>5</v>
      </c>
      <c r="M24" s="241">
        <v>105</v>
      </c>
      <c r="N24" s="240">
        <v>2002</v>
      </c>
      <c r="O24" s="241">
        <v>0</v>
      </c>
      <c r="P24" s="256">
        <v>0</v>
      </c>
      <c r="Q24" s="241">
        <v>0</v>
      </c>
      <c r="R24" s="241">
        <v>4</v>
      </c>
      <c r="S24" s="241">
        <v>53</v>
      </c>
      <c r="T24" s="240">
        <v>460</v>
      </c>
      <c r="U24" s="241">
        <v>0</v>
      </c>
      <c r="V24" s="241">
        <v>0</v>
      </c>
      <c r="W24" s="241">
        <v>0</v>
      </c>
      <c r="X24" s="243">
        <v>13</v>
      </c>
      <c r="Y24" s="108"/>
    </row>
    <row r="25" spans="1:25" ht="12.75" customHeight="1">
      <c r="A25" s="34">
        <v>14</v>
      </c>
      <c r="B25" s="12" t="s">
        <v>248</v>
      </c>
      <c r="C25" s="240">
        <v>52</v>
      </c>
      <c r="D25" s="240">
        <v>458</v>
      </c>
      <c r="E25" s="240">
        <v>8042</v>
      </c>
      <c r="F25" s="241">
        <v>27</v>
      </c>
      <c r="G25" s="241">
        <v>159</v>
      </c>
      <c r="H25" s="240">
        <v>2980</v>
      </c>
      <c r="I25" s="241">
        <v>14</v>
      </c>
      <c r="J25" s="241">
        <v>142</v>
      </c>
      <c r="K25" s="240">
        <v>2479</v>
      </c>
      <c r="L25" s="241">
        <v>4</v>
      </c>
      <c r="M25" s="241">
        <v>101</v>
      </c>
      <c r="N25" s="240">
        <v>2110</v>
      </c>
      <c r="O25" s="241">
        <v>0</v>
      </c>
      <c r="P25" s="256">
        <v>0</v>
      </c>
      <c r="Q25" s="241">
        <v>0</v>
      </c>
      <c r="R25" s="241">
        <v>7</v>
      </c>
      <c r="S25" s="241">
        <v>56</v>
      </c>
      <c r="T25" s="240">
        <v>473</v>
      </c>
      <c r="U25" s="241">
        <v>0</v>
      </c>
      <c r="V25" s="241">
        <v>0</v>
      </c>
      <c r="W25" s="241">
        <v>0</v>
      </c>
      <c r="X25" s="123">
        <v>14</v>
      </c>
      <c r="Y25" s="108"/>
    </row>
    <row r="26" spans="1:25" ht="12.75" customHeight="1">
      <c r="A26" s="34">
        <v>15</v>
      </c>
      <c r="B26" s="12" t="s">
        <v>236</v>
      </c>
      <c r="C26" s="240">
        <v>27</v>
      </c>
      <c r="D26" s="240">
        <v>348</v>
      </c>
      <c r="E26" s="240">
        <v>6530</v>
      </c>
      <c r="F26" s="241">
        <v>14</v>
      </c>
      <c r="G26" s="241">
        <v>129</v>
      </c>
      <c r="H26" s="240">
        <v>2637</v>
      </c>
      <c r="I26" s="241">
        <v>5</v>
      </c>
      <c r="J26" s="241">
        <v>68</v>
      </c>
      <c r="K26" s="240">
        <v>1293</v>
      </c>
      <c r="L26" s="241">
        <v>3</v>
      </c>
      <c r="M26" s="241">
        <v>70</v>
      </c>
      <c r="N26" s="240">
        <v>1486</v>
      </c>
      <c r="O26" s="241">
        <v>2</v>
      </c>
      <c r="P26" s="256">
        <v>35</v>
      </c>
      <c r="Q26" s="241">
        <v>688</v>
      </c>
      <c r="R26" s="241">
        <v>3</v>
      </c>
      <c r="S26" s="241">
        <v>46</v>
      </c>
      <c r="T26" s="240">
        <v>426</v>
      </c>
      <c r="U26" s="241">
        <v>0</v>
      </c>
      <c r="V26" s="241">
        <v>0</v>
      </c>
      <c r="W26" s="241">
        <v>0</v>
      </c>
      <c r="X26" s="123">
        <v>15</v>
      </c>
      <c r="Y26" s="108"/>
    </row>
    <row r="27" spans="1:25" ht="12.75" customHeight="1">
      <c r="A27" s="34"/>
      <c r="B27" s="12"/>
      <c r="C27" s="240"/>
      <c r="D27" s="242"/>
      <c r="E27" s="239"/>
      <c r="F27" s="240"/>
      <c r="G27" s="240"/>
      <c r="H27" s="239"/>
      <c r="I27" s="240"/>
      <c r="J27" s="240"/>
      <c r="K27" s="240"/>
      <c r="L27" s="240"/>
      <c r="M27" s="240"/>
      <c r="N27" s="239"/>
      <c r="O27" s="240"/>
      <c r="P27" s="257"/>
      <c r="Q27" s="240"/>
      <c r="R27" s="240"/>
      <c r="S27" s="240"/>
      <c r="T27" s="239"/>
      <c r="U27" s="240"/>
      <c r="V27" s="240"/>
      <c r="W27" s="241"/>
      <c r="X27" s="123"/>
      <c r="Y27" s="108"/>
    </row>
    <row r="28" spans="1:25" ht="12.75" customHeight="1">
      <c r="A28" s="104">
        <v>16</v>
      </c>
      <c r="B28" s="10" t="s">
        <v>510</v>
      </c>
      <c r="C28" s="239">
        <v>113</v>
      </c>
      <c r="D28" s="239">
        <v>1170</v>
      </c>
      <c r="E28" s="239">
        <v>21480</v>
      </c>
      <c r="F28" s="239">
        <v>56</v>
      </c>
      <c r="G28" s="239">
        <v>414</v>
      </c>
      <c r="H28" s="239">
        <v>8032</v>
      </c>
      <c r="I28" s="239">
        <v>25</v>
      </c>
      <c r="J28" s="239">
        <v>246</v>
      </c>
      <c r="K28" s="239">
        <v>4454</v>
      </c>
      <c r="L28" s="239">
        <v>15</v>
      </c>
      <c r="M28" s="239">
        <v>298</v>
      </c>
      <c r="N28" s="239">
        <v>5827</v>
      </c>
      <c r="O28" s="239">
        <v>6</v>
      </c>
      <c r="P28" s="255">
        <v>104</v>
      </c>
      <c r="Q28" s="239">
        <v>2219</v>
      </c>
      <c r="R28" s="239">
        <v>11</v>
      </c>
      <c r="S28" s="239">
        <v>108</v>
      </c>
      <c r="T28" s="239">
        <v>948</v>
      </c>
      <c r="U28" s="239">
        <v>0</v>
      </c>
      <c r="V28" s="239">
        <v>0</v>
      </c>
      <c r="W28" s="239">
        <v>0</v>
      </c>
      <c r="X28" s="124">
        <v>16</v>
      </c>
      <c r="Y28" s="108"/>
    </row>
    <row r="29" spans="1:25" ht="12.75" customHeight="1">
      <c r="A29" s="34">
        <v>17</v>
      </c>
      <c r="B29" s="12" t="s">
        <v>249</v>
      </c>
      <c r="C29" s="240">
        <v>42</v>
      </c>
      <c r="D29" s="240">
        <v>359</v>
      </c>
      <c r="E29" s="240">
        <v>6408</v>
      </c>
      <c r="F29" s="241">
        <v>23</v>
      </c>
      <c r="G29" s="241">
        <v>146</v>
      </c>
      <c r="H29" s="240">
        <v>2791</v>
      </c>
      <c r="I29" s="241">
        <v>9</v>
      </c>
      <c r="J29" s="241">
        <v>93</v>
      </c>
      <c r="K29" s="240">
        <v>1779</v>
      </c>
      <c r="L29" s="240">
        <v>5</v>
      </c>
      <c r="M29" s="241">
        <v>76</v>
      </c>
      <c r="N29" s="240">
        <v>1446</v>
      </c>
      <c r="O29" s="241">
        <v>0</v>
      </c>
      <c r="P29" s="256">
        <v>0</v>
      </c>
      <c r="Q29" s="241">
        <v>0</v>
      </c>
      <c r="R29" s="241">
        <v>5</v>
      </c>
      <c r="S29" s="241">
        <v>44</v>
      </c>
      <c r="T29" s="240">
        <v>392</v>
      </c>
      <c r="U29" s="241">
        <v>0</v>
      </c>
      <c r="V29" s="241">
        <v>0</v>
      </c>
      <c r="W29" s="241">
        <v>0</v>
      </c>
      <c r="X29" s="123">
        <v>17</v>
      </c>
      <c r="Y29" s="108"/>
    </row>
    <row r="30" spans="1:25" ht="12.75" customHeight="1">
      <c r="A30" s="34">
        <v>18</v>
      </c>
      <c r="B30" s="12" t="s">
        <v>250</v>
      </c>
      <c r="C30" s="240">
        <v>41</v>
      </c>
      <c r="D30" s="240">
        <v>396</v>
      </c>
      <c r="E30" s="240">
        <v>6974</v>
      </c>
      <c r="F30" s="241">
        <v>21</v>
      </c>
      <c r="G30" s="241">
        <v>146</v>
      </c>
      <c r="H30" s="240">
        <v>2680</v>
      </c>
      <c r="I30" s="241">
        <v>12</v>
      </c>
      <c r="J30" s="241">
        <v>119</v>
      </c>
      <c r="K30" s="240">
        <v>2138</v>
      </c>
      <c r="L30" s="240">
        <v>4</v>
      </c>
      <c r="M30" s="241">
        <v>87</v>
      </c>
      <c r="N30" s="240">
        <v>1764</v>
      </c>
      <c r="O30" s="241">
        <v>0</v>
      </c>
      <c r="P30" s="256">
        <v>0</v>
      </c>
      <c r="Q30" s="241">
        <v>0</v>
      </c>
      <c r="R30" s="241">
        <v>4</v>
      </c>
      <c r="S30" s="241">
        <v>44</v>
      </c>
      <c r="T30" s="240">
        <v>392</v>
      </c>
      <c r="U30" s="241">
        <v>0</v>
      </c>
      <c r="V30" s="241">
        <v>0</v>
      </c>
      <c r="W30" s="241">
        <v>0</v>
      </c>
      <c r="X30" s="123">
        <v>18</v>
      </c>
      <c r="Y30" s="108"/>
    </row>
    <row r="31" spans="1:25" ht="12.75" customHeight="1">
      <c r="A31" s="34">
        <v>19</v>
      </c>
      <c r="B31" s="12" t="s">
        <v>237</v>
      </c>
      <c r="C31" s="240">
        <v>30</v>
      </c>
      <c r="D31" s="240">
        <v>415</v>
      </c>
      <c r="E31" s="240">
        <v>8098</v>
      </c>
      <c r="F31" s="241">
        <v>12</v>
      </c>
      <c r="G31" s="241">
        <v>122</v>
      </c>
      <c r="H31" s="240">
        <v>2561</v>
      </c>
      <c r="I31" s="241">
        <v>4</v>
      </c>
      <c r="J31" s="241">
        <v>34</v>
      </c>
      <c r="K31" s="240">
        <v>537</v>
      </c>
      <c r="L31" s="240">
        <v>6</v>
      </c>
      <c r="M31" s="241">
        <v>135</v>
      </c>
      <c r="N31" s="240">
        <v>2617</v>
      </c>
      <c r="O31" s="241">
        <v>6</v>
      </c>
      <c r="P31" s="256">
        <v>104</v>
      </c>
      <c r="Q31" s="241">
        <v>2219</v>
      </c>
      <c r="R31" s="241">
        <v>2</v>
      </c>
      <c r="S31" s="241">
        <v>20</v>
      </c>
      <c r="T31" s="240">
        <v>164</v>
      </c>
      <c r="U31" s="241">
        <v>0</v>
      </c>
      <c r="V31" s="241">
        <v>0</v>
      </c>
      <c r="W31" s="241">
        <v>0</v>
      </c>
      <c r="X31" s="123">
        <v>19</v>
      </c>
      <c r="Y31" s="108"/>
    </row>
    <row r="32" spans="1:25" ht="12.75" customHeight="1">
      <c r="A32" s="34"/>
      <c r="B32" s="12"/>
      <c r="C32" s="240"/>
      <c r="D32" s="242"/>
      <c r="E32" s="239"/>
      <c r="F32" s="240"/>
      <c r="G32" s="240"/>
      <c r="H32" s="239"/>
      <c r="I32" s="240"/>
      <c r="J32" s="240"/>
      <c r="K32" s="239"/>
      <c r="L32" s="240"/>
      <c r="M32" s="240"/>
      <c r="N32" s="239"/>
      <c r="O32" s="240"/>
      <c r="P32" s="257"/>
      <c r="Q32" s="240"/>
      <c r="R32" s="240"/>
      <c r="S32" s="240"/>
      <c r="T32" s="239"/>
      <c r="U32" s="240"/>
      <c r="V32" s="240"/>
      <c r="W32" s="241"/>
      <c r="X32" s="123"/>
      <c r="Y32" s="108"/>
    </row>
    <row r="33" spans="1:25" ht="12.75" customHeight="1">
      <c r="A33" s="104">
        <v>20</v>
      </c>
      <c r="B33" s="10" t="s">
        <v>238</v>
      </c>
      <c r="C33" s="239">
        <v>60</v>
      </c>
      <c r="D33" s="239">
        <v>525</v>
      </c>
      <c r="E33" s="239">
        <v>9514</v>
      </c>
      <c r="F33" s="239">
        <v>32</v>
      </c>
      <c r="G33" s="239">
        <v>202</v>
      </c>
      <c r="H33" s="239">
        <v>3739</v>
      </c>
      <c r="I33" s="239">
        <v>19</v>
      </c>
      <c r="J33" s="239">
        <v>172</v>
      </c>
      <c r="K33" s="239">
        <v>2986</v>
      </c>
      <c r="L33" s="239">
        <v>4</v>
      </c>
      <c r="M33" s="239">
        <v>113</v>
      </c>
      <c r="N33" s="239">
        <v>2462</v>
      </c>
      <c r="O33" s="239">
        <v>0</v>
      </c>
      <c r="P33" s="255">
        <v>0</v>
      </c>
      <c r="Q33" s="239">
        <v>0</v>
      </c>
      <c r="R33" s="239">
        <v>5</v>
      </c>
      <c r="S33" s="239">
        <v>38</v>
      </c>
      <c r="T33" s="239">
        <v>327</v>
      </c>
      <c r="U33" s="239">
        <v>0</v>
      </c>
      <c r="V33" s="239">
        <v>0</v>
      </c>
      <c r="W33" s="239">
        <v>0</v>
      </c>
      <c r="X33" s="124">
        <v>20</v>
      </c>
      <c r="Y33" s="108"/>
    </row>
    <row r="34" spans="1:25" ht="12.75" customHeight="1">
      <c r="A34" s="34">
        <v>21</v>
      </c>
      <c r="B34" s="12" t="s">
        <v>239</v>
      </c>
      <c r="C34" s="240">
        <v>34</v>
      </c>
      <c r="D34" s="240">
        <v>295</v>
      </c>
      <c r="E34" s="240">
        <v>5199</v>
      </c>
      <c r="F34" s="241">
        <v>17</v>
      </c>
      <c r="G34" s="241">
        <v>109</v>
      </c>
      <c r="H34" s="240">
        <v>2011</v>
      </c>
      <c r="I34" s="241">
        <v>12</v>
      </c>
      <c r="J34" s="241">
        <v>113</v>
      </c>
      <c r="K34" s="240">
        <v>1871</v>
      </c>
      <c r="L34" s="241">
        <v>2</v>
      </c>
      <c r="M34" s="241">
        <v>55</v>
      </c>
      <c r="N34" s="240">
        <v>1157</v>
      </c>
      <c r="O34" s="241">
        <v>0</v>
      </c>
      <c r="P34" s="256">
        <v>0</v>
      </c>
      <c r="Q34" s="241">
        <v>0</v>
      </c>
      <c r="R34" s="241">
        <v>3</v>
      </c>
      <c r="S34" s="241">
        <v>18</v>
      </c>
      <c r="T34" s="240">
        <v>160</v>
      </c>
      <c r="U34" s="241">
        <v>0</v>
      </c>
      <c r="V34" s="241">
        <v>0</v>
      </c>
      <c r="W34" s="241">
        <v>0</v>
      </c>
      <c r="X34" s="123">
        <v>21</v>
      </c>
      <c r="Y34" s="108"/>
    </row>
    <row r="35" spans="1:25" ht="12.75" customHeight="1">
      <c r="A35" s="34">
        <v>22</v>
      </c>
      <c r="B35" s="12" t="s">
        <v>240</v>
      </c>
      <c r="C35" s="240">
        <v>26</v>
      </c>
      <c r="D35" s="240">
        <v>230</v>
      </c>
      <c r="E35" s="240">
        <v>4315</v>
      </c>
      <c r="F35" s="241">
        <v>15</v>
      </c>
      <c r="G35" s="241">
        <v>93</v>
      </c>
      <c r="H35" s="240">
        <v>1728</v>
      </c>
      <c r="I35" s="241">
        <v>7</v>
      </c>
      <c r="J35" s="241">
        <v>59</v>
      </c>
      <c r="K35" s="240">
        <v>1115</v>
      </c>
      <c r="L35" s="241">
        <v>2</v>
      </c>
      <c r="M35" s="241">
        <v>58</v>
      </c>
      <c r="N35" s="240">
        <v>1305</v>
      </c>
      <c r="O35" s="241">
        <v>0</v>
      </c>
      <c r="P35" s="256">
        <v>0</v>
      </c>
      <c r="Q35" s="241">
        <v>0</v>
      </c>
      <c r="R35" s="241">
        <v>2</v>
      </c>
      <c r="S35" s="241">
        <v>20</v>
      </c>
      <c r="T35" s="240">
        <v>167</v>
      </c>
      <c r="U35" s="241">
        <v>0</v>
      </c>
      <c r="V35" s="241">
        <v>0</v>
      </c>
      <c r="W35" s="241">
        <v>0</v>
      </c>
      <c r="X35" s="123">
        <v>22</v>
      </c>
      <c r="Y35" s="108"/>
    </row>
    <row r="36" spans="1:25" ht="12.75" customHeight="1">
      <c r="A36" s="34"/>
      <c r="B36" s="12"/>
      <c r="C36" s="240"/>
      <c r="D36" s="242"/>
      <c r="E36" s="239"/>
      <c r="F36" s="240"/>
      <c r="G36" s="240"/>
      <c r="H36" s="239"/>
      <c r="I36" s="240"/>
      <c r="J36" s="240"/>
      <c r="K36" s="239"/>
      <c r="L36" s="240"/>
      <c r="M36" s="240"/>
      <c r="N36" s="239"/>
      <c r="O36" s="240"/>
      <c r="P36" s="257"/>
      <c r="Q36" s="240"/>
      <c r="R36" s="240"/>
      <c r="S36" s="240"/>
      <c r="T36" s="239"/>
      <c r="U36" s="240"/>
      <c r="V36" s="240"/>
      <c r="W36" s="241"/>
      <c r="X36" s="123"/>
      <c r="Y36" s="108"/>
    </row>
    <row r="37" spans="1:25" ht="12.75" customHeight="1">
      <c r="A37" s="104">
        <v>23</v>
      </c>
      <c r="B37" s="10" t="s">
        <v>241</v>
      </c>
      <c r="C37" s="239">
        <v>92</v>
      </c>
      <c r="D37" s="239">
        <v>898</v>
      </c>
      <c r="E37" s="239">
        <v>15970</v>
      </c>
      <c r="F37" s="239">
        <v>48</v>
      </c>
      <c r="G37" s="239">
        <v>323</v>
      </c>
      <c r="H37" s="239">
        <v>6264</v>
      </c>
      <c r="I37" s="239">
        <v>25</v>
      </c>
      <c r="J37" s="239">
        <v>254</v>
      </c>
      <c r="K37" s="239">
        <v>4326</v>
      </c>
      <c r="L37" s="239">
        <v>8</v>
      </c>
      <c r="M37" s="239">
        <v>186</v>
      </c>
      <c r="N37" s="239">
        <v>4015</v>
      </c>
      <c r="O37" s="239">
        <v>1</v>
      </c>
      <c r="P37" s="255">
        <v>1</v>
      </c>
      <c r="Q37" s="239">
        <v>10</v>
      </c>
      <c r="R37" s="239">
        <v>9</v>
      </c>
      <c r="S37" s="239">
        <v>126</v>
      </c>
      <c r="T37" s="239">
        <v>1233</v>
      </c>
      <c r="U37" s="239">
        <v>1</v>
      </c>
      <c r="V37" s="239">
        <v>8</v>
      </c>
      <c r="W37" s="239">
        <v>122</v>
      </c>
      <c r="X37" s="124">
        <v>23</v>
      </c>
      <c r="Y37" s="108"/>
    </row>
    <row r="38" spans="1:25" ht="12.75" customHeight="1">
      <c r="A38" s="34">
        <v>24</v>
      </c>
      <c r="B38" s="12" t="s">
        <v>242</v>
      </c>
      <c r="C38" s="240">
        <v>45</v>
      </c>
      <c r="D38" s="240">
        <v>453</v>
      </c>
      <c r="E38" s="240">
        <v>7920</v>
      </c>
      <c r="F38" s="241">
        <v>24</v>
      </c>
      <c r="G38" s="241">
        <v>161</v>
      </c>
      <c r="H38" s="240">
        <v>3066</v>
      </c>
      <c r="I38" s="241">
        <v>12</v>
      </c>
      <c r="J38" s="241">
        <v>127</v>
      </c>
      <c r="K38" s="240">
        <v>2197</v>
      </c>
      <c r="L38" s="241">
        <v>4</v>
      </c>
      <c r="M38" s="241">
        <v>91</v>
      </c>
      <c r="N38" s="240">
        <v>1913</v>
      </c>
      <c r="O38" s="241">
        <v>0</v>
      </c>
      <c r="P38" s="256">
        <v>0</v>
      </c>
      <c r="Q38" s="241">
        <v>0</v>
      </c>
      <c r="R38" s="241">
        <v>4</v>
      </c>
      <c r="S38" s="241">
        <v>66</v>
      </c>
      <c r="T38" s="240">
        <v>622</v>
      </c>
      <c r="U38" s="241">
        <v>1</v>
      </c>
      <c r="V38" s="241">
        <v>8</v>
      </c>
      <c r="W38" s="241">
        <v>122</v>
      </c>
      <c r="X38" s="123">
        <v>24</v>
      </c>
      <c r="Y38" s="108"/>
    </row>
    <row r="39" spans="1:25" ht="12.75" customHeight="1">
      <c r="A39" s="34">
        <v>25</v>
      </c>
      <c r="B39" s="12" t="s">
        <v>243</v>
      </c>
      <c r="C39" s="240">
        <v>47</v>
      </c>
      <c r="D39" s="240">
        <v>445</v>
      </c>
      <c r="E39" s="240">
        <v>8050</v>
      </c>
      <c r="F39" s="241">
        <v>24</v>
      </c>
      <c r="G39" s="241">
        <v>162</v>
      </c>
      <c r="H39" s="240">
        <v>3198</v>
      </c>
      <c r="I39" s="241">
        <v>13</v>
      </c>
      <c r="J39" s="241">
        <v>127</v>
      </c>
      <c r="K39" s="240">
        <v>2129</v>
      </c>
      <c r="L39" s="241">
        <v>4</v>
      </c>
      <c r="M39" s="241">
        <v>95</v>
      </c>
      <c r="N39" s="240">
        <v>2102</v>
      </c>
      <c r="O39" s="241">
        <v>1</v>
      </c>
      <c r="P39" s="256">
        <v>1</v>
      </c>
      <c r="Q39" s="241">
        <v>10</v>
      </c>
      <c r="R39" s="241">
        <v>5</v>
      </c>
      <c r="S39" s="241">
        <v>60</v>
      </c>
      <c r="T39" s="240">
        <v>611</v>
      </c>
      <c r="U39" s="241">
        <v>0</v>
      </c>
      <c r="V39" s="241">
        <v>0</v>
      </c>
      <c r="W39" s="241">
        <v>0</v>
      </c>
      <c r="X39" s="123">
        <v>25</v>
      </c>
      <c r="Y39" s="108"/>
    </row>
    <row r="40" spans="1:25" ht="12.75" customHeight="1">
      <c r="A40" s="34"/>
      <c r="B40" s="12"/>
      <c r="C40" s="240"/>
      <c r="D40" s="242"/>
      <c r="E40" s="239"/>
      <c r="F40" s="240"/>
      <c r="G40" s="240"/>
      <c r="H40" s="239"/>
      <c r="I40" s="240"/>
      <c r="J40" s="240"/>
      <c r="K40" s="239"/>
      <c r="L40" s="240"/>
      <c r="M40" s="240"/>
      <c r="N40" s="239"/>
      <c r="O40" s="240"/>
      <c r="P40" s="257"/>
      <c r="Q40" s="240"/>
      <c r="R40" s="240"/>
      <c r="S40" s="240"/>
      <c r="T40" s="239"/>
      <c r="U40" s="240"/>
      <c r="V40" s="240"/>
      <c r="W40" s="241"/>
      <c r="X40" s="123"/>
      <c r="Y40" s="108"/>
    </row>
    <row r="41" spans="1:25" ht="12.75" customHeight="1">
      <c r="A41" s="104">
        <v>26</v>
      </c>
      <c r="B41" s="10" t="s">
        <v>244</v>
      </c>
      <c r="C41" s="239">
        <v>58</v>
      </c>
      <c r="D41" s="239">
        <v>638</v>
      </c>
      <c r="E41" s="239">
        <v>11673</v>
      </c>
      <c r="F41" s="239">
        <v>28</v>
      </c>
      <c r="G41" s="239">
        <v>220</v>
      </c>
      <c r="H41" s="239">
        <v>4294</v>
      </c>
      <c r="I41" s="239">
        <v>15</v>
      </c>
      <c r="J41" s="239">
        <v>178</v>
      </c>
      <c r="K41" s="239">
        <v>3393</v>
      </c>
      <c r="L41" s="239">
        <v>6</v>
      </c>
      <c r="M41" s="239">
        <v>143</v>
      </c>
      <c r="N41" s="239">
        <v>2964</v>
      </c>
      <c r="O41" s="239">
        <v>1</v>
      </c>
      <c r="P41" s="255">
        <v>17</v>
      </c>
      <c r="Q41" s="239">
        <v>259</v>
      </c>
      <c r="R41" s="239">
        <v>8</v>
      </c>
      <c r="S41" s="239">
        <v>80</v>
      </c>
      <c r="T41" s="239">
        <v>763</v>
      </c>
      <c r="U41" s="239">
        <v>0</v>
      </c>
      <c r="V41" s="239">
        <v>0</v>
      </c>
      <c r="W41" s="239">
        <v>0</v>
      </c>
      <c r="X41" s="124">
        <v>26</v>
      </c>
      <c r="Y41" s="108"/>
    </row>
    <row r="42" spans="1:25" ht="12.75" customHeight="1">
      <c r="A42" s="34">
        <v>27</v>
      </c>
      <c r="B42" s="12" t="s">
        <v>245</v>
      </c>
      <c r="C42" s="240">
        <v>48</v>
      </c>
      <c r="D42" s="240">
        <v>506</v>
      </c>
      <c r="E42" s="240">
        <v>9301</v>
      </c>
      <c r="F42" s="241">
        <v>24</v>
      </c>
      <c r="G42" s="241">
        <v>182</v>
      </c>
      <c r="H42" s="240">
        <v>3532</v>
      </c>
      <c r="I42" s="241">
        <v>13</v>
      </c>
      <c r="J42" s="241">
        <v>148</v>
      </c>
      <c r="K42" s="240">
        <v>2784</v>
      </c>
      <c r="L42" s="241">
        <v>5</v>
      </c>
      <c r="M42" s="241">
        <v>119</v>
      </c>
      <c r="N42" s="240">
        <v>2438</v>
      </c>
      <c r="O42" s="241">
        <v>0</v>
      </c>
      <c r="P42" s="256">
        <v>0</v>
      </c>
      <c r="Q42" s="241">
        <v>0</v>
      </c>
      <c r="R42" s="241">
        <v>6</v>
      </c>
      <c r="S42" s="241">
        <v>57</v>
      </c>
      <c r="T42" s="240">
        <v>547</v>
      </c>
      <c r="U42" s="241">
        <v>0</v>
      </c>
      <c r="V42" s="241">
        <v>0</v>
      </c>
      <c r="W42" s="241">
        <v>0</v>
      </c>
      <c r="X42" s="123">
        <v>27</v>
      </c>
      <c r="Y42" s="108"/>
    </row>
    <row r="43" spans="1:25" ht="12.75" customHeight="1">
      <c r="A43" s="34">
        <v>28</v>
      </c>
      <c r="B43" s="12" t="s">
        <v>246</v>
      </c>
      <c r="C43" s="240">
        <v>10</v>
      </c>
      <c r="D43" s="240">
        <v>132</v>
      </c>
      <c r="E43" s="240">
        <v>2372</v>
      </c>
      <c r="F43" s="241">
        <v>4</v>
      </c>
      <c r="G43" s="241">
        <v>38</v>
      </c>
      <c r="H43" s="240">
        <v>762</v>
      </c>
      <c r="I43" s="241">
        <v>2</v>
      </c>
      <c r="J43" s="241">
        <v>30</v>
      </c>
      <c r="K43" s="240">
        <v>609</v>
      </c>
      <c r="L43" s="241">
        <v>1</v>
      </c>
      <c r="M43" s="241">
        <v>24</v>
      </c>
      <c r="N43" s="240">
        <v>526</v>
      </c>
      <c r="O43" s="241">
        <v>1</v>
      </c>
      <c r="P43" s="256">
        <v>17</v>
      </c>
      <c r="Q43" s="241">
        <v>259</v>
      </c>
      <c r="R43" s="241">
        <v>2</v>
      </c>
      <c r="S43" s="241">
        <v>23</v>
      </c>
      <c r="T43" s="240">
        <v>216</v>
      </c>
      <c r="U43" s="241">
        <v>0</v>
      </c>
      <c r="V43" s="241">
        <v>0</v>
      </c>
      <c r="W43" s="241">
        <v>0</v>
      </c>
      <c r="X43" s="123">
        <v>28</v>
      </c>
      <c r="Y43" s="108"/>
    </row>
    <row r="44" spans="1:25" ht="12.75" customHeight="1">
      <c r="A44" s="34"/>
      <c r="B44" s="12"/>
      <c r="C44" s="240"/>
      <c r="D44" s="242"/>
      <c r="E44" s="239"/>
      <c r="F44" s="240"/>
      <c r="G44" s="240"/>
      <c r="H44" s="239"/>
      <c r="I44" s="240"/>
      <c r="J44" s="240"/>
      <c r="K44" s="239"/>
      <c r="L44" s="240"/>
      <c r="M44" s="240"/>
      <c r="N44" s="239"/>
      <c r="O44" s="240"/>
      <c r="P44" s="257"/>
      <c r="Q44" s="240"/>
      <c r="R44" s="240"/>
      <c r="S44" s="240"/>
      <c r="T44" s="239"/>
      <c r="U44" s="240"/>
      <c r="V44" s="240"/>
      <c r="W44" s="241"/>
      <c r="X44" s="123"/>
      <c r="Y44" s="108"/>
    </row>
    <row r="45" spans="1:25" ht="12.75" customHeight="1">
      <c r="A45" s="104">
        <v>29</v>
      </c>
      <c r="B45" s="10" t="s">
        <v>251</v>
      </c>
      <c r="C45" s="239">
        <v>59</v>
      </c>
      <c r="D45" s="239">
        <v>650</v>
      </c>
      <c r="E45" s="239">
        <v>11928</v>
      </c>
      <c r="F45" s="242">
        <v>28</v>
      </c>
      <c r="G45" s="242">
        <v>219</v>
      </c>
      <c r="H45" s="242">
        <v>4334</v>
      </c>
      <c r="I45" s="242">
        <v>15</v>
      </c>
      <c r="J45" s="242">
        <v>155</v>
      </c>
      <c r="K45" s="242">
        <v>2754</v>
      </c>
      <c r="L45" s="242">
        <v>7</v>
      </c>
      <c r="M45" s="242">
        <v>158</v>
      </c>
      <c r="N45" s="242">
        <v>3248</v>
      </c>
      <c r="O45" s="242">
        <v>2</v>
      </c>
      <c r="P45" s="258">
        <v>30</v>
      </c>
      <c r="Q45" s="242">
        <v>621</v>
      </c>
      <c r="R45" s="242">
        <v>6</v>
      </c>
      <c r="S45" s="242">
        <v>81</v>
      </c>
      <c r="T45" s="242">
        <v>817</v>
      </c>
      <c r="U45" s="242">
        <v>1</v>
      </c>
      <c r="V45" s="242">
        <v>7</v>
      </c>
      <c r="W45" s="242">
        <v>154</v>
      </c>
      <c r="X45" s="124">
        <v>29</v>
      </c>
      <c r="Y45" s="108"/>
    </row>
    <row r="46" spans="1:25" ht="12.75" customHeight="1">
      <c r="A46" s="34">
        <v>30</v>
      </c>
      <c r="B46" s="12" t="s">
        <v>252</v>
      </c>
      <c r="C46" s="240">
        <v>23</v>
      </c>
      <c r="D46" s="240">
        <v>320</v>
      </c>
      <c r="E46" s="240">
        <v>5862</v>
      </c>
      <c r="F46" s="241">
        <v>9</v>
      </c>
      <c r="G46" s="241">
        <v>85</v>
      </c>
      <c r="H46" s="240">
        <v>1827</v>
      </c>
      <c r="I46" s="241">
        <v>3</v>
      </c>
      <c r="J46" s="241">
        <v>49</v>
      </c>
      <c r="K46" s="240">
        <v>866</v>
      </c>
      <c r="L46" s="241">
        <v>4</v>
      </c>
      <c r="M46" s="241">
        <v>92</v>
      </c>
      <c r="N46" s="240">
        <v>1819</v>
      </c>
      <c r="O46" s="241">
        <v>2</v>
      </c>
      <c r="P46" s="256">
        <v>30</v>
      </c>
      <c r="Q46" s="241">
        <v>621</v>
      </c>
      <c r="R46" s="241">
        <v>4</v>
      </c>
      <c r="S46" s="241">
        <v>57</v>
      </c>
      <c r="T46" s="240">
        <v>575</v>
      </c>
      <c r="U46" s="241">
        <v>1</v>
      </c>
      <c r="V46" s="241">
        <v>7</v>
      </c>
      <c r="W46" s="241">
        <v>154</v>
      </c>
      <c r="X46" s="123">
        <v>30</v>
      </c>
      <c r="Y46" s="108"/>
    </row>
    <row r="47" spans="1:25" ht="12.75" customHeight="1">
      <c r="A47" s="34">
        <v>31</v>
      </c>
      <c r="B47" s="12" t="s">
        <v>253</v>
      </c>
      <c r="C47" s="240">
        <v>36</v>
      </c>
      <c r="D47" s="240">
        <v>330</v>
      </c>
      <c r="E47" s="240">
        <v>6066</v>
      </c>
      <c r="F47" s="241">
        <v>19</v>
      </c>
      <c r="G47" s="241">
        <v>134</v>
      </c>
      <c r="H47" s="240">
        <v>2507</v>
      </c>
      <c r="I47" s="241">
        <v>12</v>
      </c>
      <c r="J47" s="241">
        <v>106</v>
      </c>
      <c r="K47" s="240">
        <v>1888</v>
      </c>
      <c r="L47" s="241">
        <v>3</v>
      </c>
      <c r="M47" s="241">
        <v>66</v>
      </c>
      <c r="N47" s="240">
        <v>1429</v>
      </c>
      <c r="O47" s="241">
        <v>0</v>
      </c>
      <c r="P47" s="256">
        <v>0</v>
      </c>
      <c r="Q47" s="241">
        <v>0</v>
      </c>
      <c r="R47" s="241">
        <v>2</v>
      </c>
      <c r="S47" s="241">
        <v>24</v>
      </c>
      <c r="T47" s="240">
        <v>242</v>
      </c>
      <c r="U47" s="241">
        <v>0</v>
      </c>
      <c r="V47" s="241">
        <v>0</v>
      </c>
      <c r="W47" s="241">
        <v>0</v>
      </c>
      <c r="X47" s="123">
        <v>31</v>
      </c>
      <c r="Y47" s="108"/>
    </row>
    <row r="48" spans="1:25" ht="12.75" customHeight="1">
      <c r="A48" s="34"/>
      <c r="B48" s="12"/>
      <c r="C48" s="240"/>
      <c r="D48" s="242"/>
      <c r="E48" s="239"/>
      <c r="F48" s="240"/>
      <c r="G48" s="240"/>
      <c r="H48" s="239"/>
      <c r="I48" s="240"/>
      <c r="J48" s="240"/>
      <c r="K48" s="239"/>
      <c r="L48" s="240"/>
      <c r="M48" s="240"/>
      <c r="N48" s="239"/>
      <c r="O48" s="240"/>
      <c r="P48" s="257"/>
      <c r="Q48" s="240"/>
      <c r="R48" s="240"/>
      <c r="S48" s="240"/>
      <c r="T48" s="239"/>
      <c r="U48" s="240"/>
      <c r="V48" s="240"/>
      <c r="W48" s="241"/>
      <c r="X48" s="123"/>
      <c r="Y48" s="108"/>
    </row>
    <row r="49" spans="1:25" ht="12.75" customHeight="1">
      <c r="A49" s="104">
        <v>32</v>
      </c>
      <c r="B49" s="10" t="s">
        <v>254</v>
      </c>
      <c r="C49" s="239">
        <v>90</v>
      </c>
      <c r="D49" s="239">
        <v>892</v>
      </c>
      <c r="E49" s="239">
        <v>16375</v>
      </c>
      <c r="F49" s="239">
        <v>50</v>
      </c>
      <c r="G49" s="239">
        <v>325</v>
      </c>
      <c r="H49" s="239">
        <v>6240</v>
      </c>
      <c r="I49" s="239">
        <v>23</v>
      </c>
      <c r="J49" s="239">
        <v>248</v>
      </c>
      <c r="K49" s="239">
        <v>4572</v>
      </c>
      <c r="L49" s="239">
        <v>8</v>
      </c>
      <c r="M49" s="239">
        <v>205</v>
      </c>
      <c r="N49" s="239">
        <v>4494</v>
      </c>
      <c r="O49" s="239">
        <v>0</v>
      </c>
      <c r="P49" s="255">
        <v>0</v>
      </c>
      <c r="Q49" s="239">
        <v>0</v>
      </c>
      <c r="R49" s="239">
        <v>9</v>
      </c>
      <c r="S49" s="239">
        <v>114</v>
      </c>
      <c r="T49" s="239">
        <v>1069</v>
      </c>
      <c r="U49" s="239">
        <v>0</v>
      </c>
      <c r="V49" s="239">
        <v>0</v>
      </c>
      <c r="W49" s="239">
        <v>0</v>
      </c>
      <c r="X49" s="124">
        <v>32</v>
      </c>
      <c r="Y49" s="108"/>
    </row>
    <row r="50" spans="1:25" ht="12.75" customHeight="1">
      <c r="A50" s="34">
        <v>33</v>
      </c>
      <c r="B50" s="12" t="s">
        <v>255</v>
      </c>
      <c r="C50" s="240">
        <v>53</v>
      </c>
      <c r="D50" s="240">
        <v>498</v>
      </c>
      <c r="E50" s="240">
        <v>9374</v>
      </c>
      <c r="F50" s="241">
        <v>30</v>
      </c>
      <c r="G50" s="241">
        <v>191</v>
      </c>
      <c r="H50" s="240">
        <v>3593</v>
      </c>
      <c r="I50" s="241">
        <v>14</v>
      </c>
      <c r="J50" s="241">
        <v>139</v>
      </c>
      <c r="K50" s="240">
        <v>2591</v>
      </c>
      <c r="L50" s="241">
        <v>5</v>
      </c>
      <c r="M50" s="241">
        <v>123</v>
      </c>
      <c r="N50" s="240">
        <v>2746</v>
      </c>
      <c r="O50" s="241">
        <v>0</v>
      </c>
      <c r="P50" s="256">
        <v>0</v>
      </c>
      <c r="Q50" s="241">
        <v>0</v>
      </c>
      <c r="R50" s="241">
        <v>4</v>
      </c>
      <c r="S50" s="241">
        <v>45</v>
      </c>
      <c r="T50" s="240">
        <v>444</v>
      </c>
      <c r="U50" s="241">
        <v>0</v>
      </c>
      <c r="V50" s="241">
        <v>0</v>
      </c>
      <c r="W50" s="241">
        <v>0</v>
      </c>
      <c r="X50" s="123">
        <v>33</v>
      </c>
      <c r="Y50" s="108"/>
    </row>
    <row r="51" spans="1:25" ht="12.75" customHeight="1">
      <c r="A51" s="34">
        <v>34</v>
      </c>
      <c r="B51" s="12" t="s">
        <v>256</v>
      </c>
      <c r="C51" s="240">
        <v>37</v>
      </c>
      <c r="D51" s="240">
        <v>394</v>
      </c>
      <c r="E51" s="240">
        <v>7001</v>
      </c>
      <c r="F51" s="241">
        <v>20</v>
      </c>
      <c r="G51" s="241">
        <v>134</v>
      </c>
      <c r="H51" s="240">
        <v>2647</v>
      </c>
      <c r="I51" s="241">
        <v>9</v>
      </c>
      <c r="J51" s="241">
        <v>109</v>
      </c>
      <c r="K51" s="240">
        <v>1981</v>
      </c>
      <c r="L51" s="241">
        <v>3</v>
      </c>
      <c r="M51" s="241">
        <v>82</v>
      </c>
      <c r="N51" s="240">
        <v>1748</v>
      </c>
      <c r="O51" s="241">
        <v>0</v>
      </c>
      <c r="P51" s="256">
        <v>0</v>
      </c>
      <c r="Q51" s="241">
        <v>0</v>
      </c>
      <c r="R51" s="241">
        <v>5</v>
      </c>
      <c r="S51" s="241">
        <v>69</v>
      </c>
      <c r="T51" s="240">
        <v>625</v>
      </c>
      <c r="U51" s="241">
        <v>0</v>
      </c>
      <c r="V51" s="241">
        <v>0</v>
      </c>
      <c r="W51" s="241">
        <v>0</v>
      </c>
      <c r="X51" s="123">
        <v>34</v>
      </c>
      <c r="Y51" s="108"/>
    </row>
    <row r="52" spans="1:25" ht="12.75" customHeight="1">
      <c r="A52" s="34"/>
      <c r="B52" s="12"/>
      <c r="C52" s="240"/>
      <c r="D52" s="242"/>
      <c r="E52" s="239"/>
      <c r="F52" s="240"/>
      <c r="G52" s="240"/>
      <c r="H52" s="239"/>
      <c r="I52" s="240"/>
      <c r="J52" s="240"/>
      <c r="K52" s="239"/>
      <c r="L52" s="240"/>
      <c r="M52" s="240"/>
      <c r="N52" s="239"/>
      <c r="O52" s="240"/>
      <c r="P52" s="257"/>
      <c r="Q52" s="240"/>
      <c r="R52" s="240"/>
      <c r="S52" s="240"/>
      <c r="T52" s="239"/>
      <c r="U52" s="240"/>
      <c r="V52" s="240"/>
      <c r="W52" s="241"/>
      <c r="X52" s="123"/>
      <c r="Y52" s="108"/>
    </row>
    <row r="53" spans="1:25" ht="12.75" customHeight="1">
      <c r="A53" s="104">
        <v>35</v>
      </c>
      <c r="B53" s="10" t="s">
        <v>124</v>
      </c>
      <c r="C53" s="239">
        <v>910</v>
      </c>
      <c r="D53" s="239">
        <v>9428</v>
      </c>
      <c r="E53" s="239">
        <v>171185</v>
      </c>
      <c r="F53" s="242">
        <v>467</v>
      </c>
      <c r="G53" s="242">
        <v>3367</v>
      </c>
      <c r="H53" s="242">
        <v>65413</v>
      </c>
      <c r="I53" s="242">
        <v>239</v>
      </c>
      <c r="J53" s="242">
        <v>2418</v>
      </c>
      <c r="K53" s="242">
        <v>43109</v>
      </c>
      <c r="L53" s="242">
        <v>95</v>
      </c>
      <c r="M53" s="242">
        <v>2193</v>
      </c>
      <c r="N53" s="242">
        <v>45855</v>
      </c>
      <c r="O53" s="242">
        <v>17</v>
      </c>
      <c r="P53" s="258">
        <v>303</v>
      </c>
      <c r="Q53" s="242">
        <v>6244</v>
      </c>
      <c r="R53" s="242">
        <v>90</v>
      </c>
      <c r="S53" s="242">
        <v>1132</v>
      </c>
      <c r="T53" s="242">
        <v>10288</v>
      </c>
      <c r="U53" s="242">
        <v>2</v>
      </c>
      <c r="V53" s="242">
        <v>15</v>
      </c>
      <c r="W53" s="242">
        <v>276</v>
      </c>
      <c r="X53" s="124">
        <v>35</v>
      </c>
      <c r="Y53" s="108"/>
    </row>
    <row r="54" spans="1:24" ht="12.75">
      <c r="A54" s="5"/>
      <c r="B54" s="5"/>
      <c r="C54" s="5"/>
      <c r="D54" s="5"/>
      <c r="E54" s="5"/>
      <c r="F54" s="5"/>
      <c r="G54" s="5"/>
      <c r="H54" s="5"/>
      <c r="I54" s="5"/>
      <c r="J54" s="5"/>
      <c r="K54" s="5"/>
      <c r="L54" s="5"/>
      <c r="M54" s="5"/>
      <c r="N54" s="5"/>
      <c r="O54" s="5"/>
      <c r="P54" s="229"/>
      <c r="Q54" s="5"/>
      <c r="R54" s="5"/>
      <c r="S54" s="5"/>
      <c r="T54" s="5"/>
      <c r="U54" s="5"/>
      <c r="V54" s="5"/>
      <c r="W54" s="5"/>
      <c r="X54" s="5"/>
    </row>
    <row r="55" spans="1:24" ht="12.75">
      <c r="A55" s="5"/>
      <c r="B55" s="5"/>
      <c r="C55" s="5"/>
      <c r="D55" s="5"/>
      <c r="E55" s="5"/>
      <c r="F55" s="5"/>
      <c r="G55" s="103"/>
      <c r="H55" s="5"/>
      <c r="I55" s="5"/>
      <c r="J55" s="5"/>
      <c r="K55" s="5"/>
      <c r="L55" s="5"/>
      <c r="M55" s="5"/>
      <c r="N55" s="5"/>
      <c r="O55" s="5"/>
      <c r="P55" s="229"/>
      <c r="Q55" s="5"/>
      <c r="R55" s="5"/>
      <c r="S55" s="5"/>
      <c r="T55" s="5"/>
      <c r="U55" s="5"/>
      <c r="V55" s="5"/>
      <c r="W55" s="5"/>
      <c r="X55" s="5"/>
    </row>
    <row r="56" spans="1:24" ht="12.75">
      <c r="A56" s="5"/>
      <c r="B56" s="5"/>
      <c r="C56" s="5"/>
      <c r="D56" s="5"/>
      <c r="E56" s="5"/>
      <c r="F56" s="5"/>
      <c r="G56" s="5"/>
      <c r="H56" s="5"/>
      <c r="I56" s="5"/>
      <c r="J56" s="5"/>
      <c r="K56" s="5"/>
      <c r="L56" s="5"/>
      <c r="M56" s="5"/>
      <c r="N56" s="5"/>
      <c r="O56" s="5"/>
      <c r="P56" s="229"/>
      <c r="Q56" s="5"/>
      <c r="R56" s="5"/>
      <c r="S56" s="5"/>
      <c r="T56" s="5"/>
      <c r="U56" s="5"/>
      <c r="V56" s="5"/>
      <c r="W56" s="5"/>
      <c r="X56" s="5"/>
    </row>
    <row r="57" spans="1:24" ht="12.75">
      <c r="A57" s="5"/>
      <c r="B57" s="5"/>
      <c r="C57" s="5"/>
      <c r="D57" s="5"/>
      <c r="E57" s="5"/>
      <c r="F57" s="5"/>
      <c r="G57" s="5"/>
      <c r="H57" s="5"/>
      <c r="I57" s="5"/>
      <c r="J57" s="5"/>
      <c r="K57" s="5"/>
      <c r="L57" s="5"/>
      <c r="M57" s="5"/>
      <c r="N57" s="5"/>
      <c r="O57" s="5"/>
      <c r="P57" s="229"/>
      <c r="Q57" s="5"/>
      <c r="R57" s="5"/>
      <c r="S57" s="5"/>
      <c r="T57" s="5"/>
      <c r="U57" s="5"/>
      <c r="V57" s="5"/>
      <c r="W57" s="5"/>
      <c r="X57" s="5"/>
    </row>
    <row r="58" spans="1:24" ht="12.75">
      <c r="A58" s="5"/>
      <c r="B58" s="5"/>
      <c r="C58" s="5"/>
      <c r="D58" s="5"/>
      <c r="E58" s="5"/>
      <c r="F58" s="5"/>
      <c r="G58" s="5"/>
      <c r="H58" s="5"/>
      <c r="I58" s="5"/>
      <c r="J58" s="5"/>
      <c r="K58" s="5"/>
      <c r="L58" s="5"/>
      <c r="M58" s="5"/>
      <c r="N58" s="5"/>
      <c r="O58" s="5"/>
      <c r="P58" s="229"/>
      <c r="Q58" s="5"/>
      <c r="R58" s="5"/>
      <c r="S58" s="5"/>
      <c r="T58" s="5"/>
      <c r="U58" s="5"/>
      <c r="V58" s="5"/>
      <c r="W58" s="5"/>
      <c r="X58" s="5"/>
    </row>
  </sheetData>
  <sheetProtection/>
  <mergeCells count="3">
    <mergeCell ref="A4:A6"/>
    <mergeCell ref="X4:X6"/>
    <mergeCell ref="B4:B6"/>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r:id="rId1"/>
  <headerFooter alignWithMargins="0">
    <oddHeader>&amp;C&amp;8- &amp;P -</oddHeader>
  </headerFooter>
  <colBreaks count="2" manualBreakCount="2">
    <brk id="11" max="65535" man="1"/>
    <brk id="24" max="65535" man="1"/>
  </colBreaks>
</worksheet>
</file>

<file path=xl/worksheets/sheet32.xml><?xml version="1.0" encoding="utf-8"?>
<worksheet xmlns="http://schemas.openxmlformats.org/spreadsheetml/2006/main" xmlns:r="http://schemas.openxmlformats.org/officeDocument/2006/relationships">
  <dimension ref="A1:Z58"/>
  <sheetViews>
    <sheetView showGridLines="0" zoomScalePageLayoutView="0" workbookViewId="0" topLeftCell="A1">
      <selection activeCell="A1" sqref="A1"/>
    </sheetView>
  </sheetViews>
  <sheetFormatPr defaultColWidth="11.421875" defaultRowHeight="12.75"/>
  <cols>
    <col min="1" max="1" width="3.57421875" style="19" customWidth="1"/>
    <col min="2" max="2" width="21.7109375" style="19" customWidth="1"/>
    <col min="3" max="14" width="7.421875" style="19" customWidth="1"/>
    <col min="15" max="17" width="7.28125" style="19" customWidth="1"/>
    <col min="18" max="20" width="7.421875" style="19" customWidth="1"/>
    <col min="21" max="23" width="7.28125" style="19" customWidth="1"/>
    <col min="24" max="24" width="3.8515625" style="19" customWidth="1"/>
    <col min="25" max="16384" width="11.421875" style="19" customWidth="1"/>
  </cols>
  <sheetData>
    <row r="1" spans="1:26" s="134" customFormat="1" ht="12.75">
      <c r="A1" s="133"/>
      <c r="B1" s="133"/>
      <c r="C1" s="133"/>
      <c r="D1" s="133"/>
      <c r="E1" s="133"/>
      <c r="F1" s="133"/>
      <c r="G1" s="133"/>
      <c r="H1" s="133"/>
      <c r="I1" s="133"/>
      <c r="J1" s="133"/>
      <c r="K1" s="133"/>
      <c r="L1" s="133"/>
      <c r="M1" s="133"/>
      <c r="N1" s="133"/>
      <c r="O1" s="133"/>
      <c r="P1" s="133"/>
      <c r="Q1" s="133"/>
      <c r="R1" s="133"/>
      <c r="S1" s="133"/>
      <c r="T1" s="133"/>
      <c r="U1" s="133"/>
      <c r="V1" s="133"/>
      <c r="W1" s="133"/>
      <c r="X1" s="133"/>
      <c r="Y1" s="244"/>
      <c r="Z1" s="244"/>
    </row>
    <row r="2" spans="1:26" ht="12.75">
      <c r="A2" s="5"/>
      <c r="B2" s="5"/>
      <c r="C2" s="5"/>
      <c r="D2" s="5"/>
      <c r="E2" s="5"/>
      <c r="F2" s="5"/>
      <c r="G2" s="5"/>
      <c r="H2" s="5"/>
      <c r="I2" s="5"/>
      <c r="J2" s="5"/>
      <c r="K2" s="92" t="s">
        <v>257</v>
      </c>
      <c r="L2" s="93" t="s">
        <v>258</v>
      </c>
      <c r="M2" s="5"/>
      <c r="P2" s="5"/>
      <c r="Q2" s="5"/>
      <c r="R2" s="5"/>
      <c r="S2" s="5"/>
      <c r="T2" s="5"/>
      <c r="U2" s="5"/>
      <c r="V2" s="5"/>
      <c r="W2" s="5"/>
      <c r="X2" s="5"/>
      <c r="Y2" s="108"/>
      <c r="Z2" s="108"/>
    </row>
    <row r="3" spans="1:26" ht="12.75">
      <c r="A3" s="32"/>
      <c r="B3" s="32"/>
      <c r="C3" s="32"/>
      <c r="D3" s="32"/>
      <c r="E3" s="32"/>
      <c r="F3" s="32"/>
      <c r="G3" s="32"/>
      <c r="H3" s="32"/>
      <c r="I3" s="32"/>
      <c r="J3" s="32"/>
      <c r="K3" s="32"/>
      <c r="L3" s="32"/>
      <c r="M3" s="32"/>
      <c r="N3" s="32"/>
      <c r="O3" s="32"/>
      <c r="P3" s="32"/>
      <c r="Q3" s="32"/>
      <c r="R3" s="32"/>
      <c r="S3" s="32"/>
      <c r="T3" s="32"/>
      <c r="U3" s="32"/>
      <c r="V3" s="32"/>
      <c r="W3" s="32"/>
      <c r="X3" s="32"/>
      <c r="Y3" s="108"/>
      <c r="Z3" s="108"/>
    </row>
    <row r="4" spans="1:26" ht="18" customHeight="1">
      <c r="A4" s="294" t="s">
        <v>129</v>
      </c>
      <c r="B4" s="360" t="s">
        <v>327</v>
      </c>
      <c r="C4" s="130" t="s">
        <v>543</v>
      </c>
      <c r="D4" s="78"/>
      <c r="E4" s="64"/>
      <c r="F4" s="35" t="s">
        <v>112</v>
      </c>
      <c r="G4" s="35"/>
      <c r="H4" s="35"/>
      <c r="I4" s="35"/>
      <c r="J4" s="35"/>
      <c r="K4" s="35"/>
      <c r="L4" s="35"/>
      <c r="M4" s="35"/>
      <c r="N4" s="35"/>
      <c r="O4" s="35"/>
      <c r="P4" s="35"/>
      <c r="Q4" s="35"/>
      <c r="R4" s="35"/>
      <c r="S4" s="35"/>
      <c r="T4" s="35"/>
      <c r="U4" s="35"/>
      <c r="V4" s="35"/>
      <c r="W4" s="62"/>
      <c r="X4" s="292" t="s">
        <v>129</v>
      </c>
      <c r="Y4" s="108"/>
      <c r="Z4" s="108"/>
    </row>
    <row r="5" spans="1:26" ht="18" customHeight="1">
      <c r="A5" s="297"/>
      <c r="B5" s="361"/>
      <c r="C5" s="132" t="s">
        <v>120</v>
      </c>
      <c r="D5" s="36"/>
      <c r="E5" s="62"/>
      <c r="F5" s="35" t="s">
        <v>5</v>
      </c>
      <c r="G5" s="35"/>
      <c r="H5" s="62"/>
      <c r="I5" s="35" t="s">
        <v>6</v>
      </c>
      <c r="J5" s="35"/>
      <c r="K5" s="35"/>
      <c r="L5" s="35" t="s">
        <v>8</v>
      </c>
      <c r="M5" s="35"/>
      <c r="N5" s="62"/>
      <c r="O5" s="35" t="s">
        <v>9</v>
      </c>
      <c r="P5" s="35"/>
      <c r="Q5" s="62"/>
      <c r="R5" s="35" t="s">
        <v>130</v>
      </c>
      <c r="S5" s="35"/>
      <c r="T5" s="62"/>
      <c r="U5" s="35" t="s">
        <v>10</v>
      </c>
      <c r="V5" s="35"/>
      <c r="W5" s="62"/>
      <c r="X5" s="295"/>
      <c r="Y5" s="108"/>
      <c r="Z5" s="108"/>
    </row>
    <row r="6" spans="1:26" ht="18" customHeight="1">
      <c r="A6" s="301"/>
      <c r="B6" s="362"/>
      <c r="C6" s="38" t="s">
        <v>123</v>
      </c>
      <c r="D6" s="38" t="s">
        <v>127</v>
      </c>
      <c r="E6" s="38" t="s">
        <v>128</v>
      </c>
      <c r="F6" s="251" t="s">
        <v>123</v>
      </c>
      <c r="G6" s="38" t="s">
        <v>127</v>
      </c>
      <c r="H6" s="251" t="s">
        <v>128</v>
      </c>
      <c r="I6" s="251" t="s">
        <v>123</v>
      </c>
      <c r="J6" s="38" t="s">
        <v>127</v>
      </c>
      <c r="K6" s="260" t="s">
        <v>128</v>
      </c>
      <c r="L6" s="251" t="s">
        <v>123</v>
      </c>
      <c r="M6" s="38" t="s">
        <v>127</v>
      </c>
      <c r="N6" s="251" t="s">
        <v>128</v>
      </c>
      <c r="O6" s="251" t="s">
        <v>123</v>
      </c>
      <c r="P6" s="38" t="s">
        <v>127</v>
      </c>
      <c r="Q6" s="251" t="s">
        <v>128</v>
      </c>
      <c r="R6" s="251" t="s">
        <v>123</v>
      </c>
      <c r="S6" s="38" t="s">
        <v>127</v>
      </c>
      <c r="T6" s="251" t="s">
        <v>128</v>
      </c>
      <c r="U6" s="251" t="s">
        <v>123</v>
      </c>
      <c r="V6" s="38" t="s">
        <v>127</v>
      </c>
      <c r="W6" s="251" t="s">
        <v>128</v>
      </c>
      <c r="X6" s="285"/>
      <c r="Y6" s="108"/>
      <c r="Z6" s="108"/>
    </row>
    <row r="7" spans="1:26" ht="12.75" customHeight="1">
      <c r="A7" s="33"/>
      <c r="B7" s="12"/>
      <c r="C7" s="5"/>
      <c r="D7" s="5"/>
      <c r="E7" s="5"/>
      <c r="F7" s="5"/>
      <c r="G7" s="5"/>
      <c r="H7" s="5"/>
      <c r="I7" s="5"/>
      <c r="J7" s="5"/>
      <c r="K7" s="5"/>
      <c r="L7" s="5"/>
      <c r="M7" s="5"/>
      <c r="N7" s="5"/>
      <c r="O7" s="5"/>
      <c r="P7" s="5"/>
      <c r="Q7" s="5"/>
      <c r="R7" s="5"/>
      <c r="S7" s="5"/>
      <c r="T7" s="5"/>
      <c r="U7" s="5"/>
      <c r="V7" s="5"/>
      <c r="W7" s="33"/>
      <c r="X7" s="11"/>
      <c r="Y7" s="108"/>
      <c r="Z7" s="108"/>
    </row>
    <row r="8" spans="1:26" ht="12.75" customHeight="1">
      <c r="A8" s="104">
        <v>1</v>
      </c>
      <c r="B8" s="10" t="s">
        <v>225</v>
      </c>
      <c r="C8" s="239">
        <v>58</v>
      </c>
      <c r="D8" s="239">
        <v>619</v>
      </c>
      <c r="E8" s="239">
        <v>11200</v>
      </c>
      <c r="F8" s="239">
        <v>30</v>
      </c>
      <c r="G8" s="239">
        <v>248</v>
      </c>
      <c r="H8" s="239">
        <v>4637</v>
      </c>
      <c r="I8" s="239">
        <v>16</v>
      </c>
      <c r="J8" s="239">
        <v>184</v>
      </c>
      <c r="K8" s="239">
        <v>3262</v>
      </c>
      <c r="L8" s="239">
        <v>6</v>
      </c>
      <c r="M8" s="239">
        <v>123</v>
      </c>
      <c r="N8" s="239">
        <v>2663</v>
      </c>
      <c r="O8" s="239">
        <v>0</v>
      </c>
      <c r="P8" s="239">
        <v>0</v>
      </c>
      <c r="Q8" s="239">
        <v>0</v>
      </c>
      <c r="R8" s="239">
        <v>6</v>
      </c>
      <c r="S8" s="239">
        <v>64</v>
      </c>
      <c r="T8" s="239">
        <v>638</v>
      </c>
      <c r="U8" s="239">
        <v>0</v>
      </c>
      <c r="V8" s="239">
        <v>0</v>
      </c>
      <c r="W8" s="239">
        <v>0</v>
      </c>
      <c r="X8" s="124">
        <v>1</v>
      </c>
      <c r="Y8" s="108"/>
      <c r="Z8" s="108"/>
    </row>
    <row r="9" spans="1:26" ht="12.75" customHeight="1">
      <c r="A9" s="34">
        <v>2</v>
      </c>
      <c r="B9" s="12" t="s">
        <v>226</v>
      </c>
      <c r="C9" s="240">
        <v>29</v>
      </c>
      <c r="D9" s="240">
        <v>314</v>
      </c>
      <c r="E9" s="240">
        <v>5583</v>
      </c>
      <c r="F9" s="241">
        <v>15</v>
      </c>
      <c r="G9" s="241">
        <v>125</v>
      </c>
      <c r="H9" s="240">
        <v>2319</v>
      </c>
      <c r="I9" s="241">
        <v>8</v>
      </c>
      <c r="J9" s="241">
        <v>94</v>
      </c>
      <c r="K9" s="240">
        <v>1708</v>
      </c>
      <c r="L9" s="241">
        <v>3</v>
      </c>
      <c r="M9" s="241">
        <v>54</v>
      </c>
      <c r="N9" s="240">
        <v>1136</v>
      </c>
      <c r="O9" s="241">
        <v>0</v>
      </c>
      <c r="P9" s="241">
        <v>0</v>
      </c>
      <c r="Q9" s="241">
        <v>0</v>
      </c>
      <c r="R9" s="241">
        <v>3</v>
      </c>
      <c r="S9" s="241">
        <v>41</v>
      </c>
      <c r="T9" s="240">
        <v>420</v>
      </c>
      <c r="U9" s="241">
        <v>0</v>
      </c>
      <c r="V9" s="241">
        <v>0</v>
      </c>
      <c r="W9" s="241">
        <v>0</v>
      </c>
      <c r="X9" s="123">
        <v>2</v>
      </c>
      <c r="Y9" s="108"/>
      <c r="Z9" s="108"/>
    </row>
    <row r="10" spans="1:26" ht="12.75" customHeight="1">
      <c r="A10" s="34">
        <v>3</v>
      </c>
      <c r="B10" s="12" t="s">
        <v>227</v>
      </c>
      <c r="C10" s="240">
        <v>29</v>
      </c>
      <c r="D10" s="240">
        <v>305</v>
      </c>
      <c r="E10" s="240">
        <v>5617</v>
      </c>
      <c r="F10" s="241">
        <v>15</v>
      </c>
      <c r="G10" s="241">
        <v>123</v>
      </c>
      <c r="H10" s="240">
        <v>2318</v>
      </c>
      <c r="I10" s="241">
        <v>8</v>
      </c>
      <c r="J10" s="241">
        <v>90</v>
      </c>
      <c r="K10" s="240">
        <v>1554</v>
      </c>
      <c r="L10" s="241">
        <v>3</v>
      </c>
      <c r="M10" s="241">
        <v>69</v>
      </c>
      <c r="N10" s="240">
        <v>1527</v>
      </c>
      <c r="O10" s="241">
        <v>0</v>
      </c>
      <c r="P10" s="241">
        <v>0</v>
      </c>
      <c r="Q10" s="241">
        <v>0</v>
      </c>
      <c r="R10" s="241">
        <v>3</v>
      </c>
      <c r="S10" s="241">
        <v>23</v>
      </c>
      <c r="T10" s="240">
        <v>218</v>
      </c>
      <c r="U10" s="241">
        <v>0</v>
      </c>
      <c r="V10" s="241">
        <v>0</v>
      </c>
      <c r="W10" s="241">
        <v>0</v>
      </c>
      <c r="X10" s="123">
        <v>3</v>
      </c>
      <c r="Y10" s="108"/>
      <c r="Z10" s="108"/>
    </row>
    <row r="11" spans="1:26" ht="12.75" customHeight="1">
      <c r="A11" s="34"/>
      <c r="B11" s="12"/>
      <c r="C11" s="241"/>
      <c r="D11" s="242"/>
      <c r="E11" s="239"/>
      <c r="F11" s="241"/>
      <c r="G11" s="241"/>
      <c r="H11" s="239"/>
      <c r="I11" s="241"/>
      <c r="J11" s="241"/>
      <c r="K11" s="239"/>
      <c r="L11" s="241"/>
      <c r="M11" s="241"/>
      <c r="N11" s="239"/>
      <c r="O11" s="241"/>
      <c r="P11" s="241"/>
      <c r="Q11" s="240"/>
      <c r="R11" s="241"/>
      <c r="S11" s="241"/>
      <c r="T11" s="239"/>
      <c r="U11" s="241"/>
      <c r="V11" s="241"/>
      <c r="W11" s="241"/>
      <c r="X11" s="123"/>
      <c r="Y11" s="108"/>
      <c r="Z11" s="108"/>
    </row>
    <row r="12" spans="1:26" ht="12.75" customHeight="1">
      <c r="A12" s="104">
        <v>4</v>
      </c>
      <c r="B12" s="10" t="s">
        <v>228</v>
      </c>
      <c r="C12" s="239">
        <v>102</v>
      </c>
      <c r="D12" s="239">
        <v>1080</v>
      </c>
      <c r="E12" s="239">
        <v>19818</v>
      </c>
      <c r="F12" s="239">
        <v>51</v>
      </c>
      <c r="G12" s="239">
        <v>368</v>
      </c>
      <c r="H12" s="239">
        <v>7310</v>
      </c>
      <c r="I12" s="239">
        <v>33</v>
      </c>
      <c r="J12" s="239">
        <v>294</v>
      </c>
      <c r="K12" s="239">
        <v>5081</v>
      </c>
      <c r="L12" s="239">
        <v>12</v>
      </c>
      <c r="M12" s="239">
        <v>278</v>
      </c>
      <c r="N12" s="239">
        <v>5683</v>
      </c>
      <c r="O12" s="239">
        <v>1</v>
      </c>
      <c r="P12" s="239">
        <v>34</v>
      </c>
      <c r="Q12" s="239">
        <v>743</v>
      </c>
      <c r="R12" s="239">
        <v>5</v>
      </c>
      <c r="S12" s="239">
        <v>106</v>
      </c>
      <c r="T12" s="239">
        <v>1001</v>
      </c>
      <c r="U12" s="239">
        <v>0</v>
      </c>
      <c r="V12" s="239">
        <v>0</v>
      </c>
      <c r="W12" s="239">
        <v>0</v>
      </c>
      <c r="X12" s="124">
        <v>4</v>
      </c>
      <c r="Y12" s="108"/>
      <c r="Z12" s="108"/>
    </row>
    <row r="13" spans="1:26" ht="12.75" customHeight="1">
      <c r="A13" s="34">
        <v>5</v>
      </c>
      <c r="B13" s="12" t="s">
        <v>229</v>
      </c>
      <c r="C13" s="240">
        <v>55</v>
      </c>
      <c r="D13" s="240">
        <v>607</v>
      </c>
      <c r="E13" s="240">
        <v>11075</v>
      </c>
      <c r="F13" s="241">
        <v>27</v>
      </c>
      <c r="G13" s="241">
        <v>208</v>
      </c>
      <c r="H13" s="240">
        <v>4125</v>
      </c>
      <c r="I13" s="241">
        <v>17</v>
      </c>
      <c r="J13" s="241">
        <v>149</v>
      </c>
      <c r="K13" s="240">
        <v>2637</v>
      </c>
      <c r="L13" s="241">
        <v>7</v>
      </c>
      <c r="M13" s="241">
        <v>150</v>
      </c>
      <c r="N13" s="240">
        <v>2961</v>
      </c>
      <c r="O13" s="241">
        <v>1</v>
      </c>
      <c r="P13" s="241">
        <v>34</v>
      </c>
      <c r="Q13" s="241">
        <v>743</v>
      </c>
      <c r="R13" s="241">
        <v>3</v>
      </c>
      <c r="S13" s="241">
        <v>66</v>
      </c>
      <c r="T13" s="240">
        <v>609</v>
      </c>
      <c r="U13" s="241">
        <v>0</v>
      </c>
      <c r="V13" s="241">
        <v>0</v>
      </c>
      <c r="W13" s="241">
        <v>0</v>
      </c>
      <c r="X13" s="123">
        <v>5</v>
      </c>
      <c r="Y13" s="108"/>
      <c r="Z13" s="108"/>
    </row>
    <row r="14" spans="1:26" ht="12.75" customHeight="1">
      <c r="A14" s="34">
        <v>6</v>
      </c>
      <c r="B14" s="12" t="s">
        <v>230</v>
      </c>
      <c r="C14" s="240">
        <v>47</v>
      </c>
      <c r="D14" s="240">
        <v>473</v>
      </c>
      <c r="E14" s="240">
        <v>8743</v>
      </c>
      <c r="F14" s="241">
        <v>24</v>
      </c>
      <c r="G14" s="241">
        <v>160</v>
      </c>
      <c r="H14" s="240">
        <v>3185</v>
      </c>
      <c r="I14" s="241">
        <v>16</v>
      </c>
      <c r="J14" s="241">
        <v>145</v>
      </c>
      <c r="K14" s="240">
        <v>2444</v>
      </c>
      <c r="L14" s="241">
        <v>5</v>
      </c>
      <c r="M14" s="241">
        <v>128</v>
      </c>
      <c r="N14" s="240">
        <v>2722</v>
      </c>
      <c r="O14" s="241">
        <v>0</v>
      </c>
      <c r="P14" s="241">
        <v>0</v>
      </c>
      <c r="Q14" s="241">
        <v>0</v>
      </c>
      <c r="R14" s="241">
        <v>2</v>
      </c>
      <c r="S14" s="241">
        <v>40</v>
      </c>
      <c r="T14" s="240">
        <v>392</v>
      </c>
      <c r="U14" s="241">
        <v>0</v>
      </c>
      <c r="V14" s="241">
        <v>0</v>
      </c>
      <c r="W14" s="241">
        <v>0</v>
      </c>
      <c r="X14" s="123">
        <v>6</v>
      </c>
      <c r="Y14" s="108"/>
      <c r="Z14" s="108"/>
    </row>
    <row r="15" spans="1:26" ht="12.75" customHeight="1">
      <c r="A15" s="34"/>
      <c r="B15" s="12"/>
      <c r="C15" s="240"/>
      <c r="D15" s="242"/>
      <c r="E15" s="239"/>
      <c r="F15" s="240"/>
      <c r="G15" s="240"/>
      <c r="H15" s="239"/>
      <c r="I15" s="240"/>
      <c r="J15" s="240"/>
      <c r="K15" s="240"/>
      <c r="L15" s="240"/>
      <c r="M15" s="240"/>
      <c r="N15" s="239"/>
      <c r="O15" s="240"/>
      <c r="P15" s="240"/>
      <c r="Q15" s="240"/>
      <c r="R15" s="240"/>
      <c r="S15" s="240"/>
      <c r="T15" s="239"/>
      <c r="U15" s="240"/>
      <c r="V15" s="240"/>
      <c r="W15" s="241"/>
      <c r="X15" s="123"/>
      <c r="Y15" s="108"/>
      <c r="Z15" s="108"/>
    </row>
    <row r="16" spans="1:26" ht="12.75" customHeight="1">
      <c r="A16" s="104">
        <v>7</v>
      </c>
      <c r="B16" s="10" t="s">
        <v>231</v>
      </c>
      <c r="C16" s="239">
        <v>72</v>
      </c>
      <c r="D16" s="239">
        <v>677</v>
      </c>
      <c r="E16" s="239">
        <v>12656</v>
      </c>
      <c r="F16" s="239">
        <v>42</v>
      </c>
      <c r="G16" s="239">
        <v>263</v>
      </c>
      <c r="H16" s="239">
        <v>4989</v>
      </c>
      <c r="I16" s="239">
        <v>20</v>
      </c>
      <c r="J16" s="239">
        <v>206</v>
      </c>
      <c r="K16" s="239">
        <v>3783</v>
      </c>
      <c r="L16" s="239">
        <v>6</v>
      </c>
      <c r="M16" s="239">
        <v>145</v>
      </c>
      <c r="N16" s="239">
        <v>3311</v>
      </c>
      <c r="O16" s="239">
        <v>0</v>
      </c>
      <c r="P16" s="239">
        <v>0</v>
      </c>
      <c r="Q16" s="239">
        <v>0</v>
      </c>
      <c r="R16" s="239">
        <v>4</v>
      </c>
      <c r="S16" s="239">
        <v>63</v>
      </c>
      <c r="T16" s="239">
        <v>573</v>
      </c>
      <c r="U16" s="239">
        <v>0</v>
      </c>
      <c r="V16" s="239">
        <v>0</v>
      </c>
      <c r="W16" s="239">
        <v>0</v>
      </c>
      <c r="X16" s="124">
        <v>7</v>
      </c>
      <c r="Y16" s="108"/>
      <c r="Z16" s="108"/>
    </row>
    <row r="17" spans="1:26" ht="12.75" customHeight="1">
      <c r="A17" s="34">
        <v>8</v>
      </c>
      <c r="B17" s="12" t="s">
        <v>232</v>
      </c>
      <c r="C17" s="240">
        <v>13</v>
      </c>
      <c r="D17" s="240">
        <v>162</v>
      </c>
      <c r="E17" s="240">
        <v>3037</v>
      </c>
      <c r="F17" s="241">
        <v>6</v>
      </c>
      <c r="G17" s="241">
        <v>50</v>
      </c>
      <c r="H17" s="240">
        <v>1039</v>
      </c>
      <c r="I17" s="241">
        <v>4</v>
      </c>
      <c r="J17" s="241">
        <v>42</v>
      </c>
      <c r="K17" s="240">
        <v>734</v>
      </c>
      <c r="L17" s="241">
        <v>2</v>
      </c>
      <c r="M17" s="241">
        <v>45</v>
      </c>
      <c r="N17" s="240">
        <v>1032</v>
      </c>
      <c r="O17" s="241">
        <v>0</v>
      </c>
      <c r="P17" s="241">
        <v>0</v>
      </c>
      <c r="Q17" s="241">
        <v>0</v>
      </c>
      <c r="R17" s="241">
        <v>1</v>
      </c>
      <c r="S17" s="241">
        <v>25</v>
      </c>
      <c r="T17" s="240">
        <v>232</v>
      </c>
      <c r="U17" s="241">
        <v>0</v>
      </c>
      <c r="V17" s="241">
        <v>0</v>
      </c>
      <c r="W17" s="241">
        <v>0</v>
      </c>
      <c r="X17" s="123">
        <v>8</v>
      </c>
      <c r="Y17" s="108"/>
      <c r="Z17" s="108"/>
    </row>
    <row r="18" spans="1:26" ht="12.75" customHeight="1">
      <c r="A18" s="34">
        <v>9</v>
      </c>
      <c r="B18" s="12" t="s">
        <v>233</v>
      </c>
      <c r="C18" s="240">
        <v>59</v>
      </c>
      <c r="D18" s="240">
        <v>515</v>
      </c>
      <c r="E18" s="240">
        <v>9619</v>
      </c>
      <c r="F18" s="241">
        <v>36</v>
      </c>
      <c r="G18" s="241">
        <v>213</v>
      </c>
      <c r="H18" s="240">
        <v>3950</v>
      </c>
      <c r="I18" s="241">
        <v>16</v>
      </c>
      <c r="J18" s="241">
        <v>164</v>
      </c>
      <c r="K18" s="240">
        <v>3049</v>
      </c>
      <c r="L18" s="241">
        <v>4</v>
      </c>
      <c r="M18" s="241">
        <v>100</v>
      </c>
      <c r="N18" s="240">
        <v>2279</v>
      </c>
      <c r="O18" s="241">
        <v>0</v>
      </c>
      <c r="P18" s="241">
        <v>0</v>
      </c>
      <c r="Q18" s="241">
        <v>0</v>
      </c>
      <c r="R18" s="241">
        <v>3</v>
      </c>
      <c r="S18" s="241">
        <v>38</v>
      </c>
      <c r="T18" s="240">
        <v>341</v>
      </c>
      <c r="U18" s="241">
        <v>0</v>
      </c>
      <c r="V18" s="241">
        <v>0</v>
      </c>
      <c r="W18" s="241">
        <v>0</v>
      </c>
      <c r="X18" s="123">
        <v>9</v>
      </c>
      <c r="Y18" s="108"/>
      <c r="Z18" s="108"/>
    </row>
    <row r="19" spans="1:26" ht="12.75" customHeight="1">
      <c r="A19" s="34"/>
      <c r="B19" s="12"/>
      <c r="C19" s="240"/>
      <c r="D19" s="242"/>
      <c r="E19" s="239"/>
      <c r="F19" s="240"/>
      <c r="G19" s="240"/>
      <c r="H19" s="239"/>
      <c r="I19" s="240"/>
      <c r="J19" s="240"/>
      <c r="K19" s="239"/>
      <c r="L19" s="240"/>
      <c r="M19" s="240"/>
      <c r="N19" s="239"/>
      <c r="O19" s="240"/>
      <c r="P19" s="240"/>
      <c r="Q19" s="240"/>
      <c r="R19" s="240"/>
      <c r="S19" s="240"/>
      <c r="T19" s="239"/>
      <c r="U19" s="240"/>
      <c r="V19" s="240"/>
      <c r="W19" s="241"/>
      <c r="X19" s="123"/>
      <c r="Y19" s="108"/>
      <c r="Z19" s="108"/>
    </row>
    <row r="20" spans="1:26" ht="12.75" customHeight="1">
      <c r="A20" s="104">
        <v>10</v>
      </c>
      <c r="B20" s="10" t="s">
        <v>234</v>
      </c>
      <c r="C20" s="239">
        <v>58</v>
      </c>
      <c r="D20" s="239">
        <v>765</v>
      </c>
      <c r="E20" s="239">
        <v>14108</v>
      </c>
      <c r="F20" s="239">
        <v>29</v>
      </c>
      <c r="G20" s="239">
        <v>280</v>
      </c>
      <c r="H20" s="239">
        <v>5774</v>
      </c>
      <c r="I20" s="239">
        <v>14</v>
      </c>
      <c r="J20" s="239">
        <v>151</v>
      </c>
      <c r="K20" s="239">
        <v>2646</v>
      </c>
      <c r="L20" s="239">
        <v>6</v>
      </c>
      <c r="M20" s="239">
        <v>169</v>
      </c>
      <c r="N20" s="239">
        <v>3419</v>
      </c>
      <c r="O20" s="239">
        <v>2</v>
      </c>
      <c r="P20" s="239">
        <v>63</v>
      </c>
      <c r="Q20" s="239">
        <v>1374</v>
      </c>
      <c r="R20" s="239">
        <v>7</v>
      </c>
      <c r="S20" s="239">
        <v>102</v>
      </c>
      <c r="T20" s="239">
        <v>895</v>
      </c>
      <c r="U20" s="239">
        <v>0</v>
      </c>
      <c r="V20" s="239">
        <v>0</v>
      </c>
      <c r="W20" s="239">
        <v>0</v>
      </c>
      <c r="X20" s="124">
        <v>10</v>
      </c>
      <c r="Y20" s="108"/>
      <c r="Z20" s="108"/>
    </row>
    <row r="21" spans="1:26" ht="12.75" customHeight="1">
      <c r="A21" s="34">
        <v>11</v>
      </c>
      <c r="B21" s="12" t="s">
        <v>235</v>
      </c>
      <c r="C21" s="240">
        <v>58</v>
      </c>
      <c r="D21" s="240">
        <v>765</v>
      </c>
      <c r="E21" s="240">
        <v>14108</v>
      </c>
      <c r="F21" s="241">
        <v>29</v>
      </c>
      <c r="G21" s="241">
        <v>280</v>
      </c>
      <c r="H21" s="240">
        <v>5774</v>
      </c>
      <c r="I21" s="241">
        <v>14</v>
      </c>
      <c r="J21" s="241">
        <v>151</v>
      </c>
      <c r="K21" s="240">
        <v>2646</v>
      </c>
      <c r="L21" s="241">
        <v>6</v>
      </c>
      <c r="M21" s="241">
        <v>169</v>
      </c>
      <c r="N21" s="240">
        <v>3419</v>
      </c>
      <c r="O21" s="241">
        <v>2</v>
      </c>
      <c r="P21" s="241">
        <v>63</v>
      </c>
      <c r="Q21" s="241">
        <v>1374</v>
      </c>
      <c r="R21" s="241">
        <v>7</v>
      </c>
      <c r="S21" s="241">
        <v>102</v>
      </c>
      <c r="T21" s="240">
        <v>895</v>
      </c>
      <c r="U21" s="241">
        <v>0</v>
      </c>
      <c r="V21" s="241">
        <v>0</v>
      </c>
      <c r="W21" s="241">
        <v>0</v>
      </c>
      <c r="X21" s="123">
        <v>11</v>
      </c>
      <c r="Y21" s="108"/>
      <c r="Z21" s="108"/>
    </row>
    <row r="22" spans="1:26" ht="12.75" customHeight="1">
      <c r="A22" s="34"/>
      <c r="B22" s="12"/>
      <c r="C22" s="240"/>
      <c r="D22" s="242"/>
      <c r="E22" s="239"/>
      <c r="F22" s="240"/>
      <c r="G22" s="240"/>
      <c r="H22" s="239"/>
      <c r="I22" s="240"/>
      <c r="J22" s="240"/>
      <c r="K22" s="239"/>
      <c r="L22" s="240"/>
      <c r="M22" s="240"/>
      <c r="N22" s="239"/>
      <c r="O22" s="240"/>
      <c r="P22" s="240"/>
      <c r="Q22" s="240"/>
      <c r="R22" s="240"/>
      <c r="S22" s="240"/>
      <c r="T22" s="239"/>
      <c r="U22" s="240"/>
      <c r="V22" s="240"/>
      <c r="W22" s="241"/>
      <c r="X22" s="123"/>
      <c r="Y22" s="108"/>
      <c r="Z22" s="108"/>
    </row>
    <row r="23" spans="1:26" ht="12.75" customHeight="1">
      <c r="A23" s="104">
        <v>12</v>
      </c>
      <c r="B23" s="10" t="s">
        <v>509</v>
      </c>
      <c r="C23" s="239">
        <v>110</v>
      </c>
      <c r="D23" s="239">
        <v>1141</v>
      </c>
      <c r="E23" s="239">
        <v>20621</v>
      </c>
      <c r="F23" s="239">
        <v>58</v>
      </c>
      <c r="G23" s="239">
        <v>424</v>
      </c>
      <c r="H23" s="239">
        <v>8178</v>
      </c>
      <c r="I23" s="239">
        <v>30</v>
      </c>
      <c r="J23" s="239">
        <v>308</v>
      </c>
      <c r="K23" s="239">
        <v>5504</v>
      </c>
      <c r="L23" s="239">
        <v>11</v>
      </c>
      <c r="M23" s="239">
        <v>260</v>
      </c>
      <c r="N23" s="239">
        <v>5259</v>
      </c>
      <c r="O23" s="239">
        <v>1</v>
      </c>
      <c r="P23" s="239">
        <v>30</v>
      </c>
      <c r="Q23" s="239">
        <v>600</v>
      </c>
      <c r="R23" s="239">
        <v>10</v>
      </c>
      <c r="S23" s="239">
        <v>119</v>
      </c>
      <c r="T23" s="239">
        <v>1080</v>
      </c>
      <c r="U23" s="239">
        <v>0</v>
      </c>
      <c r="V23" s="239">
        <v>0</v>
      </c>
      <c r="W23" s="239">
        <v>0</v>
      </c>
      <c r="X23" s="124">
        <v>12</v>
      </c>
      <c r="Y23" s="108"/>
      <c r="Z23" s="108"/>
    </row>
    <row r="24" spans="1:26" ht="12.75" customHeight="1">
      <c r="A24" s="202">
        <v>13</v>
      </c>
      <c r="B24" s="12" t="s">
        <v>247</v>
      </c>
      <c r="C24" s="240">
        <v>39</v>
      </c>
      <c r="D24" s="240">
        <v>392</v>
      </c>
      <c r="E24" s="240">
        <v>6671</v>
      </c>
      <c r="F24" s="241">
        <v>19</v>
      </c>
      <c r="G24" s="241">
        <v>142</v>
      </c>
      <c r="H24" s="240">
        <v>2683</v>
      </c>
      <c r="I24" s="241">
        <v>12</v>
      </c>
      <c r="J24" s="241">
        <v>108</v>
      </c>
      <c r="K24" s="240">
        <v>1865</v>
      </c>
      <c r="L24" s="241">
        <v>4</v>
      </c>
      <c r="M24" s="241">
        <v>89</v>
      </c>
      <c r="N24" s="240">
        <v>1663</v>
      </c>
      <c r="O24" s="241">
        <v>0</v>
      </c>
      <c r="P24" s="241">
        <v>0</v>
      </c>
      <c r="Q24" s="241">
        <v>0</v>
      </c>
      <c r="R24" s="241">
        <v>4</v>
      </c>
      <c r="S24" s="241">
        <v>53</v>
      </c>
      <c r="T24" s="240">
        <v>460</v>
      </c>
      <c r="U24" s="241">
        <v>0</v>
      </c>
      <c r="V24" s="241">
        <v>0</v>
      </c>
      <c r="W24" s="241">
        <v>0</v>
      </c>
      <c r="X24" s="243">
        <v>13</v>
      </c>
      <c r="Y24" s="108"/>
      <c r="Z24" s="108"/>
    </row>
    <row r="25" spans="1:26" ht="12.75" customHeight="1">
      <c r="A25" s="34">
        <v>14</v>
      </c>
      <c r="B25" s="12" t="s">
        <v>248</v>
      </c>
      <c r="C25" s="240">
        <v>47</v>
      </c>
      <c r="D25" s="240">
        <v>423</v>
      </c>
      <c r="E25" s="240">
        <v>7684</v>
      </c>
      <c r="F25" s="241">
        <v>26</v>
      </c>
      <c r="G25" s="241">
        <v>157</v>
      </c>
      <c r="H25" s="240">
        <v>2936</v>
      </c>
      <c r="I25" s="241">
        <v>13</v>
      </c>
      <c r="J25" s="241">
        <v>132</v>
      </c>
      <c r="K25" s="240">
        <v>2346</v>
      </c>
      <c r="L25" s="241">
        <v>4</v>
      </c>
      <c r="M25" s="241">
        <v>101</v>
      </c>
      <c r="N25" s="240">
        <v>2110</v>
      </c>
      <c r="O25" s="241">
        <v>0</v>
      </c>
      <c r="P25" s="241">
        <v>0</v>
      </c>
      <c r="Q25" s="241">
        <v>0</v>
      </c>
      <c r="R25" s="241">
        <v>4</v>
      </c>
      <c r="S25" s="241">
        <v>33</v>
      </c>
      <c r="T25" s="240">
        <v>292</v>
      </c>
      <c r="U25" s="241">
        <v>0</v>
      </c>
      <c r="V25" s="241">
        <v>0</v>
      </c>
      <c r="W25" s="241">
        <v>0</v>
      </c>
      <c r="X25" s="123">
        <v>14</v>
      </c>
      <c r="Y25" s="108"/>
      <c r="Z25" s="108"/>
    </row>
    <row r="26" spans="1:26" ht="12.75" customHeight="1">
      <c r="A26" s="34">
        <v>15</v>
      </c>
      <c r="B26" s="12" t="s">
        <v>236</v>
      </c>
      <c r="C26" s="240">
        <v>24</v>
      </c>
      <c r="D26" s="240">
        <v>326</v>
      </c>
      <c r="E26" s="240">
        <v>6266</v>
      </c>
      <c r="F26" s="241">
        <v>13</v>
      </c>
      <c r="G26" s="241">
        <v>125</v>
      </c>
      <c r="H26" s="240">
        <v>2559</v>
      </c>
      <c r="I26" s="241">
        <v>5</v>
      </c>
      <c r="J26" s="241">
        <v>68</v>
      </c>
      <c r="K26" s="240">
        <v>1293</v>
      </c>
      <c r="L26" s="241">
        <v>3</v>
      </c>
      <c r="M26" s="241">
        <v>70</v>
      </c>
      <c r="N26" s="240">
        <v>1486</v>
      </c>
      <c r="O26" s="241">
        <v>1</v>
      </c>
      <c r="P26" s="241">
        <v>30</v>
      </c>
      <c r="Q26" s="241">
        <v>600</v>
      </c>
      <c r="R26" s="241">
        <v>2</v>
      </c>
      <c r="S26" s="241">
        <v>33</v>
      </c>
      <c r="T26" s="240">
        <v>328</v>
      </c>
      <c r="U26" s="241">
        <v>0</v>
      </c>
      <c r="V26" s="241">
        <v>0</v>
      </c>
      <c r="W26" s="241">
        <v>0</v>
      </c>
      <c r="X26" s="123">
        <v>15</v>
      </c>
      <c r="Y26" s="108"/>
      <c r="Z26" s="108"/>
    </row>
    <row r="27" spans="1:26" ht="12.75" customHeight="1">
      <c r="A27" s="34"/>
      <c r="B27" s="12"/>
      <c r="C27" s="240"/>
      <c r="D27" s="242"/>
      <c r="E27" s="239"/>
      <c r="F27" s="240"/>
      <c r="G27" s="240"/>
      <c r="H27" s="239"/>
      <c r="I27" s="240"/>
      <c r="J27" s="240"/>
      <c r="K27" s="239"/>
      <c r="L27" s="240"/>
      <c r="M27" s="240"/>
      <c r="N27" s="239"/>
      <c r="O27" s="240"/>
      <c r="P27" s="240"/>
      <c r="Q27" s="240"/>
      <c r="R27" s="240"/>
      <c r="S27" s="240"/>
      <c r="T27" s="239"/>
      <c r="U27" s="240"/>
      <c r="V27" s="240"/>
      <c r="W27" s="241"/>
      <c r="X27" s="123"/>
      <c r="Y27" s="108"/>
      <c r="Z27" s="108"/>
    </row>
    <row r="28" spans="1:26" ht="12.75" customHeight="1">
      <c r="A28" s="104">
        <v>16</v>
      </c>
      <c r="B28" s="10" t="s">
        <v>510</v>
      </c>
      <c r="C28" s="239">
        <v>99</v>
      </c>
      <c r="D28" s="239">
        <v>1074</v>
      </c>
      <c r="E28" s="239">
        <v>19768</v>
      </c>
      <c r="F28" s="239">
        <v>51</v>
      </c>
      <c r="G28" s="239">
        <v>392</v>
      </c>
      <c r="H28" s="239">
        <v>7617</v>
      </c>
      <c r="I28" s="239">
        <v>23</v>
      </c>
      <c r="J28" s="239">
        <v>231</v>
      </c>
      <c r="K28" s="239">
        <v>4116</v>
      </c>
      <c r="L28" s="239">
        <v>13</v>
      </c>
      <c r="M28" s="239">
        <v>277</v>
      </c>
      <c r="N28" s="239">
        <v>5347</v>
      </c>
      <c r="O28" s="239">
        <v>4</v>
      </c>
      <c r="P28" s="239">
        <v>90</v>
      </c>
      <c r="Q28" s="239">
        <v>1918</v>
      </c>
      <c r="R28" s="239">
        <v>8</v>
      </c>
      <c r="S28" s="239">
        <v>84</v>
      </c>
      <c r="T28" s="239">
        <v>770</v>
      </c>
      <c r="U28" s="239">
        <v>0</v>
      </c>
      <c r="V28" s="239">
        <v>0</v>
      </c>
      <c r="W28" s="239">
        <v>0</v>
      </c>
      <c r="X28" s="124">
        <v>16</v>
      </c>
      <c r="Y28" s="108"/>
      <c r="Z28" s="108"/>
    </row>
    <row r="29" spans="1:26" ht="12.75" customHeight="1">
      <c r="A29" s="34">
        <v>17</v>
      </c>
      <c r="B29" s="12" t="s">
        <v>249</v>
      </c>
      <c r="C29" s="240">
        <v>38</v>
      </c>
      <c r="D29" s="240">
        <v>336</v>
      </c>
      <c r="E29" s="240">
        <v>5990</v>
      </c>
      <c r="F29" s="241">
        <v>22</v>
      </c>
      <c r="G29" s="241">
        <v>142</v>
      </c>
      <c r="H29" s="240">
        <v>2718</v>
      </c>
      <c r="I29" s="241">
        <v>8</v>
      </c>
      <c r="J29" s="241">
        <v>81</v>
      </c>
      <c r="K29" s="240">
        <v>1486</v>
      </c>
      <c r="L29" s="241">
        <v>4</v>
      </c>
      <c r="M29" s="241">
        <v>75</v>
      </c>
      <c r="N29" s="240">
        <v>1436</v>
      </c>
      <c r="O29" s="241">
        <v>0</v>
      </c>
      <c r="P29" s="241">
        <v>0</v>
      </c>
      <c r="Q29" s="241">
        <v>0</v>
      </c>
      <c r="R29" s="241">
        <v>4</v>
      </c>
      <c r="S29" s="241">
        <v>38</v>
      </c>
      <c r="T29" s="240">
        <v>350</v>
      </c>
      <c r="U29" s="241">
        <v>0</v>
      </c>
      <c r="V29" s="241">
        <v>0</v>
      </c>
      <c r="W29" s="241">
        <v>0</v>
      </c>
      <c r="X29" s="123">
        <v>17</v>
      </c>
      <c r="Y29" s="108"/>
      <c r="Z29" s="108"/>
    </row>
    <row r="30" spans="1:26" ht="12.75" customHeight="1">
      <c r="A30" s="34">
        <v>18</v>
      </c>
      <c r="B30" s="12" t="s">
        <v>250</v>
      </c>
      <c r="C30" s="240">
        <v>37</v>
      </c>
      <c r="D30" s="240">
        <v>369</v>
      </c>
      <c r="E30" s="240">
        <v>6676</v>
      </c>
      <c r="F30" s="241">
        <v>19</v>
      </c>
      <c r="G30" s="241">
        <v>137</v>
      </c>
      <c r="H30" s="240">
        <v>2518</v>
      </c>
      <c r="I30" s="241">
        <v>12</v>
      </c>
      <c r="J30" s="241">
        <v>119</v>
      </c>
      <c r="K30" s="240">
        <v>2138</v>
      </c>
      <c r="L30" s="241">
        <v>4</v>
      </c>
      <c r="M30" s="241">
        <v>87</v>
      </c>
      <c r="N30" s="240">
        <v>1764</v>
      </c>
      <c r="O30" s="241">
        <v>0</v>
      </c>
      <c r="P30" s="241">
        <v>0</v>
      </c>
      <c r="Q30" s="241">
        <v>0</v>
      </c>
      <c r="R30" s="241">
        <v>2</v>
      </c>
      <c r="S30" s="241">
        <v>26</v>
      </c>
      <c r="T30" s="240">
        <v>256</v>
      </c>
      <c r="U30" s="241">
        <v>0</v>
      </c>
      <c r="V30" s="241">
        <v>0</v>
      </c>
      <c r="W30" s="241">
        <v>0</v>
      </c>
      <c r="X30" s="123">
        <v>18</v>
      </c>
      <c r="Y30" s="108"/>
      <c r="Z30" s="108"/>
    </row>
    <row r="31" spans="1:26" ht="12.75" customHeight="1">
      <c r="A31" s="34">
        <v>19</v>
      </c>
      <c r="B31" s="12" t="s">
        <v>237</v>
      </c>
      <c r="C31" s="240">
        <v>24</v>
      </c>
      <c r="D31" s="240">
        <v>369</v>
      </c>
      <c r="E31" s="240">
        <v>7102</v>
      </c>
      <c r="F31" s="241">
        <v>10</v>
      </c>
      <c r="G31" s="241">
        <v>113</v>
      </c>
      <c r="H31" s="240">
        <v>2381</v>
      </c>
      <c r="I31" s="241">
        <v>3</v>
      </c>
      <c r="J31" s="241">
        <v>31</v>
      </c>
      <c r="K31" s="240">
        <v>492</v>
      </c>
      <c r="L31" s="241">
        <v>5</v>
      </c>
      <c r="M31" s="241">
        <v>115</v>
      </c>
      <c r="N31" s="240">
        <v>2147</v>
      </c>
      <c r="O31" s="241">
        <v>4</v>
      </c>
      <c r="P31" s="241">
        <v>90</v>
      </c>
      <c r="Q31" s="241">
        <v>1918</v>
      </c>
      <c r="R31" s="241">
        <v>2</v>
      </c>
      <c r="S31" s="241">
        <v>20</v>
      </c>
      <c r="T31" s="240">
        <v>164</v>
      </c>
      <c r="U31" s="241">
        <v>0</v>
      </c>
      <c r="V31" s="241">
        <v>0</v>
      </c>
      <c r="W31" s="241">
        <v>0</v>
      </c>
      <c r="X31" s="123">
        <v>19</v>
      </c>
      <c r="Y31" s="108"/>
      <c r="Z31" s="108"/>
    </row>
    <row r="32" spans="1:26" ht="12.75" customHeight="1">
      <c r="A32" s="34"/>
      <c r="B32" s="12"/>
      <c r="C32" s="240"/>
      <c r="D32" s="242"/>
      <c r="E32" s="239"/>
      <c r="F32" s="240"/>
      <c r="G32" s="240"/>
      <c r="H32" s="239"/>
      <c r="I32" s="240"/>
      <c r="J32" s="240"/>
      <c r="K32" s="239"/>
      <c r="L32" s="240"/>
      <c r="M32" s="240"/>
      <c r="N32" s="239"/>
      <c r="O32" s="240"/>
      <c r="P32" s="240"/>
      <c r="Q32" s="240"/>
      <c r="R32" s="240"/>
      <c r="S32" s="240"/>
      <c r="T32" s="239"/>
      <c r="U32" s="240"/>
      <c r="V32" s="240"/>
      <c r="W32" s="241"/>
      <c r="X32" s="123"/>
      <c r="Y32" s="108"/>
      <c r="Z32" s="108"/>
    </row>
    <row r="33" spans="1:26" ht="12.75" customHeight="1">
      <c r="A33" s="104">
        <v>20</v>
      </c>
      <c r="B33" s="10" t="s">
        <v>238</v>
      </c>
      <c r="C33" s="239">
        <v>56</v>
      </c>
      <c r="D33" s="239">
        <v>492</v>
      </c>
      <c r="E33" s="239">
        <v>9089</v>
      </c>
      <c r="F33" s="239">
        <v>31</v>
      </c>
      <c r="G33" s="239">
        <v>198</v>
      </c>
      <c r="H33" s="239">
        <v>3672</v>
      </c>
      <c r="I33" s="239">
        <v>18</v>
      </c>
      <c r="J33" s="239">
        <v>153</v>
      </c>
      <c r="K33" s="239">
        <v>2710</v>
      </c>
      <c r="L33" s="239">
        <v>4</v>
      </c>
      <c r="M33" s="239">
        <v>113</v>
      </c>
      <c r="N33" s="239">
        <v>2462</v>
      </c>
      <c r="O33" s="239">
        <v>0</v>
      </c>
      <c r="P33" s="239">
        <v>0</v>
      </c>
      <c r="Q33" s="239">
        <v>0</v>
      </c>
      <c r="R33" s="239">
        <v>3</v>
      </c>
      <c r="S33" s="239">
        <v>28</v>
      </c>
      <c r="T33" s="239">
        <v>245</v>
      </c>
      <c r="U33" s="239">
        <v>0</v>
      </c>
      <c r="V33" s="239">
        <v>0</v>
      </c>
      <c r="W33" s="239">
        <v>0</v>
      </c>
      <c r="X33" s="124">
        <v>20</v>
      </c>
      <c r="Y33" s="108"/>
      <c r="Z33" s="108"/>
    </row>
    <row r="34" spans="1:26" ht="12.75" customHeight="1">
      <c r="A34" s="34">
        <v>21</v>
      </c>
      <c r="B34" s="12" t="s">
        <v>239</v>
      </c>
      <c r="C34" s="240">
        <v>30</v>
      </c>
      <c r="D34" s="240">
        <v>262</v>
      </c>
      <c r="E34" s="240">
        <v>4774</v>
      </c>
      <c r="F34" s="241">
        <v>16</v>
      </c>
      <c r="G34" s="241">
        <v>105</v>
      </c>
      <c r="H34" s="240">
        <v>1944</v>
      </c>
      <c r="I34" s="241">
        <v>11</v>
      </c>
      <c r="J34" s="241">
        <v>94</v>
      </c>
      <c r="K34" s="240">
        <v>1595</v>
      </c>
      <c r="L34" s="241">
        <v>2</v>
      </c>
      <c r="M34" s="241">
        <v>55</v>
      </c>
      <c r="N34" s="240">
        <v>1157</v>
      </c>
      <c r="O34" s="241">
        <v>0</v>
      </c>
      <c r="P34" s="241">
        <v>0</v>
      </c>
      <c r="Q34" s="241">
        <v>0</v>
      </c>
      <c r="R34" s="241">
        <v>1</v>
      </c>
      <c r="S34" s="241">
        <v>8</v>
      </c>
      <c r="T34" s="240">
        <v>78</v>
      </c>
      <c r="U34" s="241">
        <v>0</v>
      </c>
      <c r="V34" s="241">
        <v>0</v>
      </c>
      <c r="W34" s="241">
        <v>0</v>
      </c>
      <c r="X34" s="123">
        <v>21</v>
      </c>
      <c r="Y34" s="108"/>
      <c r="Z34" s="108"/>
    </row>
    <row r="35" spans="1:26" ht="12.75" customHeight="1">
      <c r="A35" s="34">
        <v>22</v>
      </c>
      <c r="B35" s="12" t="s">
        <v>240</v>
      </c>
      <c r="C35" s="240">
        <v>26</v>
      </c>
      <c r="D35" s="240">
        <v>230</v>
      </c>
      <c r="E35" s="240">
        <v>4315</v>
      </c>
      <c r="F35" s="241">
        <v>15</v>
      </c>
      <c r="G35" s="241">
        <v>93</v>
      </c>
      <c r="H35" s="240">
        <v>1728</v>
      </c>
      <c r="I35" s="241">
        <v>7</v>
      </c>
      <c r="J35" s="241">
        <v>59</v>
      </c>
      <c r="K35" s="240">
        <v>1115</v>
      </c>
      <c r="L35" s="241">
        <v>2</v>
      </c>
      <c r="M35" s="241">
        <v>58</v>
      </c>
      <c r="N35" s="240">
        <v>1305</v>
      </c>
      <c r="O35" s="241">
        <v>0</v>
      </c>
      <c r="P35" s="241">
        <v>0</v>
      </c>
      <c r="Q35" s="241">
        <v>0</v>
      </c>
      <c r="R35" s="241">
        <v>2</v>
      </c>
      <c r="S35" s="241">
        <v>20</v>
      </c>
      <c r="T35" s="240">
        <v>167</v>
      </c>
      <c r="U35" s="241">
        <v>0</v>
      </c>
      <c r="V35" s="241">
        <v>0</v>
      </c>
      <c r="W35" s="241">
        <v>0</v>
      </c>
      <c r="X35" s="123">
        <v>22</v>
      </c>
      <c r="Y35" s="108"/>
      <c r="Z35" s="108"/>
    </row>
    <row r="36" spans="1:26" ht="12.75" customHeight="1">
      <c r="A36" s="34"/>
      <c r="B36" s="12"/>
      <c r="C36" s="240"/>
      <c r="D36" s="242"/>
      <c r="E36" s="239"/>
      <c r="F36" s="240"/>
      <c r="G36" s="240"/>
      <c r="H36" s="239"/>
      <c r="I36" s="240"/>
      <c r="J36" s="240"/>
      <c r="K36" s="239"/>
      <c r="L36" s="240"/>
      <c r="M36" s="240"/>
      <c r="N36" s="239"/>
      <c r="O36" s="240"/>
      <c r="P36" s="240"/>
      <c r="Q36" s="240"/>
      <c r="R36" s="240"/>
      <c r="S36" s="240"/>
      <c r="T36" s="239"/>
      <c r="U36" s="240"/>
      <c r="V36" s="240"/>
      <c r="W36" s="241"/>
      <c r="X36" s="123"/>
      <c r="Y36" s="108"/>
      <c r="Z36" s="108"/>
    </row>
    <row r="37" spans="1:26" ht="12.75" customHeight="1">
      <c r="A37" s="104">
        <v>23</v>
      </c>
      <c r="B37" s="10" t="s">
        <v>241</v>
      </c>
      <c r="C37" s="239">
        <v>81</v>
      </c>
      <c r="D37" s="239">
        <v>793</v>
      </c>
      <c r="E37" s="239">
        <v>14596</v>
      </c>
      <c r="F37" s="239">
        <v>44</v>
      </c>
      <c r="G37" s="239">
        <v>306</v>
      </c>
      <c r="H37" s="239">
        <v>5936</v>
      </c>
      <c r="I37" s="239">
        <v>23</v>
      </c>
      <c r="J37" s="239">
        <v>238</v>
      </c>
      <c r="K37" s="239">
        <v>4011</v>
      </c>
      <c r="L37" s="239">
        <v>7</v>
      </c>
      <c r="M37" s="239">
        <v>185</v>
      </c>
      <c r="N37" s="239">
        <v>4011</v>
      </c>
      <c r="O37" s="239">
        <v>0</v>
      </c>
      <c r="P37" s="239">
        <v>0</v>
      </c>
      <c r="Q37" s="239">
        <v>0</v>
      </c>
      <c r="R37" s="239">
        <v>6</v>
      </c>
      <c r="S37" s="239">
        <v>56</v>
      </c>
      <c r="T37" s="239">
        <v>516</v>
      </c>
      <c r="U37" s="239">
        <v>1</v>
      </c>
      <c r="V37" s="239">
        <v>8</v>
      </c>
      <c r="W37" s="239">
        <v>122</v>
      </c>
      <c r="X37" s="124">
        <v>23</v>
      </c>
      <c r="Y37" s="108"/>
      <c r="Z37" s="108"/>
    </row>
    <row r="38" spans="1:26" ht="12.75" customHeight="1">
      <c r="A38" s="34">
        <v>24</v>
      </c>
      <c r="B38" s="12" t="s">
        <v>242</v>
      </c>
      <c r="C38" s="240">
        <v>40</v>
      </c>
      <c r="D38" s="240">
        <v>398</v>
      </c>
      <c r="E38" s="240">
        <v>7237</v>
      </c>
      <c r="F38" s="241">
        <v>22</v>
      </c>
      <c r="G38" s="241">
        <v>151</v>
      </c>
      <c r="H38" s="240">
        <v>2878</v>
      </c>
      <c r="I38" s="241">
        <v>11</v>
      </c>
      <c r="J38" s="241">
        <v>122</v>
      </c>
      <c r="K38" s="240">
        <v>2090</v>
      </c>
      <c r="L38" s="241">
        <v>3</v>
      </c>
      <c r="M38" s="241">
        <v>90</v>
      </c>
      <c r="N38" s="240">
        <v>1909</v>
      </c>
      <c r="O38" s="241">
        <v>0</v>
      </c>
      <c r="P38" s="241">
        <v>0</v>
      </c>
      <c r="Q38" s="241">
        <v>0</v>
      </c>
      <c r="R38" s="241">
        <v>3</v>
      </c>
      <c r="S38" s="241">
        <v>27</v>
      </c>
      <c r="T38" s="240">
        <v>238</v>
      </c>
      <c r="U38" s="241">
        <v>1</v>
      </c>
      <c r="V38" s="241">
        <v>8</v>
      </c>
      <c r="W38" s="241">
        <v>122</v>
      </c>
      <c r="X38" s="123">
        <v>24</v>
      </c>
      <c r="Y38" s="108"/>
      <c r="Z38" s="108"/>
    </row>
    <row r="39" spans="1:26" ht="12.75" customHeight="1">
      <c r="A39" s="34">
        <v>25</v>
      </c>
      <c r="B39" s="12" t="s">
        <v>243</v>
      </c>
      <c r="C39" s="240">
        <v>41</v>
      </c>
      <c r="D39" s="240">
        <v>395</v>
      </c>
      <c r="E39" s="240">
        <v>7359</v>
      </c>
      <c r="F39" s="241">
        <v>22</v>
      </c>
      <c r="G39" s="241">
        <v>155</v>
      </c>
      <c r="H39" s="240">
        <v>3058</v>
      </c>
      <c r="I39" s="241">
        <v>12</v>
      </c>
      <c r="J39" s="241">
        <v>116</v>
      </c>
      <c r="K39" s="240">
        <v>1921</v>
      </c>
      <c r="L39" s="241">
        <v>4</v>
      </c>
      <c r="M39" s="241">
        <v>95</v>
      </c>
      <c r="N39" s="240">
        <v>2102</v>
      </c>
      <c r="O39" s="241">
        <v>0</v>
      </c>
      <c r="P39" s="241">
        <v>0</v>
      </c>
      <c r="Q39" s="241">
        <v>0</v>
      </c>
      <c r="R39" s="241">
        <v>3</v>
      </c>
      <c r="S39" s="241">
        <v>29</v>
      </c>
      <c r="T39" s="240">
        <v>278</v>
      </c>
      <c r="U39" s="241">
        <v>0</v>
      </c>
      <c r="V39" s="241">
        <v>0</v>
      </c>
      <c r="W39" s="241">
        <v>0</v>
      </c>
      <c r="X39" s="123">
        <v>25</v>
      </c>
      <c r="Y39" s="108"/>
      <c r="Z39" s="108"/>
    </row>
    <row r="40" spans="1:26" ht="12.75" customHeight="1">
      <c r="A40" s="34"/>
      <c r="B40" s="12"/>
      <c r="C40" s="240"/>
      <c r="D40" s="242"/>
      <c r="E40" s="239"/>
      <c r="F40" s="240"/>
      <c r="G40" s="240"/>
      <c r="H40" s="239"/>
      <c r="I40" s="240"/>
      <c r="J40" s="240"/>
      <c r="K40" s="239"/>
      <c r="L40" s="240"/>
      <c r="M40" s="240"/>
      <c r="N40" s="239"/>
      <c r="O40" s="240"/>
      <c r="P40" s="240"/>
      <c r="Q40" s="240"/>
      <c r="R40" s="240"/>
      <c r="S40" s="240"/>
      <c r="T40" s="239"/>
      <c r="U40" s="240"/>
      <c r="V40" s="240"/>
      <c r="W40" s="241"/>
      <c r="X40" s="123"/>
      <c r="Y40" s="108"/>
      <c r="Z40" s="108"/>
    </row>
    <row r="41" spans="1:26" ht="12.75" customHeight="1">
      <c r="A41" s="104">
        <v>26</v>
      </c>
      <c r="B41" s="10" t="s">
        <v>244</v>
      </c>
      <c r="C41" s="239">
        <v>56</v>
      </c>
      <c r="D41" s="239">
        <v>624</v>
      </c>
      <c r="E41" s="239">
        <v>11519</v>
      </c>
      <c r="F41" s="239">
        <v>27</v>
      </c>
      <c r="G41" s="239">
        <v>214</v>
      </c>
      <c r="H41" s="239">
        <v>4194</v>
      </c>
      <c r="I41" s="239">
        <v>15</v>
      </c>
      <c r="J41" s="239">
        <v>178</v>
      </c>
      <c r="K41" s="239">
        <v>3393</v>
      </c>
      <c r="L41" s="239">
        <v>6</v>
      </c>
      <c r="M41" s="239">
        <v>143</v>
      </c>
      <c r="N41" s="239">
        <v>2964</v>
      </c>
      <c r="O41" s="239">
        <v>1</v>
      </c>
      <c r="P41" s="239">
        <v>17</v>
      </c>
      <c r="Q41" s="239">
        <v>259</v>
      </c>
      <c r="R41" s="239">
        <v>7</v>
      </c>
      <c r="S41" s="239">
        <v>72</v>
      </c>
      <c r="T41" s="239">
        <v>709</v>
      </c>
      <c r="U41" s="239">
        <v>0</v>
      </c>
      <c r="V41" s="239">
        <v>0</v>
      </c>
      <c r="W41" s="239">
        <v>0</v>
      </c>
      <c r="X41" s="124">
        <v>26</v>
      </c>
      <c r="Y41" s="108"/>
      <c r="Z41" s="108"/>
    </row>
    <row r="42" spans="1:26" ht="12.75" customHeight="1">
      <c r="A42" s="34">
        <v>27</v>
      </c>
      <c r="B42" s="12" t="s">
        <v>245</v>
      </c>
      <c r="C42" s="240">
        <v>46</v>
      </c>
      <c r="D42" s="240">
        <v>492</v>
      </c>
      <c r="E42" s="240">
        <v>9147</v>
      </c>
      <c r="F42" s="241">
        <v>23</v>
      </c>
      <c r="G42" s="241">
        <v>176</v>
      </c>
      <c r="H42" s="240">
        <v>3432</v>
      </c>
      <c r="I42" s="241">
        <v>13</v>
      </c>
      <c r="J42" s="241">
        <v>148</v>
      </c>
      <c r="K42" s="240">
        <v>2784</v>
      </c>
      <c r="L42" s="241">
        <v>5</v>
      </c>
      <c r="M42" s="241">
        <v>119</v>
      </c>
      <c r="N42" s="240">
        <v>2438</v>
      </c>
      <c r="O42" s="241">
        <v>0</v>
      </c>
      <c r="P42" s="241">
        <v>0</v>
      </c>
      <c r="Q42" s="241">
        <v>0</v>
      </c>
      <c r="R42" s="241">
        <v>5</v>
      </c>
      <c r="S42" s="241">
        <v>49</v>
      </c>
      <c r="T42" s="240">
        <v>493</v>
      </c>
      <c r="U42" s="241">
        <v>0</v>
      </c>
      <c r="V42" s="241">
        <v>0</v>
      </c>
      <c r="W42" s="241">
        <v>0</v>
      </c>
      <c r="X42" s="123">
        <v>27</v>
      </c>
      <c r="Y42" s="108"/>
      <c r="Z42" s="108"/>
    </row>
    <row r="43" spans="1:26" ht="12.75" customHeight="1">
      <c r="A43" s="34">
        <v>28</v>
      </c>
      <c r="B43" s="12" t="s">
        <v>246</v>
      </c>
      <c r="C43" s="240">
        <v>10</v>
      </c>
      <c r="D43" s="240">
        <v>132</v>
      </c>
      <c r="E43" s="240">
        <v>2372</v>
      </c>
      <c r="F43" s="241">
        <v>4</v>
      </c>
      <c r="G43" s="241">
        <v>38</v>
      </c>
      <c r="H43" s="240">
        <v>762</v>
      </c>
      <c r="I43" s="241">
        <v>2</v>
      </c>
      <c r="J43" s="241">
        <v>30</v>
      </c>
      <c r="K43" s="240">
        <v>609</v>
      </c>
      <c r="L43" s="241">
        <v>1</v>
      </c>
      <c r="M43" s="241">
        <v>24</v>
      </c>
      <c r="N43" s="240">
        <v>526</v>
      </c>
      <c r="O43" s="241">
        <v>1</v>
      </c>
      <c r="P43" s="241">
        <v>17</v>
      </c>
      <c r="Q43" s="241">
        <v>259</v>
      </c>
      <c r="R43" s="241">
        <v>2</v>
      </c>
      <c r="S43" s="241">
        <v>23</v>
      </c>
      <c r="T43" s="240">
        <v>216</v>
      </c>
      <c r="U43" s="241">
        <v>0</v>
      </c>
      <c r="V43" s="241">
        <v>0</v>
      </c>
      <c r="W43" s="241">
        <v>0</v>
      </c>
      <c r="X43" s="123">
        <v>28</v>
      </c>
      <c r="Y43" s="108"/>
      <c r="Z43" s="108"/>
    </row>
    <row r="44" spans="1:26" ht="12.75" customHeight="1">
      <c r="A44" s="34"/>
      <c r="B44" s="12"/>
      <c r="C44" s="240"/>
      <c r="D44" s="242"/>
      <c r="E44" s="239"/>
      <c r="F44" s="240"/>
      <c r="G44" s="240"/>
      <c r="H44" s="239"/>
      <c r="I44" s="240"/>
      <c r="J44" s="240"/>
      <c r="K44" s="239"/>
      <c r="L44" s="240"/>
      <c r="M44" s="240"/>
      <c r="N44" s="239"/>
      <c r="O44" s="240"/>
      <c r="P44" s="240"/>
      <c r="Q44" s="240"/>
      <c r="R44" s="240"/>
      <c r="S44" s="240"/>
      <c r="T44" s="239"/>
      <c r="U44" s="240"/>
      <c r="V44" s="240"/>
      <c r="W44" s="241"/>
      <c r="X44" s="123"/>
      <c r="Y44" s="108"/>
      <c r="Z44" s="108"/>
    </row>
    <row r="45" spans="1:26" ht="12.75" customHeight="1">
      <c r="A45" s="104">
        <v>29</v>
      </c>
      <c r="B45" s="10" t="s">
        <v>251</v>
      </c>
      <c r="C45" s="239">
        <v>56</v>
      </c>
      <c r="D45" s="239">
        <v>607</v>
      </c>
      <c r="E45" s="239">
        <v>11190</v>
      </c>
      <c r="F45" s="242">
        <v>28</v>
      </c>
      <c r="G45" s="242">
        <v>219</v>
      </c>
      <c r="H45" s="242">
        <v>4334</v>
      </c>
      <c r="I45" s="242">
        <v>15</v>
      </c>
      <c r="J45" s="242">
        <v>155</v>
      </c>
      <c r="K45" s="242">
        <v>2754</v>
      </c>
      <c r="L45" s="242">
        <v>7</v>
      </c>
      <c r="M45" s="242">
        <v>158</v>
      </c>
      <c r="N45" s="242">
        <v>3248</v>
      </c>
      <c r="O45" s="242">
        <v>0</v>
      </c>
      <c r="P45" s="242">
        <v>0</v>
      </c>
      <c r="Q45" s="242">
        <v>0</v>
      </c>
      <c r="R45" s="242">
        <v>5</v>
      </c>
      <c r="S45" s="242">
        <v>68</v>
      </c>
      <c r="T45" s="242">
        <v>700</v>
      </c>
      <c r="U45" s="242">
        <v>1</v>
      </c>
      <c r="V45" s="242">
        <v>7</v>
      </c>
      <c r="W45" s="242">
        <v>154</v>
      </c>
      <c r="X45" s="124">
        <v>29</v>
      </c>
      <c r="Y45" s="108"/>
      <c r="Z45" s="108"/>
    </row>
    <row r="46" spans="1:26" ht="12.75" customHeight="1">
      <c r="A46" s="34">
        <v>30</v>
      </c>
      <c r="B46" s="12" t="s">
        <v>252</v>
      </c>
      <c r="C46" s="240">
        <v>20</v>
      </c>
      <c r="D46" s="240">
        <v>277</v>
      </c>
      <c r="E46" s="240">
        <v>5124</v>
      </c>
      <c r="F46" s="241">
        <v>9</v>
      </c>
      <c r="G46" s="241">
        <v>85</v>
      </c>
      <c r="H46" s="240">
        <v>1827</v>
      </c>
      <c r="I46" s="241">
        <v>3</v>
      </c>
      <c r="J46" s="241">
        <v>49</v>
      </c>
      <c r="K46" s="240">
        <v>866</v>
      </c>
      <c r="L46" s="241">
        <v>4</v>
      </c>
      <c r="M46" s="241">
        <v>92</v>
      </c>
      <c r="N46" s="240">
        <v>1819</v>
      </c>
      <c r="O46" s="241">
        <v>0</v>
      </c>
      <c r="P46" s="241">
        <v>0</v>
      </c>
      <c r="Q46" s="241">
        <v>0</v>
      </c>
      <c r="R46" s="241">
        <v>3</v>
      </c>
      <c r="S46" s="241">
        <v>44</v>
      </c>
      <c r="T46" s="240">
        <v>458</v>
      </c>
      <c r="U46" s="241">
        <v>1</v>
      </c>
      <c r="V46" s="241">
        <v>7</v>
      </c>
      <c r="W46" s="241">
        <v>154</v>
      </c>
      <c r="X46" s="123">
        <v>30</v>
      </c>
      <c r="Y46" s="108"/>
      <c r="Z46" s="108"/>
    </row>
    <row r="47" spans="1:26" ht="12.75" customHeight="1">
      <c r="A47" s="34">
        <v>31</v>
      </c>
      <c r="B47" s="12" t="s">
        <v>253</v>
      </c>
      <c r="C47" s="240">
        <v>36</v>
      </c>
      <c r="D47" s="240">
        <v>330</v>
      </c>
      <c r="E47" s="240">
        <v>6066</v>
      </c>
      <c r="F47" s="241">
        <v>19</v>
      </c>
      <c r="G47" s="241">
        <v>134</v>
      </c>
      <c r="H47" s="240">
        <v>2507</v>
      </c>
      <c r="I47" s="241">
        <v>12</v>
      </c>
      <c r="J47" s="241">
        <v>106</v>
      </c>
      <c r="K47" s="240">
        <v>1888</v>
      </c>
      <c r="L47" s="241">
        <v>3</v>
      </c>
      <c r="M47" s="241">
        <v>66</v>
      </c>
      <c r="N47" s="240">
        <v>1429</v>
      </c>
      <c r="O47" s="241">
        <v>0</v>
      </c>
      <c r="P47" s="241">
        <v>0</v>
      </c>
      <c r="Q47" s="241">
        <v>0</v>
      </c>
      <c r="R47" s="241">
        <v>2</v>
      </c>
      <c r="S47" s="241">
        <v>24</v>
      </c>
      <c r="T47" s="240">
        <v>242</v>
      </c>
      <c r="U47" s="241">
        <v>0</v>
      </c>
      <c r="V47" s="241">
        <v>0</v>
      </c>
      <c r="W47" s="241">
        <v>0</v>
      </c>
      <c r="X47" s="123">
        <v>31</v>
      </c>
      <c r="Y47" s="108"/>
      <c r="Z47" s="108"/>
    </row>
    <row r="48" spans="1:26" ht="12.75" customHeight="1">
      <c r="A48" s="34"/>
      <c r="B48" s="12"/>
      <c r="C48" s="240"/>
      <c r="D48" s="242"/>
      <c r="E48" s="239"/>
      <c r="F48" s="240"/>
      <c r="G48" s="240"/>
      <c r="H48" s="239"/>
      <c r="I48" s="240"/>
      <c r="J48" s="240"/>
      <c r="K48" s="239"/>
      <c r="L48" s="240"/>
      <c r="M48" s="240"/>
      <c r="N48" s="239"/>
      <c r="O48" s="240"/>
      <c r="P48" s="240"/>
      <c r="Q48" s="240"/>
      <c r="R48" s="240"/>
      <c r="S48" s="240"/>
      <c r="T48" s="239"/>
      <c r="U48" s="240"/>
      <c r="V48" s="240"/>
      <c r="W48" s="241"/>
      <c r="X48" s="123"/>
      <c r="Y48" s="108"/>
      <c r="Z48" s="108"/>
    </row>
    <row r="49" spans="1:26" ht="12.75" customHeight="1">
      <c r="A49" s="104">
        <v>32</v>
      </c>
      <c r="B49" s="10" t="s">
        <v>254</v>
      </c>
      <c r="C49" s="239">
        <v>82</v>
      </c>
      <c r="D49" s="239">
        <v>812</v>
      </c>
      <c r="E49" s="239">
        <v>15244</v>
      </c>
      <c r="F49" s="239">
        <v>46</v>
      </c>
      <c r="G49" s="239">
        <v>312</v>
      </c>
      <c r="H49" s="239">
        <v>6026</v>
      </c>
      <c r="I49" s="239">
        <v>23</v>
      </c>
      <c r="J49" s="239">
        <v>248</v>
      </c>
      <c r="K49" s="239">
        <v>4572</v>
      </c>
      <c r="L49" s="239">
        <v>7</v>
      </c>
      <c r="M49" s="239">
        <v>180</v>
      </c>
      <c r="N49" s="239">
        <v>3919</v>
      </c>
      <c r="O49" s="239">
        <v>0</v>
      </c>
      <c r="P49" s="239">
        <v>0</v>
      </c>
      <c r="Q49" s="239">
        <v>0</v>
      </c>
      <c r="R49" s="239">
        <v>6</v>
      </c>
      <c r="S49" s="239">
        <v>72</v>
      </c>
      <c r="T49" s="239">
        <v>727</v>
      </c>
      <c r="U49" s="239">
        <v>0</v>
      </c>
      <c r="V49" s="239">
        <v>0</v>
      </c>
      <c r="W49" s="239">
        <v>0</v>
      </c>
      <c r="X49" s="124">
        <v>32</v>
      </c>
      <c r="Y49" s="108"/>
      <c r="Z49" s="108"/>
    </row>
    <row r="50" spans="1:26" ht="12.75" customHeight="1">
      <c r="A50" s="34">
        <v>33</v>
      </c>
      <c r="B50" s="12" t="s">
        <v>255</v>
      </c>
      <c r="C50" s="240">
        <v>48</v>
      </c>
      <c r="D50" s="240">
        <v>447</v>
      </c>
      <c r="E50" s="240">
        <v>8583</v>
      </c>
      <c r="F50" s="241">
        <v>28</v>
      </c>
      <c r="G50" s="241">
        <v>186</v>
      </c>
      <c r="H50" s="240">
        <v>3534</v>
      </c>
      <c r="I50" s="241">
        <v>14</v>
      </c>
      <c r="J50" s="241">
        <v>139</v>
      </c>
      <c r="K50" s="240">
        <v>2591</v>
      </c>
      <c r="L50" s="241">
        <v>4</v>
      </c>
      <c r="M50" s="241">
        <v>98</v>
      </c>
      <c r="N50" s="240">
        <v>2171</v>
      </c>
      <c r="O50" s="241">
        <v>0</v>
      </c>
      <c r="P50" s="241">
        <v>0</v>
      </c>
      <c r="Q50" s="241">
        <v>0</v>
      </c>
      <c r="R50" s="241">
        <v>2</v>
      </c>
      <c r="S50" s="241">
        <v>24</v>
      </c>
      <c r="T50" s="240">
        <v>287</v>
      </c>
      <c r="U50" s="241">
        <v>0</v>
      </c>
      <c r="V50" s="241">
        <v>0</v>
      </c>
      <c r="W50" s="241">
        <v>0</v>
      </c>
      <c r="X50" s="123">
        <v>33</v>
      </c>
      <c r="Y50" s="108"/>
      <c r="Z50" s="108"/>
    </row>
    <row r="51" spans="1:26" ht="12.75" customHeight="1">
      <c r="A51" s="34">
        <v>34</v>
      </c>
      <c r="B51" s="12" t="s">
        <v>256</v>
      </c>
      <c r="C51" s="240">
        <v>34</v>
      </c>
      <c r="D51" s="240">
        <v>365</v>
      </c>
      <c r="E51" s="240">
        <v>6661</v>
      </c>
      <c r="F51" s="241">
        <v>18</v>
      </c>
      <c r="G51" s="241">
        <v>126</v>
      </c>
      <c r="H51" s="240">
        <v>2492</v>
      </c>
      <c r="I51" s="241">
        <v>9</v>
      </c>
      <c r="J51" s="241">
        <v>109</v>
      </c>
      <c r="K51" s="240">
        <v>1981</v>
      </c>
      <c r="L51" s="241">
        <v>3</v>
      </c>
      <c r="M51" s="241">
        <v>82</v>
      </c>
      <c r="N51" s="240">
        <v>1748</v>
      </c>
      <c r="O51" s="241">
        <v>0</v>
      </c>
      <c r="P51" s="241">
        <v>0</v>
      </c>
      <c r="Q51" s="241">
        <v>0</v>
      </c>
      <c r="R51" s="241">
        <v>4</v>
      </c>
      <c r="S51" s="241">
        <v>48</v>
      </c>
      <c r="T51" s="240">
        <v>440</v>
      </c>
      <c r="U51" s="241">
        <v>0</v>
      </c>
      <c r="V51" s="241">
        <v>0</v>
      </c>
      <c r="W51" s="241">
        <v>0</v>
      </c>
      <c r="X51" s="123">
        <v>34</v>
      </c>
      <c r="Y51" s="108"/>
      <c r="Z51" s="108"/>
    </row>
    <row r="52" spans="1:26" ht="12.75" customHeight="1">
      <c r="A52" s="34"/>
      <c r="B52" s="12"/>
      <c r="C52" s="240"/>
      <c r="D52" s="242"/>
      <c r="E52" s="239"/>
      <c r="F52" s="240"/>
      <c r="G52" s="240"/>
      <c r="H52" s="239"/>
      <c r="I52" s="240"/>
      <c r="J52" s="240"/>
      <c r="K52" s="239"/>
      <c r="L52" s="240"/>
      <c r="M52" s="240"/>
      <c r="N52" s="239"/>
      <c r="O52" s="240"/>
      <c r="P52" s="240"/>
      <c r="Q52" s="240"/>
      <c r="R52" s="240"/>
      <c r="S52" s="240"/>
      <c r="T52" s="239"/>
      <c r="U52" s="240"/>
      <c r="V52" s="240"/>
      <c r="W52" s="241"/>
      <c r="X52" s="123"/>
      <c r="Y52" s="108"/>
      <c r="Z52" s="108"/>
    </row>
    <row r="53" spans="1:26" ht="12.75" customHeight="1">
      <c r="A53" s="104">
        <v>35</v>
      </c>
      <c r="B53" s="10" t="s">
        <v>124</v>
      </c>
      <c r="C53" s="242">
        <v>830</v>
      </c>
      <c r="D53" s="242">
        <v>8684</v>
      </c>
      <c r="E53" s="242">
        <v>159809</v>
      </c>
      <c r="F53" s="242">
        <v>437</v>
      </c>
      <c r="G53" s="242">
        <v>3224</v>
      </c>
      <c r="H53" s="242">
        <v>62667</v>
      </c>
      <c r="I53" s="242">
        <v>230</v>
      </c>
      <c r="J53" s="242">
        <v>2346</v>
      </c>
      <c r="K53" s="242">
        <v>41832</v>
      </c>
      <c r="L53" s="242">
        <v>85</v>
      </c>
      <c r="M53" s="242">
        <v>2031</v>
      </c>
      <c r="N53" s="242">
        <v>42286</v>
      </c>
      <c r="O53" s="242">
        <v>9</v>
      </c>
      <c r="P53" s="242">
        <v>234</v>
      </c>
      <c r="Q53" s="242">
        <v>4894</v>
      </c>
      <c r="R53" s="242">
        <v>67</v>
      </c>
      <c r="S53" s="242">
        <v>834</v>
      </c>
      <c r="T53" s="242">
        <v>7854</v>
      </c>
      <c r="U53" s="242">
        <v>2</v>
      </c>
      <c r="V53" s="242">
        <v>15</v>
      </c>
      <c r="W53" s="242">
        <v>276</v>
      </c>
      <c r="X53" s="124">
        <v>35</v>
      </c>
      <c r="Y53" s="108"/>
      <c r="Z53" s="108"/>
    </row>
    <row r="54" spans="1:25" ht="12.75">
      <c r="A54" s="11"/>
      <c r="B54" s="11"/>
      <c r="C54" s="135"/>
      <c r="D54" s="135"/>
      <c r="E54" s="135"/>
      <c r="F54" s="135"/>
      <c r="G54" s="135"/>
      <c r="H54" s="135"/>
      <c r="I54" s="135"/>
      <c r="J54" s="135"/>
      <c r="K54" s="135"/>
      <c r="L54" s="135"/>
      <c r="M54" s="135"/>
      <c r="N54" s="135"/>
      <c r="O54" s="135"/>
      <c r="P54" s="135"/>
      <c r="Q54" s="135"/>
      <c r="R54" s="135"/>
      <c r="S54" s="135"/>
      <c r="T54" s="135"/>
      <c r="U54" s="135"/>
      <c r="V54" s="135"/>
      <c r="W54" s="135"/>
      <c r="X54" s="11"/>
      <c r="Y54" s="108"/>
    </row>
    <row r="55" spans="1:25" ht="12.75">
      <c r="A55" s="11"/>
      <c r="B55" s="11"/>
      <c r="C55" s="135"/>
      <c r="D55" s="135"/>
      <c r="E55" s="135"/>
      <c r="F55" s="135"/>
      <c r="G55" s="135"/>
      <c r="H55" s="135"/>
      <c r="I55" s="135"/>
      <c r="J55" s="135"/>
      <c r="K55" s="135"/>
      <c r="L55" s="135"/>
      <c r="M55" s="135"/>
      <c r="N55" s="135"/>
      <c r="O55" s="135"/>
      <c r="P55" s="135"/>
      <c r="Q55" s="135"/>
      <c r="R55" s="135"/>
      <c r="S55" s="135"/>
      <c r="T55" s="135"/>
      <c r="U55" s="135"/>
      <c r="V55" s="135"/>
      <c r="W55" s="135"/>
      <c r="X55" s="11"/>
      <c r="Y55" s="108"/>
    </row>
    <row r="56" spans="1:25"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08"/>
    </row>
    <row r="57" spans="1:25"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08"/>
    </row>
    <row r="58" spans="1:25" ht="12.75">
      <c r="A58" s="11"/>
      <c r="B58" s="11"/>
      <c r="C58" s="11"/>
      <c r="D58" s="11"/>
      <c r="E58" s="11"/>
      <c r="F58" s="181"/>
      <c r="G58" s="11"/>
      <c r="H58" s="11"/>
      <c r="I58" s="11"/>
      <c r="J58" s="11"/>
      <c r="K58" s="11"/>
      <c r="L58" s="11"/>
      <c r="M58" s="11"/>
      <c r="N58" s="11"/>
      <c r="O58" s="11"/>
      <c r="P58" s="11"/>
      <c r="Q58" s="11"/>
      <c r="R58" s="11"/>
      <c r="S58" s="11"/>
      <c r="T58" s="11"/>
      <c r="U58" s="11"/>
      <c r="V58" s="11"/>
      <c r="W58" s="11"/>
      <c r="X58" s="11"/>
      <c r="Y58" s="108"/>
    </row>
  </sheetData>
  <sheetProtection/>
  <mergeCells count="3">
    <mergeCell ref="A4:A6"/>
    <mergeCell ref="X4:X6"/>
    <mergeCell ref="B4:B6"/>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2" manualBreakCount="2">
    <brk id="11" max="65535" man="1"/>
    <brk id="24" max="65535" man="1"/>
  </colBreaks>
</worksheet>
</file>

<file path=xl/worksheets/sheet33.xml><?xml version="1.0" encoding="utf-8"?>
<worksheet xmlns="http://schemas.openxmlformats.org/spreadsheetml/2006/main" xmlns:r="http://schemas.openxmlformats.org/officeDocument/2006/relationships">
  <dimension ref="A1:P59"/>
  <sheetViews>
    <sheetView showGridLines="0" zoomScalePageLayoutView="0" workbookViewId="0" topLeftCell="A1">
      <selection activeCell="A1" sqref="A1"/>
    </sheetView>
  </sheetViews>
  <sheetFormatPr defaultColWidth="11.421875" defaultRowHeight="12.75"/>
  <cols>
    <col min="1" max="1" width="4.7109375" style="5" customWidth="1"/>
    <col min="2" max="2" width="28.7109375" style="19" customWidth="1"/>
    <col min="3" max="6" width="14.28125" style="19" customWidth="1"/>
    <col min="7" max="12" width="10.8515625" style="19" customWidth="1"/>
    <col min="13" max="13" width="10.8515625" style="5" customWidth="1"/>
    <col min="14" max="14" width="10.8515625" style="19" customWidth="1"/>
    <col min="15" max="15" width="4.7109375" style="19" customWidth="1"/>
    <col min="16" max="16384" width="11.421875" style="19" customWidth="1"/>
  </cols>
  <sheetData>
    <row r="1" spans="2:16" ht="12.75">
      <c r="B1" s="5"/>
      <c r="C1" s="5"/>
      <c r="D1" s="5"/>
      <c r="E1" s="5"/>
      <c r="F1" s="5"/>
      <c r="G1" s="5"/>
      <c r="H1" s="5"/>
      <c r="I1" s="5"/>
      <c r="J1" s="5"/>
      <c r="K1" s="5"/>
      <c r="L1" s="5"/>
      <c r="N1" s="108"/>
      <c r="O1" s="108"/>
      <c r="P1" s="108"/>
    </row>
    <row r="2" spans="2:16" ht="12.75">
      <c r="B2" s="126"/>
      <c r="C2" s="126"/>
      <c r="D2" s="126"/>
      <c r="E2" s="126"/>
      <c r="F2" s="92" t="s">
        <v>259</v>
      </c>
      <c r="G2" s="93" t="s">
        <v>260</v>
      </c>
      <c r="K2" s="126"/>
      <c r="L2" s="126"/>
      <c r="N2" s="108"/>
      <c r="O2" s="108"/>
      <c r="P2" s="108"/>
    </row>
    <row r="3" spans="1:16" ht="12.75">
      <c r="A3" s="32"/>
      <c r="B3" s="32"/>
      <c r="C3" s="32"/>
      <c r="D3" s="32"/>
      <c r="E3" s="32"/>
      <c r="F3" s="32"/>
      <c r="G3" s="32"/>
      <c r="H3" s="32"/>
      <c r="I3" s="32"/>
      <c r="J3" s="32"/>
      <c r="K3" s="32"/>
      <c r="L3" s="32"/>
      <c r="M3" s="32"/>
      <c r="N3" s="108"/>
      <c r="O3" s="108"/>
      <c r="P3" s="108"/>
    </row>
    <row r="4" spans="1:16" ht="13.5" customHeight="1">
      <c r="A4" s="294" t="s">
        <v>129</v>
      </c>
      <c r="B4" s="360" t="s">
        <v>327</v>
      </c>
      <c r="C4" s="329" t="s">
        <v>128</v>
      </c>
      <c r="D4" s="363"/>
      <c r="E4" s="346" t="s">
        <v>331</v>
      </c>
      <c r="F4" s="309"/>
      <c r="G4" s="309"/>
      <c r="H4" s="309"/>
      <c r="I4" s="309"/>
      <c r="J4" s="309"/>
      <c r="K4" s="309"/>
      <c r="L4" s="309"/>
      <c r="M4" s="309"/>
      <c r="N4" s="309"/>
      <c r="O4" s="292" t="s">
        <v>129</v>
      </c>
      <c r="P4" s="108"/>
    </row>
    <row r="5" spans="1:16" ht="14.25" customHeight="1">
      <c r="A5" s="297"/>
      <c r="B5" s="361"/>
      <c r="C5" s="364"/>
      <c r="D5" s="365"/>
      <c r="E5" s="286" t="s">
        <v>330</v>
      </c>
      <c r="F5" s="367"/>
      <c r="G5" s="140"/>
      <c r="H5" s="141" t="s">
        <v>137</v>
      </c>
      <c r="I5" s="140"/>
      <c r="J5" s="139"/>
      <c r="K5" s="286">
        <v>3</v>
      </c>
      <c r="L5" s="326"/>
      <c r="M5" s="286">
        <v>4</v>
      </c>
      <c r="N5" s="347"/>
      <c r="O5" s="295"/>
      <c r="P5" s="108"/>
    </row>
    <row r="6" spans="1:16" ht="18.75" customHeight="1">
      <c r="A6" s="297"/>
      <c r="B6" s="361"/>
      <c r="C6" s="366"/>
      <c r="D6" s="328"/>
      <c r="E6" s="368"/>
      <c r="F6" s="369"/>
      <c r="G6" s="351" t="s">
        <v>328</v>
      </c>
      <c r="H6" s="352"/>
      <c r="I6" s="351" t="s">
        <v>329</v>
      </c>
      <c r="J6" s="352"/>
      <c r="K6" s="327"/>
      <c r="L6" s="328"/>
      <c r="M6" s="327"/>
      <c r="N6" s="370"/>
      <c r="O6" s="295"/>
      <c r="P6" s="108"/>
    </row>
    <row r="7" spans="1:16" ht="13.5" customHeight="1">
      <c r="A7" s="301"/>
      <c r="B7" s="362"/>
      <c r="C7" s="146" t="s">
        <v>151</v>
      </c>
      <c r="D7" s="143" t="s">
        <v>261</v>
      </c>
      <c r="E7" s="143" t="s">
        <v>262</v>
      </c>
      <c r="F7" s="144" t="s">
        <v>261</v>
      </c>
      <c r="G7" s="145" t="s">
        <v>262</v>
      </c>
      <c r="H7" s="143" t="s">
        <v>261</v>
      </c>
      <c r="I7" s="145" t="s">
        <v>262</v>
      </c>
      <c r="J7" s="143" t="s">
        <v>261</v>
      </c>
      <c r="K7" s="143" t="s">
        <v>262</v>
      </c>
      <c r="L7" s="143" t="s">
        <v>261</v>
      </c>
      <c r="M7" s="143" t="s">
        <v>262</v>
      </c>
      <c r="N7" s="143" t="s">
        <v>261</v>
      </c>
      <c r="O7" s="285"/>
      <c r="P7" s="108"/>
    </row>
    <row r="8" spans="1:16" ht="12.75" customHeight="1">
      <c r="A8" s="33"/>
      <c r="B8" s="12"/>
      <c r="C8" s="5"/>
      <c r="D8" s="5"/>
      <c r="E8" s="5"/>
      <c r="F8" s="5"/>
      <c r="G8" s="5"/>
      <c r="H8" s="5"/>
      <c r="I8" s="5"/>
      <c r="J8" s="5"/>
      <c r="K8" s="5"/>
      <c r="L8" s="5"/>
      <c r="N8" s="5"/>
      <c r="O8" s="136"/>
      <c r="P8" s="108"/>
    </row>
    <row r="9" spans="1:16" ht="12.75" customHeight="1">
      <c r="A9" s="104">
        <v>1</v>
      </c>
      <c r="B9" s="10" t="s">
        <v>225</v>
      </c>
      <c r="C9" s="137">
        <v>4679</v>
      </c>
      <c r="D9" s="137">
        <v>2264</v>
      </c>
      <c r="E9" s="137">
        <v>2415</v>
      </c>
      <c r="F9" s="137">
        <v>1148</v>
      </c>
      <c r="G9" s="137">
        <v>1174</v>
      </c>
      <c r="H9" s="137">
        <v>564</v>
      </c>
      <c r="I9" s="137">
        <v>1241</v>
      </c>
      <c r="J9" s="137">
        <v>584</v>
      </c>
      <c r="K9" s="137">
        <v>1150</v>
      </c>
      <c r="L9" s="137">
        <v>575</v>
      </c>
      <c r="M9" s="137">
        <v>1114</v>
      </c>
      <c r="N9" s="137">
        <v>541</v>
      </c>
      <c r="O9" s="124">
        <v>1</v>
      </c>
      <c r="P9" s="125"/>
    </row>
    <row r="10" spans="1:16" ht="12.75" customHeight="1">
      <c r="A10" s="34">
        <v>2</v>
      </c>
      <c r="B10" s="12" t="s">
        <v>226</v>
      </c>
      <c r="C10" s="138">
        <v>2361</v>
      </c>
      <c r="D10" s="138">
        <v>1145</v>
      </c>
      <c r="E10" s="138">
        <v>1199</v>
      </c>
      <c r="F10" s="138">
        <v>565</v>
      </c>
      <c r="G10" s="138">
        <v>592</v>
      </c>
      <c r="H10" s="138">
        <v>279</v>
      </c>
      <c r="I10" s="138">
        <v>607</v>
      </c>
      <c r="J10" s="138">
        <v>286</v>
      </c>
      <c r="K10" s="138">
        <v>591</v>
      </c>
      <c r="L10" s="138">
        <v>300</v>
      </c>
      <c r="M10" s="138">
        <v>571</v>
      </c>
      <c r="N10" s="138">
        <v>280</v>
      </c>
      <c r="O10" s="123">
        <v>2</v>
      </c>
      <c r="P10" s="11"/>
    </row>
    <row r="11" spans="1:16" ht="12.75" customHeight="1">
      <c r="A11" s="34">
        <v>3</v>
      </c>
      <c r="B11" s="12" t="s">
        <v>227</v>
      </c>
      <c r="C11" s="138">
        <v>2318</v>
      </c>
      <c r="D11" s="138">
        <v>1119</v>
      </c>
      <c r="E11" s="138">
        <v>1216</v>
      </c>
      <c r="F11" s="138">
        <v>583</v>
      </c>
      <c r="G11" s="138">
        <v>582</v>
      </c>
      <c r="H11" s="138">
        <v>285</v>
      </c>
      <c r="I11" s="138">
        <v>634</v>
      </c>
      <c r="J11" s="138">
        <v>298</v>
      </c>
      <c r="K11" s="138">
        <v>559</v>
      </c>
      <c r="L11" s="138">
        <v>275</v>
      </c>
      <c r="M11" s="138">
        <v>543</v>
      </c>
      <c r="N11" s="138">
        <v>261</v>
      </c>
      <c r="O11" s="123">
        <v>3</v>
      </c>
      <c r="P11" s="11"/>
    </row>
    <row r="12" spans="1:16" ht="12.75" customHeight="1">
      <c r="A12" s="34"/>
      <c r="B12" s="12"/>
      <c r="C12" s="103"/>
      <c r="D12" s="103"/>
      <c r="E12" s="137"/>
      <c r="F12" s="137"/>
      <c r="G12" s="138"/>
      <c r="H12" s="138"/>
      <c r="I12" s="138"/>
      <c r="J12" s="138"/>
      <c r="K12" s="138"/>
      <c r="L12" s="138"/>
      <c r="M12" s="138"/>
      <c r="N12" s="138"/>
      <c r="O12" s="123"/>
      <c r="P12" s="11"/>
    </row>
    <row r="13" spans="1:16" ht="12.75" customHeight="1">
      <c r="A13" s="104">
        <v>4</v>
      </c>
      <c r="B13" s="10" t="s">
        <v>228</v>
      </c>
      <c r="C13" s="137">
        <v>8067</v>
      </c>
      <c r="D13" s="137">
        <v>3893</v>
      </c>
      <c r="E13" s="137">
        <v>4207</v>
      </c>
      <c r="F13" s="137">
        <v>2045</v>
      </c>
      <c r="G13" s="137">
        <v>1938</v>
      </c>
      <c r="H13" s="137">
        <v>965</v>
      </c>
      <c r="I13" s="137">
        <v>2269</v>
      </c>
      <c r="J13" s="137">
        <v>1080</v>
      </c>
      <c r="K13" s="137">
        <v>1983</v>
      </c>
      <c r="L13" s="137">
        <v>967</v>
      </c>
      <c r="M13" s="137">
        <v>1877</v>
      </c>
      <c r="N13" s="137">
        <v>881</v>
      </c>
      <c r="O13" s="124">
        <v>4</v>
      </c>
      <c r="P13" s="125"/>
    </row>
    <row r="14" spans="1:16" ht="12.75" customHeight="1">
      <c r="A14" s="34">
        <v>5</v>
      </c>
      <c r="B14" s="12" t="s">
        <v>229</v>
      </c>
      <c r="C14" s="138">
        <v>4535</v>
      </c>
      <c r="D14" s="138">
        <v>2175</v>
      </c>
      <c r="E14" s="138">
        <v>2356</v>
      </c>
      <c r="F14" s="138">
        <v>1122</v>
      </c>
      <c r="G14" s="138">
        <v>1079</v>
      </c>
      <c r="H14" s="138">
        <v>527</v>
      </c>
      <c r="I14" s="138">
        <v>1277</v>
      </c>
      <c r="J14" s="138">
        <v>595</v>
      </c>
      <c r="K14" s="138">
        <v>1117</v>
      </c>
      <c r="L14" s="138">
        <v>553</v>
      </c>
      <c r="M14" s="138">
        <v>1062</v>
      </c>
      <c r="N14" s="138">
        <v>500</v>
      </c>
      <c r="O14" s="123">
        <v>5</v>
      </c>
      <c r="P14" s="11"/>
    </row>
    <row r="15" spans="1:16" ht="12.75" customHeight="1">
      <c r="A15" s="34">
        <v>6</v>
      </c>
      <c r="B15" s="12" t="s">
        <v>230</v>
      </c>
      <c r="C15" s="138">
        <v>3532</v>
      </c>
      <c r="D15" s="138">
        <v>1718</v>
      </c>
      <c r="E15" s="138">
        <v>1851</v>
      </c>
      <c r="F15" s="138">
        <v>923</v>
      </c>
      <c r="G15" s="138">
        <v>859</v>
      </c>
      <c r="H15" s="138">
        <v>438</v>
      </c>
      <c r="I15" s="138">
        <v>992</v>
      </c>
      <c r="J15" s="138">
        <v>485</v>
      </c>
      <c r="K15" s="138">
        <v>866</v>
      </c>
      <c r="L15" s="138">
        <v>414</v>
      </c>
      <c r="M15" s="138">
        <v>815</v>
      </c>
      <c r="N15" s="138">
        <v>381</v>
      </c>
      <c r="O15" s="123">
        <v>6</v>
      </c>
      <c r="P15" s="11"/>
    </row>
    <row r="16" spans="1:16" ht="12.75" customHeight="1">
      <c r="A16" s="34"/>
      <c r="B16" s="12"/>
      <c r="C16" s="103"/>
      <c r="D16" s="103"/>
      <c r="E16" s="137"/>
      <c r="F16" s="137"/>
      <c r="G16" s="138"/>
      <c r="H16" s="138"/>
      <c r="I16" s="138"/>
      <c r="J16" s="138"/>
      <c r="K16" s="138"/>
      <c r="L16" s="138"/>
      <c r="M16" s="138"/>
      <c r="N16" s="138"/>
      <c r="O16" s="123"/>
      <c r="P16" s="11"/>
    </row>
    <row r="17" spans="1:16" ht="12.75" customHeight="1">
      <c r="A17" s="104">
        <v>7</v>
      </c>
      <c r="B17" s="10" t="s">
        <v>231</v>
      </c>
      <c r="C17" s="137">
        <v>5158</v>
      </c>
      <c r="D17" s="137">
        <v>2513</v>
      </c>
      <c r="E17" s="137">
        <v>2692</v>
      </c>
      <c r="F17" s="137">
        <v>1336</v>
      </c>
      <c r="G17" s="137">
        <v>1307</v>
      </c>
      <c r="H17" s="137">
        <v>644</v>
      </c>
      <c r="I17" s="137">
        <v>1385</v>
      </c>
      <c r="J17" s="137">
        <v>692</v>
      </c>
      <c r="K17" s="137">
        <v>1263</v>
      </c>
      <c r="L17" s="137">
        <v>633</v>
      </c>
      <c r="M17" s="137">
        <v>1203</v>
      </c>
      <c r="N17" s="137">
        <v>544</v>
      </c>
      <c r="O17" s="124">
        <v>7</v>
      </c>
      <c r="P17" s="125"/>
    </row>
    <row r="18" spans="1:16" ht="12.75" customHeight="1">
      <c r="A18" s="34">
        <v>8</v>
      </c>
      <c r="B18" s="12" t="s">
        <v>232</v>
      </c>
      <c r="C18" s="138">
        <v>1208</v>
      </c>
      <c r="D18" s="138">
        <v>590</v>
      </c>
      <c r="E18" s="138">
        <v>647</v>
      </c>
      <c r="F18" s="138">
        <v>327</v>
      </c>
      <c r="G18" s="231">
        <v>286</v>
      </c>
      <c r="H18" s="231">
        <v>149</v>
      </c>
      <c r="I18" s="231">
        <v>361</v>
      </c>
      <c r="J18" s="231">
        <v>178</v>
      </c>
      <c r="K18" s="231">
        <v>284</v>
      </c>
      <c r="L18" s="231">
        <v>147</v>
      </c>
      <c r="M18" s="231">
        <v>277</v>
      </c>
      <c r="N18" s="231">
        <v>116</v>
      </c>
      <c r="O18" s="123">
        <v>8</v>
      </c>
      <c r="P18" s="11"/>
    </row>
    <row r="19" spans="1:16" ht="12.75" customHeight="1">
      <c r="A19" s="34">
        <v>9</v>
      </c>
      <c r="B19" s="12" t="s">
        <v>233</v>
      </c>
      <c r="C19" s="138">
        <v>3950</v>
      </c>
      <c r="D19" s="138">
        <v>1923</v>
      </c>
      <c r="E19" s="138">
        <v>2045</v>
      </c>
      <c r="F19" s="138">
        <v>1009</v>
      </c>
      <c r="G19" s="231">
        <v>1021</v>
      </c>
      <c r="H19" s="231">
        <v>495</v>
      </c>
      <c r="I19" s="231">
        <v>1024</v>
      </c>
      <c r="J19" s="231">
        <v>514</v>
      </c>
      <c r="K19" s="231">
        <v>979</v>
      </c>
      <c r="L19" s="231">
        <v>486</v>
      </c>
      <c r="M19" s="231">
        <v>926</v>
      </c>
      <c r="N19" s="231">
        <v>428</v>
      </c>
      <c r="O19" s="123">
        <v>9</v>
      </c>
      <c r="P19" s="11"/>
    </row>
    <row r="20" spans="1:16" ht="12.75" customHeight="1">
      <c r="A20" s="34"/>
      <c r="B20" s="12"/>
      <c r="C20" s="232"/>
      <c r="D20" s="232"/>
      <c r="E20" s="233"/>
      <c r="F20" s="233"/>
      <c r="G20" s="214"/>
      <c r="H20" s="214"/>
      <c r="I20" s="214"/>
      <c r="J20" s="214"/>
      <c r="K20" s="231"/>
      <c r="L20" s="231"/>
      <c r="M20" s="231"/>
      <c r="N20" s="231"/>
      <c r="O20" s="123"/>
      <c r="P20" s="11"/>
    </row>
    <row r="21" spans="1:16" ht="12.75" customHeight="1">
      <c r="A21" s="104">
        <v>10</v>
      </c>
      <c r="B21" s="10" t="s">
        <v>234</v>
      </c>
      <c r="C21" s="137">
        <v>6164</v>
      </c>
      <c r="D21" s="137">
        <v>3077</v>
      </c>
      <c r="E21" s="233">
        <v>3186</v>
      </c>
      <c r="F21" s="233">
        <v>1575</v>
      </c>
      <c r="G21" s="233">
        <v>1531</v>
      </c>
      <c r="H21" s="233">
        <v>771</v>
      </c>
      <c r="I21" s="233">
        <v>1655</v>
      </c>
      <c r="J21" s="233">
        <v>804</v>
      </c>
      <c r="K21" s="233">
        <v>1513</v>
      </c>
      <c r="L21" s="233">
        <v>767</v>
      </c>
      <c r="M21" s="233">
        <v>1465</v>
      </c>
      <c r="N21" s="233">
        <v>735</v>
      </c>
      <c r="O21" s="124">
        <v>10</v>
      </c>
      <c r="P21" s="125"/>
    </row>
    <row r="22" spans="1:16" ht="12.75" customHeight="1">
      <c r="A22" s="34">
        <v>11</v>
      </c>
      <c r="B22" s="12" t="s">
        <v>235</v>
      </c>
      <c r="C22" s="138">
        <v>6164</v>
      </c>
      <c r="D22" s="138">
        <v>3077</v>
      </c>
      <c r="E22" s="138">
        <v>3186</v>
      </c>
      <c r="F22" s="138">
        <v>1575</v>
      </c>
      <c r="G22" s="231">
        <v>1531</v>
      </c>
      <c r="H22" s="231">
        <v>771</v>
      </c>
      <c r="I22" s="231">
        <v>1655</v>
      </c>
      <c r="J22" s="231">
        <v>804</v>
      </c>
      <c r="K22" s="231">
        <v>1513</v>
      </c>
      <c r="L22" s="231">
        <v>767</v>
      </c>
      <c r="M22" s="231">
        <v>1465</v>
      </c>
      <c r="N22" s="231">
        <v>735</v>
      </c>
      <c r="O22" s="123">
        <v>11</v>
      </c>
      <c r="P22" s="11"/>
    </row>
    <row r="23" spans="1:16" ht="12.75" customHeight="1">
      <c r="A23" s="34"/>
      <c r="B23" s="12"/>
      <c r="C23" s="232"/>
      <c r="D23" s="232"/>
      <c r="E23" s="233"/>
      <c r="F23" s="233"/>
      <c r="G23" s="231"/>
      <c r="H23" s="231"/>
      <c r="I23" s="231"/>
      <c r="J23" s="231"/>
      <c r="K23" s="231"/>
      <c r="L23" s="231"/>
      <c r="M23" s="231"/>
      <c r="N23" s="231"/>
      <c r="O23" s="123"/>
      <c r="P23" s="11"/>
    </row>
    <row r="24" spans="1:16" ht="12.75" customHeight="1">
      <c r="A24" s="104">
        <v>12</v>
      </c>
      <c r="B24" s="10" t="s">
        <v>509</v>
      </c>
      <c r="C24" s="137">
        <v>8442</v>
      </c>
      <c r="D24" s="137">
        <v>4146</v>
      </c>
      <c r="E24" s="234">
        <v>4331</v>
      </c>
      <c r="F24" s="234">
        <v>2126</v>
      </c>
      <c r="G24" s="234">
        <v>2034</v>
      </c>
      <c r="H24" s="234">
        <v>999</v>
      </c>
      <c r="I24" s="234">
        <v>2297</v>
      </c>
      <c r="J24" s="234">
        <v>1127</v>
      </c>
      <c r="K24" s="234">
        <v>2050</v>
      </c>
      <c r="L24" s="234">
        <v>1014</v>
      </c>
      <c r="M24" s="234">
        <v>2061</v>
      </c>
      <c r="N24" s="234">
        <v>1006</v>
      </c>
      <c r="O24" s="124">
        <v>12</v>
      </c>
      <c r="P24" s="125"/>
    </row>
    <row r="25" spans="1:16" ht="12.75" customHeight="1">
      <c r="A25" s="34">
        <v>13</v>
      </c>
      <c r="B25" s="12" t="s">
        <v>247</v>
      </c>
      <c r="C25" s="138">
        <v>2825</v>
      </c>
      <c r="D25" s="138">
        <v>1369</v>
      </c>
      <c r="E25" s="138">
        <v>1422</v>
      </c>
      <c r="F25" s="138">
        <v>694</v>
      </c>
      <c r="G25" s="235">
        <v>656</v>
      </c>
      <c r="H25" s="235">
        <v>326</v>
      </c>
      <c r="I25" s="235">
        <v>766</v>
      </c>
      <c r="J25" s="235">
        <v>368</v>
      </c>
      <c r="K25" s="235">
        <v>716</v>
      </c>
      <c r="L25" s="235">
        <v>337</v>
      </c>
      <c r="M25" s="235">
        <v>687</v>
      </c>
      <c r="N25" s="235">
        <v>338</v>
      </c>
      <c r="O25" s="123">
        <v>13</v>
      </c>
      <c r="P25" s="11"/>
    </row>
    <row r="26" spans="1:16" ht="12.75" customHeight="1">
      <c r="A26" s="34">
        <v>14</v>
      </c>
      <c r="B26" s="12" t="s">
        <v>248</v>
      </c>
      <c r="C26" s="138">
        <v>2980</v>
      </c>
      <c r="D26" s="138">
        <v>1439</v>
      </c>
      <c r="E26" s="138">
        <v>1494</v>
      </c>
      <c r="F26" s="138">
        <v>723</v>
      </c>
      <c r="G26" s="235">
        <v>721</v>
      </c>
      <c r="H26" s="235">
        <v>341</v>
      </c>
      <c r="I26" s="235">
        <v>773</v>
      </c>
      <c r="J26" s="235">
        <v>382</v>
      </c>
      <c r="K26" s="235">
        <v>747</v>
      </c>
      <c r="L26" s="235">
        <v>373</v>
      </c>
      <c r="M26" s="235">
        <v>739</v>
      </c>
      <c r="N26" s="235">
        <v>343</v>
      </c>
      <c r="O26" s="123">
        <v>14</v>
      </c>
      <c r="P26" s="11"/>
    </row>
    <row r="27" spans="1:16" ht="12.75" customHeight="1">
      <c r="A27" s="34">
        <v>15</v>
      </c>
      <c r="B27" s="12" t="s">
        <v>236</v>
      </c>
      <c r="C27" s="138">
        <v>2637</v>
      </c>
      <c r="D27" s="138">
        <v>1338</v>
      </c>
      <c r="E27" s="138">
        <v>1415</v>
      </c>
      <c r="F27" s="138">
        <v>709</v>
      </c>
      <c r="G27" s="235">
        <v>657</v>
      </c>
      <c r="H27" s="235">
        <v>332</v>
      </c>
      <c r="I27" s="235">
        <v>758</v>
      </c>
      <c r="J27" s="235">
        <v>377</v>
      </c>
      <c r="K27" s="235">
        <v>587</v>
      </c>
      <c r="L27" s="235">
        <v>304</v>
      </c>
      <c r="M27" s="235">
        <v>635</v>
      </c>
      <c r="N27" s="235">
        <v>325</v>
      </c>
      <c r="O27" s="123">
        <v>15</v>
      </c>
      <c r="P27" s="11"/>
    </row>
    <row r="28" spans="1:16" ht="12.75" customHeight="1">
      <c r="A28" s="34"/>
      <c r="B28" s="12"/>
      <c r="C28" s="235"/>
      <c r="D28" s="236"/>
      <c r="E28" s="234"/>
      <c r="F28" s="234"/>
      <c r="G28" s="235"/>
      <c r="H28" s="235"/>
      <c r="I28" s="235"/>
      <c r="J28" s="235"/>
      <c r="K28" s="235"/>
      <c r="L28" s="235"/>
      <c r="M28" s="235"/>
      <c r="N28" s="235"/>
      <c r="O28" s="123"/>
      <c r="P28" s="11"/>
    </row>
    <row r="29" spans="1:16" ht="12.75" customHeight="1">
      <c r="A29" s="104">
        <v>16</v>
      </c>
      <c r="B29" s="10" t="s">
        <v>510</v>
      </c>
      <c r="C29" s="137">
        <v>8032</v>
      </c>
      <c r="D29" s="137">
        <v>3974</v>
      </c>
      <c r="E29" s="234">
        <v>4229</v>
      </c>
      <c r="F29" s="234">
        <v>2105</v>
      </c>
      <c r="G29" s="234">
        <v>2026</v>
      </c>
      <c r="H29" s="234">
        <v>1043</v>
      </c>
      <c r="I29" s="234">
        <v>2203</v>
      </c>
      <c r="J29" s="234">
        <v>1062</v>
      </c>
      <c r="K29" s="234">
        <v>1976</v>
      </c>
      <c r="L29" s="234">
        <v>969</v>
      </c>
      <c r="M29" s="234">
        <v>1827</v>
      </c>
      <c r="N29" s="234">
        <v>900</v>
      </c>
      <c r="O29" s="124">
        <v>16</v>
      </c>
      <c r="P29" s="125"/>
    </row>
    <row r="30" spans="1:16" ht="12.75" customHeight="1">
      <c r="A30" s="34">
        <v>17</v>
      </c>
      <c r="B30" s="12" t="s">
        <v>249</v>
      </c>
      <c r="C30" s="138">
        <v>2791</v>
      </c>
      <c r="D30" s="138">
        <v>1357</v>
      </c>
      <c r="E30" s="138">
        <v>1430</v>
      </c>
      <c r="F30" s="138">
        <v>689</v>
      </c>
      <c r="G30" s="235">
        <v>680</v>
      </c>
      <c r="H30" s="235">
        <v>338</v>
      </c>
      <c r="I30" s="235">
        <v>750</v>
      </c>
      <c r="J30" s="235">
        <v>351</v>
      </c>
      <c r="K30" s="235">
        <v>686</v>
      </c>
      <c r="L30" s="235">
        <v>318</v>
      </c>
      <c r="M30" s="235">
        <v>675</v>
      </c>
      <c r="N30" s="235">
        <v>350</v>
      </c>
      <c r="O30" s="123">
        <v>17</v>
      </c>
      <c r="P30" s="11"/>
    </row>
    <row r="31" spans="1:16" ht="12.75" customHeight="1">
      <c r="A31" s="34">
        <v>18</v>
      </c>
      <c r="B31" s="12" t="s">
        <v>250</v>
      </c>
      <c r="C31" s="138">
        <v>2680</v>
      </c>
      <c r="D31" s="138">
        <v>1331</v>
      </c>
      <c r="E31" s="138">
        <v>1366</v>
      </c>
      <c r="F31" s="138">
        <v>676</v>
      </c>
      <c r="G31" s="235">
        <v>653</v>
      </c>
      <c r="H31" s="235">
        <v>329</v>
      </c>
      <c r="I31" s="235">
        <v>713</v>
      </c>
      <c r="J31" s="235">
        <v>347</v>
      </c>
      <c r="K31" s="235">
        <v>705</v>
      </c>
      <c r="L31" s="235">
        <v>360</v>
      </c>
      <c r="M31" s="235">
        <v>609</v>
      </c>
      <c r="N31" s="235">
        <v>295</v>
      </c>
      <c r="O31" s="123">
        <v>18</v>
      </c>
      <c r="P31" s="11"/>
    </row>
    <row r="32" spans="1:16" ht="12.75" customHeight="1">
      <c r="A32" s="34">
        <v>19</v>
      </c>
      <c r="B32" s="12" t="s">
        <v>237</v>
      </c>
      <c r="C32" s="138">
        <v>2561</v>
      </c>
      <c r="D32" s="138">
        <v>1286</v>
      </c>
      <c r="E32" s="138">
        <v>1433</v>
      </c>
      <c r="F32" s="138">
        <v>740</v>
      </c>
      <c r="G32" s="235">
        <v>693</v>
      </c>
      <c r="H32" s="235">
        <v>376</v>
      </c>
      <c r="I32" s="235">
        <v>740</v>
      </c>
      <c r="J32" s="235">
        <v>364</v>
      </c>
      <c r="K32" s="235">
        <v>585</v>
      </c>
      <c r="L32" s="235">
        <v>291</v>
      </c>
      <c r="M32" s="235">
        <v>543</v>
      </c>
      <c r="N32" s="235">
        <v>255</v>
      </c>
      <c r="O32" s="123">
        <v>19</v>
      </c>
      <c r="P32" s="11"/>
    </row>
    <row r="33" spans="1:16" ht="12.75" customHeight="1">
      <c r="A33" s="34"/>
      <c r="B33" s="12"/>
      <c r="C33" s="236"/>
      <c r="D33" s="236"/>
      <c r="E33" s="234"/>
      <c r="F33" s="234"/>
      <c r="G33" s="235"/>
      <c r="H33" s="235"/>
      <c r="I33" s="28"/>
      <c r="J33" s="235"/>
      <c r="K33" s="235"/>
      <c r="L33" s="235"/>
      <c r="M33" s="235"/>
      <c r="N33" s="235"/>
      <c r="O33" s="123"/>
      <c r="P33" s="11"/>
    </row>
    <row r="34" spans="1:16" ht="12.75" customHeight="1">
      <c r="A34" s="104">
        <v>20</v>
      </c>
      <c r="B34" s="10" t="s">
        <v>238</v>
      </c>
      <c r="C34" s="137">
        <v>3739</v>
      </c>
      <c r="D34" s="137">
        <v>1820</v>
      </c>
      <c r="E34" s="137">
        <v>1931</v>
      </c>
      <c r="F34" s="137">
        <v>953</v>
      </c>
      <c r="G34" s="137">
        <v>973</v>
      </c>
      <c r="H34" s="137">
        <v>482</v>
      </c>
      <c r="I34" s="137">
        <v>958</v>
      </c>
      <c r="J34" s="137">
        <v>471</v>
      </c>
      <c r="K34" s="137">
        <v>919</v>
      </c>
      <c r="L34" s="137">
        <v>437</v>
      </c>
      <c r="M34" s="137">
        <v>889</v>
      </c>
      <c r="N34" s="137">
        <v>430</v>
      </c>
      <c r="O34" s="124">
        <v>20</v>
      </c>
      <c r="P34" s="125"/>
    </row>
    <row r="35" spans="1:16" ht="12.75" customHeight="1">
      <c r="A35" s="34">
        <v>21</v>
      </c>
      <c r="B35" s="12" t="s">
        <v>239</v>
      </c>
      <c r="C35" s="138">
        <v>2011</v>
      </c>
      <c r="D35" s="138">
        <v>991</v>
      </c>
      <c r="E35" s="138">
        <v>1054</v>
      </c>
      <c r="F35" s="138">
        <v>532</v>
      </c>
      <c r="G35" s="235">
        <v>549</v>
      </c>
      <c r="H35" s="235">
        <v>284</v>
      </c>
      <c r="I35" s="235">
        <v>505</v>
      </c>
      <c r="J35" s="235">
        <v>248</v>
      </c>
      <c r="K35" s="235">
        <v>487</v>
      </c>
      <c r="L35" s="235">
        <v>226</v>
      </c>
      <c r="M35" s="235">
        <v>470</v>
      </c>
      <c r="N35" s="235">
        <v>233</v>
      </c>
      <c r="O35" s="123">
        <v>21</v>
      </c>
      <c r="P35" s="11"/>
    </row>
    <row r="36" spans="1:16" ht="12.75" customHeight="1">
      <c r="A36" s="34">
        <v>22</v>
      </c>
      <c r="B36" s="12" t="s">
        <v>240</v>
      </c>
      <c r="C36" s="138">
        <v>1728</v>
      </c>
      <c r="D36" s="138">
        <v>829</v>
      </c>
      <c r="E36" s="138">
        <v>877</v>
      </c>
      <c r="F36" s="138">
        <v>421</v>
      </c>
      <c r="G36" s="235">
        <v>424</v>
      </c>
      <c r="H36" s="235">
        <v>198</v>
      </c>
      <c r="I36" s="235">
        <v>453</v>
      </c>
      <c r="J36" s="235">
        <v>223</v>
      </c>
      <c r="K36" s="235">
        <v>432</v>
      </c>
      <c r="L36" s="235">
        <v>211</v>
      </c>
      <c r="M36" s="235">
        <v>419</v>
      </c>
      <c r="N36" s="235">
        <v>197</v>
      </c>
      <c r="O36" s="123">
        <v>22</v>
      </c>
      <c r="P36" s="11"/>
    </row>
    <row r="37" spans="1:16" ht="12.75" customHeight="1">
      <c r="A37" s="34"/>
      <c r="B37" s="12"/>
      <c r="C37" s="236"/>
      <c r="D37" s="236"/>
      <c r="E37" s="234"/>
      <c r="F37" s="234"/>
      <c r="G37" s="235"/>
      <c r="H37" s="235"/>
      <c r="I37" s="235"/>
      <c r="J37" s="235"/>
      <c r="K37" s="235"/>
      <c r="L37" s="235"/>
      <c r="M37" s="235"/>
      <c r="N37" s="235"/>
      <c r="O37" s="123"/>
      <c r="P37" s="11"/>
    </row>
    <row r="38" spans="1:16" ht="12.75" customHeight="1">
      <c r="A38" s="104">
        <v>23</v>
      </c>
      <c r="B38" s="10" t="s">
        <v>241</v>
      </c>
      <c r="C38" s="137">
        <v>6264</v>
      </c>
      <c r="D38" s="137">
        <v>3118</v>
      </c>
      <c r="E38" s="137">
        <v>3177</v>
      </c>
      <c r="F38" s="137">
        <v>1584</v>
      </c>
      <c r="G38" s="137">
        <v>1410</v>
      </c>
      <c r="H38" s="137">
        <v>727</v>
      </c>
      <c r="I38" s="137">
        <v>1767</v>
      </c>
      <c r="J38" s="137">
        <v>857</v>
      </c>
      <c r="K38" s="137">
        <v>1569</v>
      </c>
      <c r="L38" s="137">
        <v>777</v>
      </c>
      <c r="M38" s="137">
        <v>1518</v>
      </c>
      <c r="N38" s="137">
        <v>757</v>
      </c>
      <c r="O38" s="124">
        <v>23</v>
      </c>
      <c r="P38" s="125"/>
    </row>
    <row r="39" spans="1:16" ht="12.75" customHeight="1">
      <c r="A39" s="34">
        <v>24</v>
      </c>
      <c r="B39" s="12" t="s">
        <v>242</v>
      </c>
      <c r="C39" s="138">
        <v>3066</v>
      </c>
      <c r="D39" s="138">
        <v>1548</v>
      </c>
      <c r="E39" s="138">
        <v>1546</v>
      </c>
      <c r="F39" s="138">
        <v>788</v>
      </c>
      <c r="G39" s="235">
        <v>676</v>
      </c>
      <c r="H39" s="235">
        <v>373</v>
      </c>
      <c r="I39" s="235">
        <v>870</v>
      </c>
      <c r="J39" s="235">
        <v>415</v>
      </c>
      <c r="K39" s="235">
        <v>749</v>
      </c>
      <c r="L39" s="235">
        <v>371</v>
      </c>
      <c r="M39" s="235">
        <v>771</v>
      </c>
      <c r="N39" s="235">
        <v>389</v>
      </c>
      <c r="O39" s="123">
        <v>24</v>
      </c>
      <c r="P39" s="11"/>
    </row>
    <row r="40" spans="1:16" ht="12.75" customHeight="1">
      <c r="A40" s="34">
        <v>25</v>
      </c>
      <c r="B40" s="12" t="s">
        <v>243</v>
      </c>
      <c r="C40" s="138">
        <v>3198</v>
      </c>
      <c r="D40" s="138">
        <v>1570</v>
      </c>
      <c r="E40" s="138">
        <v>1631</v>
      </c>
      <c r="F40" s="138">
        <v>796</v>
      </c>
      <c r="G40" s="235">
        <v>734</v>
      </c>
      <c r="H40" s="235">
        <v>354</v>
      </c>
      <c r="I40" s="235">
        <v>897</v>
      </c>
      <c r="J40" s="235">
        <v>442</v>
      </c>
      <c r="K40" s="235">
        <v>820</v>
      </c>
      <c r="L40" s="235">
        <v>406</v>
      </c>
      <c r="M40" s="235">
        <v>747</v>
      </c>
      <c r="N40" s="235">
        <v>368</v>
      </c>
      <c r="O40" s="123">
        <v>25</v>
      </c>
      <c r="P40" s="11"/>
    </row>
    <row r="41" spans="1:16" ht="12.75" customHeight="1">
      <c r="A41" s="34"/>
      <c r="B41" s="12"/>
      <c r="C41" s="236"/>
      <c r="D41" s="236"/>
      <c r="E41" s="234"/>
      <c r="F41" s="234"/>
      <c r="G41" s="235"/>
      <c r="H41" s="235"/>
      <c r="I41" s="235"/>
      <c r="J41" s="235"/>
      <c r="K41" s="235"/>
      <c r="L41" s="235"/>
      <c r="M41" s="235"/>
      <c r="N41" s="235"/>
      <c r="O41" s="123"/>
      <c r="P41" s="11"/>
    </row>
    <row r="42" spans="1:16" ht="12.75" customHeight="1">
      <c r="A42" s="104">
        <v>26</v>
      </c>
      <c r="B42" s="10" t="s">
        <v>244</v>
      </c>
      <c r="C42" s="137">
        <v>4294</v>
      </c>
      <c r="D42" s="137">
        <v>2128</v>
      </c>
      <c r="E42" s="137">
        <v>2167</v>
      </c>
      <c r="F42" s="137">
        <v>1072</v>
      </c>
      <c r="G42" s="137">
        <v>1013</v>
      </c>
      <c r="H42" s="137">
        <v>498</v>
      </c>
      <c r="I42" s="137">
        <v>1154</v>
      </c>
      <c r="J42" s="137">
        <v>574</v>
      </c>
      <c r="K42" s="137">
        <v>1068</v>
      </c>
      <c r="L42" s="137">
        <v>526</v>
      </c>
      <c r="M42" s="137">
        <v>1059</v>
      </c>
      <c r="N42" s="137">
        <v>530</v>
      </c>
      <c r="O42" s="124">
        <v>26</v>
      </c>
      <c r="P42" s="125"/>
    </row>
    <row r="43" spans="1:16" ht="12.75" customHeight="1">
      <c r="A43" s="34">
        <v>27</v>
      </c>
      <c r="B43" s="12" t="s">
        <v>245</v>
      </c>
      <c r="C43" s="138">
        <v>3532</v>
      </c>
      <c r="D43" s="138">
        <v>1772</v>
      </c>
      <c r="E43" s="138">
        <v>1780</v>
      </c>
      <c r="F43" s="138">
        <v>893</v>
      </c>
      <c r="G43" s="235">
        <v>842</v>
      </c>
      <c r="H43" s="235">
        <v>428</v>
      </c>
      <c r="I43" s="235">
        <v>938</v>
      </c>
      <c r="J43" s="235">
        <v>465</v>
      </c>
      <c r="K43" s="235">
        <v>885</v>
      </c>
      <c r="L43" s="235">
        <v>437</v>
      </c>
      <c r="M43" s="235">
        <v>867</v>
      </c>
      <c r="N43" s="235">
        <v>442</v>
      </c>
      <c r="O43" s="123">
        <v>27</v>
      </c>
      <c r="P43" s="11"/>
    </row>
    <row r="44" spans="1:16" ht="12.75" customHeight="1">
      <c r="A44" s="34">
        <v>28</v>
      </c>
      <c r="B44" s="12" t="s">
        <v>246</v>
      </c>
      <c r="C44" s="138">
        <v>762</v>
      </c>
      <c r="D44" s="138">
        <v>356</v>
      </c>
      <c r="E44" s="138">
        <v>387</v>
      </c>
      <c r="F44" s="138">
        <v>179</v>
      </c>
      <c r="G44" s="235">
        <v>171</v>
      </c>
      <c r="H44" s="235">
        <v>70</v>
      </c>
      <c r="I44" s="235">
        <v>216</v>
      </c>
      <c r="J44" s="235">
        <v>109</v>
      </c>
      <c r="K44" s="235">
        <v>183</v>
      </c>
      <c r="L44" s="235">
        <v>89</v>
      </c>
      <c r="M44" s="235">
        <v>192</v>
      </c>
      <c r="N44" s="235">
        <v>88</v>
      </c>
      <c r="O44" s="123">
        <v>28</v>
      </c>
      <c r="P44" s="11"/>
    </row>
    <row r="45" spans="1:16" ht="12.75" customHeight="1">
      <c r="A45" s="34"/>
      <c r="B45" s="12"/>
      <c r="C45" s="236"/>
      <c r="D45" s="236"/>
      <c r="E45" s="234"/>
      <c r="F45" s="234"/>
      <c r="G45" s="235"/>
      <c r="H45" s="235"/>
      <c r="I45" s="235"/>
      <c r="J45" s="235"/>
      <c r="K45" s="235"/>
      <c r="L45" s="235"/>
      <c r="M45" s="235"/>
      <c r="N45" s="235"/>
      <c r="O45" s="123"/>
      <c r="P45" s="11"/>
    </row>
    <row r="46" spans="1:16" ht="12.75" customHeight="1">
      <c r="A46" s="104">
        <v>29</v>
      </c>
      <c r="B46" s="10" t="s">
        <v>251</v>
      </c>
      <c r="C46" s="137">
        <v>4334</v>
      </c>
      <c r="D46" s="137">
        <v>2114</v>
      </c>
      <c r="E46" s="137">
        <v>2209</v>
      </c>
      <c r="F46" s="137">
        <v>1080</v>
      </c>
      <c r="G46" s="137">
        <v>1100</v>
      </c>
      <c r="H46" s="137">
        <v>531</v>
      </c>
      <c r="I46" s="137">
        <v>1109</v>
      </c>
      <c r="J46" s="137">
        <v>549</v>
      </c>
      <c r="K46" s="137">
        <v>1090</v>
      </c>
      <c r="L46" s="137">
        <v>529</v>
      </c>
      <c r="M46" s="137">
        <v>1035</v>
      </c>
      <c r="N46" s="137">
        <v>505</v>
      </c>
      <c r="O46" s="124">
        <v>29</v>
      </c>
      <c r="P46" s="125"/>
    </row>
    <row r="47" spans="1:16" ht="12.75" customHeight="1">
      <c r="A47" s="34">
        <v>30</v>
      </c>
      <c r="B47" s="12" t="s">
        <v>252</v>
      </c>
      <c r="C47" s="138">
        <v>1827</v>
      </c>
      <c r="D47" s="138">
        <v>889</v>
      </c>
      <c r="E47" s="138">
        <v>935</v>
      </c>
      <c r="F47" s="138">
        <v>457</v>
      </c>
      <c r="G47" s="235">
        <v>478</v>
      </c>
      <c r="H47" s="235">
        <v>223</v>
      </c>
      <c r="I47" s="235">
        <v>457</v>
      </c>
      <c r="J47" s="235">
        <v>234</v>
      </c>
      <c r="K47" s="235">
        <v>450</v>
      </c>
      <c r="L47" s="235">
        <v>222</v>
      </c>
      <c r="M47" s="235">
        <v>442</v>
      </c>
      <c r="N47" s="235">
        <v>210</v>
      </c>
      <c r="O47" s="123">
        <v>30</v>
      </c>
      <c r="P47" s="11"/>
    </row>
    <row r="48" spans="1:16" ht="12.75" customHeight="1">
      <c r="A48" s="34">
        <v>31</v>
      </c>
      <c r="B48" s="12" t="s">
        <v>253</v>
      </c>
      <c r="C48" s="138">
        <v>2507</v>
      </c>
      <c r="D48" s="138">
        <v>1225</v>
      </c>
      <c r="E48" s="138">
        <v>1274</v>
      </c>
      <c r="F48" s="138">
        <v>623</v>
      </c>
      <c r="G48" s="235">
        <v>622</v>
      </c>
      <c r="H48" s="235">
        <v>308</v>
      </c>
      <c r="I48" s="235">
        <v>652</v>
      </c>
      <c r="J48" s="235">
        <v>315</v>
      </c>
      <c r="K48" s="235">
        <v>640</v>
      </c>
      <c r="L48" s="235">
        <v>307</v>
      </c>
      <c r="M48" s="235">
        <v>593</v>
      </c>
      <c r="N48" s="235">
        <v>295</v>
      </c>
      <c r="O48" s="123">
        <v>31</v>
      </c>
      <c r="P48" s="11"/>
    </row>
    <row r="49" spans="1:16" ht="12.75" customHeight="1">
      <c r="A49" s="34"/>
      <c r="B49" s="12"/>
      <c r="C49" s="236"/>
      <c r="D49" s="236"/>
      <c r="E49" s="234"/>
      <c r="F49" s="100"/>
      <c r="G49" s="235"/>
      <c r="H49" s="235"/>
      <c r="I49" s="235"/>
      <c r="J49" s="235"/>
      <c r="K49" s="235"/>
      <c r="L49" s="235"/>
      <c r="M49" s="235"/>
      <c r="N49" s="235"/>
      <c r="O49" s="123"/>
      <c r="P49" s="11"/>
    </row>
    <row r="50" spans="1:16" ht="12.75" customHeight="1">
      <c r="A50" s="104">
        <v>32</v>
      </c>
      <c r="B50" s="10" t="s">
        <v>254</v>
      </c>
      <c r="C50" s="137">
        <v>6240</v>
      </c>
      <c r="D50" s="137">
        <v>3126</v>
      </c>
      <c r="E50" s="137">
        <v>3235</v>
      </c>
      <c r="F50" s="137">
        <v>1600</v>
      </c>
      <c r="G50" s="137">
        <v>1561</v>
      </c>
      <c r="H50" s="137">
        <v>752</v>
      </c>
      <c r="I50" s="137">
        <v>1674</v>
      </c>
      <c r="J50" s="137">
        <v>848</v>
      </c>
      <c r="K50" s="137">
        <v>1473</v>
      </c>
      <c r="L50" s="137">
        <v>735</v>
      </c>
      <c r="M50" s="137">
        <v>1532</v>
      </c>
      <c r="N50" s="137">
        <v>791</v>
      </c>
      <c r="O50" s="124">
        <v>32</v>
      </c>
      <c r="P50" s="125"/>
    </row>
    <row r="51" spans="1:16" ht="12.75" customHeight="1">
      <c r="A51" s="34">
        <v>33</v>
      </c>
      <c r="B51" s="12" t="s">
        <v>255</v>
      </c>
      <c r="C51" s="138">
        <v>3593</v>
      </c>
      <c r="D51" s="138">
        <v>1834</v>
      </c>
      <c r="E51" s="138">
        <v>1830</v>
      </c>
      <c r="F51" s="138">
        <v>936</v>
      </c>
      <c r="G51" s="235">
        <v>916</v>
      </c>
      <c r="H51" s="235">
        <v>459</v>
      </c>
      <c r="I51" s="235">
        <v>914</v>
      </c>
      <c r="J51" s="235">
        <v>477</v>
      </c>
      <c r="K51" s="235">
        <v>898</v>
      </c>
      <c r="L51" s="235">
        <v>457</v>
      </c>
      <c r="M51" s="235">
        <v>865</v>
      </c>
      <c r="N51" s="235">
        <v>441</v>
      </c>
      <c r="O51" s="123">
        <v>33</v>
      </c>
      <c r="P51" s="11"/>
    </row>
    <row r="52" spans="1:16" ht="12.75" customHeight="1">
      <c r="A52" s="34">
        <v>34</v>
      </c>
      <c r="B52" s="12" t="s">
        <v>256</v>
      </c>
      <c r="C52" s="138">
        <v>2647</v>
      </c>
      <c r="D52" s="138">
        <v>1292</v>
      </c>
      <c r="E52" s="138">
        <v>1405</v>
      </c>
      <c r="F52" s="138">
        <v>664</v>
      </c>
      <c r="G52" s="235">
        <v>645</v>
      </c>
      <c r="H52" s="235">
        <v>293</v>
      </c>
      <c r="I52" s="235">
        <v>760</v>
      </c>
      <c r="J52" s="235">
        <v>371</v>
      </c>
      <c r="K52" s="235">
        <v>575</v>
      </c>
      <c r="L52" s="235">
        <v>278</v>
      </c>
      <c r="M52" s="235">
        <v>667</v>
      </c>
      <c r="N52" s="235">
        <v>350</v>
      </c>
      <c r="O52" s="123">
        <v>34</v>
      </c>
      <c r="P52" s="11"/>
    </row>
    <row r="53" spans="1:16" ht="12.75" customHeight="1">
      <c r="A53" s="34"/>
      <c r="B53" s="12"/>
      <c r="C53" s="236"/>
      <c r="D53" s="236"/>
      <c r="E53" s="236"/>
      <c r="F53" s="236"/>
      <c r="G53" s="234"/>
      <c r="H53" s="234"/>
      <c r="I53" s="234"/>
      <c r="J53" s="234"/>
      <c r="K53" s="234"/>
      <c r="L53" s="234"/>
      <c r="M53" s="234"/>
      <c r="N53" s="234"/>
      <c r="O53" s="123"/>
      <c r="P53" s="11"/>
    </row>
    <row r="54" spans="1:16" ht="12.75" customHeight="1">
      <c r="A54" s="104">
        <v>35</v>
      </c>
      <c r="B54" s="10" t="s">
        <v>124</v>
      </c>
      <c r="C54" s="137">
        <v>65413</v>
      </c>
      <c r="D54" s="137">
        <v>32173</v>
      </c>
      <c r="E54" s="137">
        <v>33779</v>
      </c>
      <c r="F54" s="137">
        <v>16624</v>
      </c>
      <c r="G54" s="137">
        <v>16067</v>
      </c>
      <c r="H54" s="137">
        <v>7976</v>
      </c>
      <c r="I54" s="137">
        <v>17712</v>
      </c>
      <c r="J54" s="137">
        <v>8648</v>
      </c>
      <c r="K54" s="137">
        <v>16054</v>
      </c>
      <c r="L54" s="137">
        <v>7929</v>
      </c>
      <c r="M54" s="137">
        <v>15580</v>
      </c>
      <c r="N54" s="137">
        <v>7620</v>
      </c>
      <c r="O54" s="124">
        <v>35</v>
      </c>
      <c r="P54" s="125"/>
    </row>
    <row r="55" spans="1:15" ht="12.75" customHeight="1">
      <c r="A55" s="5" t="s">
        <v>152</v>
      </c>
      <c r="B55" s="5"/>
      <c r="C55" s="138"/>
      <c r="D55" s="138"/>
      <c r="E55" s="138"/>
      <c r="F55" s="138"/>
      <c r="G55" s="138"/>
      <c r="H55" s="138"/>
      <c r="I55" s="138"/>
      <c r="J55" s="138"/>
      <c r="K55" s="138"/>
      <c r="L55" s="138"/>
      <c r="M55" s="138"/>
      <c r="N55" s="138"/>
      <c r="O55" s="5"/>
    </row>
    <row r="56" spans="1:15" ht="12" customHeight="1">
      <c r="A56" s="5" t="s">
        <v>496</v>
      </c>
      <c r="B56" s="5"/>
      <c r="C56" s="5"/>
      <c r="D56" s="5"/>
      <c r="E56" s="5"/>
      <c r="F56" s="5"/>
      <c r="G56" s="5"/>
      <c r="H56" s="5"/>
      <c r="I56" s="5"/>
      <c r="J56" s="5"/>
      <c r="K56" s="5"/>
      <c r="M56" s="19"/>
      <c r="N56" s="5"/>
      <c r="O56" s="5"/>
    </row>
    <row r="57" spans="1:12" ht="12" customHeight="1">
      <c r="A57" s="5" t="s">
        <v>497</v>
      </c>
      <c r="B57" s="5"/>
      <c r="C57" s="5"/>
      <c r="D57" s="5"/>
      <c r="E57" s="5"/>
      <c r="F57" s="5"/>
      <c r="G57" s="5"/>
      <c r="J57" s="5"/>
      <c r="K57" s="5"/>
      <c r="L57" s="5"/>
    </row>
    <row r="58" spans="2:12" ht="12.75">
      <c r="B58" s="5"/>
      <c r="C58" s="5"/>
      <c r="D58" s="5"/>
      <c r="E58" s="5"/>
      <c r="F58" s="5"/>
      <c r="G58" s="5"/>
      <c r="J58" s="5"/>
      <c r="K58" s="5"/>
      <c r="L58" s="5"/>
    </row>
    <row r="59" spans="2:12" ht="12.75">
      <c r="B59" s="5"/>
      <c r="C59" s="5"/>
      <c r="D59" s="5"/>
      <c r="E59" s="5"/>
      <c r="F59" s="5"/>
      <c r="G59" s="5"/>
      <c r="J59" s="5"/>
      <c r="K59" s="5"/>
      <c r="L59" s="5"/>
    </row>
  </sheetData>
  <sheetProtection/>
  <mergeCells count="10">
    <mergeCell ref="C4:D6"/>
    <mergeCell ref="A4:A7"/>
    <mergeCell ref="B4:B7"/>
    <mergeCell ref="O4:O7"/>
    <mergeCell ref="E5:F6"/>
    <mergeCell ref="K5:L6"/>
    <mergeCell ref="M5:N6"/>
    <mergeCell ref="G6:H6"/>
    <mergeCell ref="I6:J6"/>
    <mergeCell ref="E4:N4"/>
  </mergeCells>
  <printOptions/>
  <pageMargins left="0.5905511811023623" right="0.5905511811023623" top="0.5905511811023623" bottom="0.5905511811023623" header="0.5118110236220472" footer="0.5118110236220472"/>
  <pageSetup firstPageNumber="46" useFirstPageNumber="1" horizontalDpi="600" verticalDpi="600" orientation="portrait" paperSize="9" r:id="rId1"/>
  <headerFooter alignWithMargins="0">
    <oddHeader>&amp;C&amp;8- &amp;P -</oddHeader>
  </headerFooter>
  <colBreaks count="2" manualBreakCount="2">
    <brk id="6" max="65535" man="1"/>
    <brk id="15" max="65535" man="1"/>
  </colBreaks>
</worksheet>
</file>

<file path=xl/worksheets/sheet34.xml><?xml version="1.0" encoding="utf-8"?>
<worksheet xmlns="http://schemas.openxmlformats.org/spreadsheetml/2006/main" xmlns:r="http://schemas.openxmlformats.org/officeDocument/2006/relationships">
  <dimension ref="A1:P59"/>
  <sheetViews>
    <sheetView showGridLines="0" zoomScalePageLayoutView="0" workbookViewId="0" topLeftCell="A1">
      <selection activeCell="A1" sqref="A1"/>
    </sheetView>
  </sheetViews>
  <sheetFormatPr defaultColWidth="11.421875" defaultRowHeight="12.75"/>
  <cols>
    <col min="1" max="1" width="4.7109375" style="5" customWidth="1"/>
    <col min="2" max="2" width="28.7109375" style="19" customWidth="1"/>
    <col min="3" max="6" width="14.28125" style="19" customWidth="1"/>
    <col min="7" max="14" width="10.8515625" style="19" customWidth="1"/>
    <col min="15" max="15" width="4.7109375" style="19" customWidth="1"/>
    <col min="16" max="16384" width="11.421875" style="19" customWidth="1"/>
  </cols>
  <sheetData>
    <row r="1" spans="1:14" ht="12.75">
      <c r="A1" s="4"/>
      <c r="B1" s="4"/>
      <c r="C1" s="4"/>
      <c r="D1" s="4"/>
      <c r="E1" s="4"/>
      <c r="F1" s="4"/>
      <c r="G1" s="4"/>
      <c r="H1" s="4"/>
      <c r="I1" s="4"/>
      <c r="J1" s="4"/>
      <c r="K1" s="4"/>
      <c r="L1" s="4"/>
      <c r="M1" s="4"/>
      <c r="N1" s="4"/>
    </row>
    <row r="2" spans="1:14" ht="12.75">
      <c r="A2" s="19"/>
      <c r="B2" s="126"/>
      <c r="C2" s="126"/>
      <c r="D2" s="126"/>
      <c r="E2" s="126"/>
      <c r="F2" s="92" t="s">
        <v>369</v>
      </c>
      <c r="G2" s="14" t="s">
        <v>270</v>
      </c>
      <c r="J2" s="126"/>
      <c r="K2" s="126"/>
      <c r="L2" s="126"/>
      <c r="M2" s="126"/>
      <c r="N2" s="126"/>
    </row>
    <row r="3" spans="1:14" ht="12.75">
      <c r="A3" s="32"/>
      <c r="B3" s="32"/>
      <c r="C3" s="32"/>
      <c r="D3" s="32"/>
      <c r="E3" s="32"/>
      <c r="F3" s="32"/>
      <c r="G3" s="32"/>
      <c r="H3" s="32"/>
      <c r="I3" s="32"/>
      <c r="J3" s="32"/>
      <c r="K3" s="32"/>
      <c r="L3" s="32"/>
      <c r="M3" s="32"/>
      <c r="N3" s="32"/>
    </row>
    <row r="4" spans="1:16" ht="13.5" customHeight="1">
      <c r="A4" s="294" t="s">
        <v>129</v>
      </c>
      <c r="B4" s="360" t="s">
        <v>327</v>
      </c>
      <c r="C4" s="329" t="s">
        <v>128</v>
      </c>
      <c r="D4" s="363"/>
      <c r="E4" s="346" t="s">
        <v>331</v>
      </c>
      <c r="F4" s="309"/>
      <c r="G4" s="309"/>
      <c r="H4" s="309"/>
      <c r="I4" s="309"/>
      <c r="J4" s="309"/>
      <c r="K4" s="309"/>
      <c r="L4" s="309"/>
      <c r="M4" s="309"/>
      <c r="N4" s="309"/>
      <c r="O4" s="292" t="s">
        <v>129</v>
      </c>
      <c r="P4" s="108"/>
    </row>
    <row r="5" spans="1:16" ht="14.25" customHeight="1">
      <c r="A5" s="297"/>
      <c r="B5" s="361"/>
      <c r="C5" s="364"/>
      <c r="D5" s="365"/>
      <c r="E5" s="286" t="s">
        <v>330</v>
      </c>
      <c r="F5" s="367"/>
      <c r="G5" s="140"/>
      <c r="H5" s="141" t="s">
        <v>137</v>
      </c>
      <c r="I5" s="140"/>
      <c r="J5" s="139"/>
      <c r="K5" s="286">
        <v>3</v>
      </c>
      <c r="L5" s="326"/>
      <c r="M5" s="286">
        <v>4</v>
      </c>
      <c r="N5" s="347"/>
      <c r="O5" s="295"/>
      <c r="P5" s="108"/>
    </row>
    <row r="6" spans="1:16" ht="18.75" customHeight="1">
      <c r="A6" s="297"/>
      <c r="B6" s="361"/>
      <c r="C6" s="366"/>
      <c r="D6" s="328"/>
      <c r="E6" s="368"/>
      <c r="F6" s="369"/>
      <c r="G6" s="351" t="s">
        <v>328</v>
      </c>
      <c r="H6" s="352"/>
      <c r="I6" s="351" t="s">
        <v>329</v>
      </c>
      <c r="J6" s="352"/>
      <c r="K6" s="327"/>
      <c r="L6" s="328"/>
      <c r="M6" s="327"/>
      <c r="N6" s="370"/>
      <c r="O6" s="295"/>
      <c r="P6" s="108"/>
    </row>
    <row r="7" spans="1:16" ht="13.5" customHeight="1">
      <c r="A7" s="301"/>
      <c r="B7" s="362"/>
      <c r="C7" s="146" t="s">
        <v>151</v>
      </c>
      <c r="D7" s="143" t="s">
        <v>261</v>
      </c>
      <c r="E7" s="143" t="s">
        <v>262</v>
      </c>
      <c r="F7" s="144" t="s">
        <v>261</v>
      </c>
      <c r="G7" s="145" t="s">
        <v>262</v>
      </c>
      <c r="H7" s="143" t="s">
        <v>261</v>
      </c>
      <c r="I7" s="145" t="s">
        <v>262</v>
      </c>
      <c r="J7" s="143" t="s">
        <v>261</v>
      </c>
      <c r="K7" s="143" t="s">
        <v>262</v>
      </c>
      <c r="L7" s="143" t="s">
        <v>261</v>
      </c>
      <c r="M7" s="143" t="s">
        <v>262</v>
      </c>
      <c r="N7" s="143" t="s">
        <v>261</v>
      </c>
      <c r="O7" s="285"/>
      <c r="P7" s="108"/>
    </row>
    <row r="8" spans="1:16" ht="12.75" customHeight="1">
      <c r="A8" s="33"/>
      <c r="B8" s="12"/>
      <c r="C8" s="5"/>
      <c r="D8" s="5"/>
      <c r="E8" s="5"/>
      <c r="F8" s="5"/>
      <c r="G8" s="5"/>
      <c r="H8" s="5"/>
      <c r="I8" s="5"/>
      <c r="J8" s="5"/>
      <c r="K8" s="5"/>
      <c r="L8" s="5"/>
      <c r="M8" s="5"/>
      <c r="N8" s="5"/>
      <c r="O8" s="142"/>
      <c r="P8" s="108"/>
    </row>
    <row r="9" spans="1:16" ht="12.75" customHeight="1">
      <c r="A9" s="104">
        <v>1</v>
      </c>
      <c r="B9" s="10" t="s">
        <v>225</v>
      </c>
      <c r="C9" s="137">
        <v>4637</v>
      </c>
      <c r="D9" s="137">
        <v>2242</v>
      </c>
      <c r="E9" s="137">
        <v>2384</v>
      </c>
      <c r="F9" s="137">
        <v>1134</v>
      </c>
      <c r="G9" s="137">
        <v>1156</v>
      </c>
      <c r="H9" s="137">
        <v>557</v>
      </c>
      <c r="I9" s="137">
        <v>1228</v>
      </c>
      <c r="J9" s="137">
        <v>577</v>
      </c>
      <c r="K9" s="137">
        <v>1139</v>
      </c>
      <c r="L9" s="137">
        <v>567</v>
      </c>
      <c r="M9" s="137">
        <v>1114</v>
      </c>
      <c r="N9" s="137">
        <v>541</v>
      </c>
      <c r="O9" s="124">
        <v>1</v>
      </c>
      <c r="P9" s="108"/>
    </row>
    <row r="10" spans="1:16" ht="12.75" customHeight="1">
      <c r="A10" s="34">
        <v>2</v>
      </c>
      <c r="B10" s="12" t="s">
        <v>226</v>
      </c>
      <c r="C10" s="138">
        <v>2319</v>
      </c>
      <c r="D10" s="138">
        <v>1123</v>
      </c>
      <c r="E10" s="138">
        <v>1168</v>
      </c>
      <c r="F10" s="138">
        <v>551</v>
      </c>
      <c r="G10" s="138">
        <v>574</v>
      </c>
      <c r="H10" s="138">
        <v>272</v>
      </c>
      <c r="I10" s="138">
        <v>594</v>
      </c>
      <c r="J10" s="138">
        <v>279</v>
      </c>
      <c r="K10" s="138">
        <v>580</v>
      </c>
      <c r="L10" s="138">
        <v>292</v>
      </c>
      <c r="M10" s="138">
        <v>571</v>
      </c>
      <c r="N10" s="138">
        <v>280</v>
      </c>
      <c r="O10" s="123">
        <v>2</v>
      </c>
      <c r="P10" s="108"/>
    </row>
    <row r="11" spans="1:16" ht="12.75" customHeight="1">
      <c r="A11" s="34">
        <v>3</v>
      </c>
      <c r="B11" s="12" t="s">
        <v>227</v>
      </c>
      <c r="C11" s="138">
        <v>2318</v>
      </c>
      <c r="D11" s="138">
        <v>1119</v>
      </c>
      <c r="E11" s="138">
        <v>1216</v>
      </c>
      <c r="F11" s="138">
        <v>583</v>
      </c>
      <c r="G11" s="138">
        <v>582</v>
      </c>
      <c r="H11" s="138">
        <v>285</v>
      </c>
      <c r="I11" s="138">
        <v>634</v>
      </c>
      <c r="J11" s="138">
        <v>298</v>
      </c>
      <c r="K11" s="138">
        <v>559</v>
      </c>
      <c r="L11" s="138">
        <v>275</v>
      </c>
      <c r="M11" s="138">
        <v>543</v>
      </c>
      <c r="N11" s="138">
        <v>261</v>
      </c>
      <c r="O11" s="123">
        <v>3</v>
      </c>
      <c r="P11" s="108"/>
    </row>
    <row r="12" spans="1:16" ht="12.75" customHeight="1">
      <c r="A12" s="34"/>
      <c r="B12" s="12"/>
      <c r="C12" s="103"/>
      <c r="D12" s="103"/>
      <c r="E12" s="137"/>
      <c r="F12" s="137"/>
      <c r="G12" s="138"/>
      <c r="H12" s="138"/>
      <c r="I12" s="138"/>
      <c r="J12" s="138"/>
      <c r="K12" s="138"/>
      <c r="L12" s="138"/>
      <c r="M12" s="138"/>
      <c r="N12" s="138"/>
      <c r="O12" s="123"/>
      <c r="P12" s="108"/>
    </row>
    <row r="13" spans="1:16" ht="12.75" customHeight="1">
      <c r="A13" s="104">
        <v>4</v>
      </c>
      <c r="B13" s="10" t="s">
        <v>228</v>
      </c>
      <c r="C13" s="137">
        <v>7310</v>
      </c>
      <c r="D13" s="137">
        <v>3543</v>
      </c>
      <c r="E13" s="137">
        <v>3771</v>
      </c>
      <c r="F13" s="137">
        <v>1838</v>
      </c>
      <c r="G13" s="137">
        <v>1734</v>
      </c>
      <c r="H13" s="137">
        <v>858</v>
      </c>
      <c r="I13" s="137">
        <v>2037</v>
      </c>
      <c r="J13" s="137">
        <v>980</v>
      </c>
      <c r="K13" s="137">
        <v>1817</v>
      </c>
      <c r="L13" s="137">
        <v>884</v>
      </c>
      <c r="M13" s="137">
        <v>1722</v>
      </c>
      <c r="N13" s="137">
        <v>821</v>
      </c>
      <c r="O13" s="124">
        <v>4</v>
      </c>
      <c r="P13" s="108"/>
    </row>
    <row r="14" spans="1:16" ht="12.75" customHeight="1">
      <c r="A14" s="34">
        <v>5</v>
      </c>
      <c r="B14" s="12" t="s">
        <v>229</v>
      </c>
      <c r="C14" s="138">
        <v>4125</v>
      </c>
      <c r="D14" s="138">
        <v>1991</v>
      </c>
      <c r="E14" s="138">
        <v>2139</v>
      </c>
      <c r="F14" s="138">
        <v>1022</v>
      </c>
      <c r="G14" s="138">
        <v>986</v>
      </c>
      <c r="H14" s="138">
        <v>476</v>
      </c>
      <c r="I14" s="138">
        <v>1153</v>
      </c>
      <c r="J14" s="138">
        <v>546</v>
      </c>
      <c r="K14" s="138">
        <v>1021</v>
      </c>
      <c r="L14" s="138">
        <v>507</v>
      </c>
      <c r="M14" s="138">
        <v>965</v>
      </c>
      <c r="N14" s="138">
        <v>462</v>
      </c>
      <c r="O14" s="123">
        <v>5</v>
      </c>
      <c r="P14" s="108"/>
    </row>
    <row r="15" spans="1:16" ht="12.75" customHeight="1">
      <c r="A15" s="34">
        <v>6</v>
      </c>
      <c r="B15" s="12" t="s">
        <v>230</v>
      </c>
      <c r="C15" s="138">
        <v>3185</v>
      </c>
      <c r="D15" s="138">
        <v>1552</v>
      </c>
      <c r="E15" s="138">
        <v>1632</v>
      </c>
      <c r="F15" s="138">
        <v>816</v>
      </c>
      <c r="G15" s="138">
        <v>748</v>
      </c>
      <c r="H15" s="138">
        <v>382</v>
      </c>
      <c r="I15" s="138">
        <v>884</v>
      </c>
      <c r="J15" s="138">
        <v>434</v>
      </c>
      <c r="K15" s="138">
        <v>796</v>
      </c>
      <c r="L15" s="138">
        <v>377</v>
      </c>
      <c r="M15" s="138">
        <v>757</v>
      </c>
      <c r="N15" s="138">
        <v>359</v>
      </c>
      <c r="O15" s="123">
        <v>6</v>
      </c>
      <c r="P15" s="108"/>
    </row>
    <row r="16" spans="1:16" ht="12.75" customHeight="1">
      <c r="A16" s="34"/>
      <c r="B16" s="12"/>
      <c r="C16" s="103"/>
      <c r="D16" s="103"/>
      <c r="E16" s="137"/>
      <c r="F16" s="137"/>
      <c r="G16" s="138"/>
      <c r="H16" s="138"/>
      <c r="I16" s="138"/>
      <c r="J16" s="138"/>
      <c r="K16" s="138"/>
      <c r="L16" s="138"/>
      <c r="M16" s="138"/>
      <c r="N16" s="138"/>
      <c r="O16" s="123"/>
      <c r="P16" s="108"/>
    </row>
    <row r="17" spans="1:16" ht="12.75" customHeight="1">
      <c r="A17" s="104">
        <v>7</v>
      </c>
      <c r="B17" s="10" t="s">
        <v>231</v>
      </c>
      <c r="C17" s="137">
        <v>4989</v>
      </c>
      <c r="D17" s="137">
        <v>2435</v>
      </c>
      <c r="E17" s="137">
        <v>2585</v>
      </c>
      <c r="F17" s="137">
        <v>1283</v>
      </c>
      <c r="G17" s="137">
        <v>1267</v>
      </c>
      <c r="H17" s="137">
        <v>626</v>
      </c>
      <c r="I17" s="137">
        <v>1318</v>
      </c>
      <c r="J17" s="137">
        <v>657</v>
      </c>
      <c r="K17" s="137">
        <v>1236</v>
      </c>
      <c r="L17" s="137">
        <v>621</v>
      </c>
      <c r="M17" s="137">
        <v>1168</v>
      </c>
      <c r="N17" s="137">
        <v>531</v>
      </c>
      <c r="O17" s="124">
        <v>7</v>
      </c>
      <c r="P17" s="108"/>
    </row>
    <row r="18" spans="1:16" ht="12.75" customHeight="1">
      <c r="A18" s="34">
        <v>8</v>
      </c>
      <c r="B18" s="12" t="s">
        <v>232</v>
      </c>
      <c r="C18" s="138">
        <v>1039</v>
      </c>
      <c r="D18" s="138">
        <v>512</v>
      </c>
      <c r="E18" s="138">
        <v>540</v>
      </c>
      <c r="F18" s="138">
        <v>274</v>
      </c>
      <c r="G18" s="138">
        <v>246</v>
      </c>
      <c r="H18" s="138">
        <v>131</v>
      </c>
      <c r="I18" s="138">
        <v>294</v>
      </c>
      <c r="J18" s="138">
        <v>143</v>
      </c>
      <c r="K18" s="138">
        <v>257</v>
      </c>
      <c r="L18" s="138">
        <v>135</v>
      </c>
      <c r="M18" s="138">
        <v>242</v>
      </c>
      <c r="N18" s="138">
        <v>103</v>
      </c>
      <c r="O18" s="123">
        <v>8</v>
      </c>
      <c r="P18" s="108"/>
    </row>
    <row r="19" spans="1:16" ht="12.75" customHeight="1">
      <c r="A19" s="34">
        <v>9</v>
      </c>
      <c r="B19" s="12" t="s">
        <v>233</v>
      </c>
      <c r="C19" s="138">
        <v>3950</v>
      </c>
      <c r="D19" s="138">
        <v>1923</v>
      </c>
      <c r="E19" s="138">
        <v>2045</v>
      </c>
      <c r="F19" s="138">
        <v>1009</v>
      </c>
      <c r="G19" s="138">
        <v>1021</v>
      </c>
      <c r="H19" s="138">
        <v>495</v>
      </c>
      <c r="I19" s="138">
        <v>1024</v>
      </c>
      <c r="J19" s="138">
        <v>514</v>
      </c>
      <c r="K19" s="138">
        <v>979</v>
      </c>
      <c r="L19" s="138">
        <v>486</v>
      </c>
      <c r="M19" s="138">
        <v>926</v>
      </c>
      <c r="N19" s="138">
        <v>428</v>
      </c>
      <c r="O19" s="123">
        <v>9</v>
      </c>
      <c r="P19" s="108"/>
    </row>
    <row r="20" spans="1:16" ht="12.75" customHeight="1">
      <c r="A20" s="34"/>
      <c r="B20" s="12"/>
      <c r="C20" s="232"/>
      <c r="D20" s="232"/>
      <c r="E20" s="137"/>
      <c r="F20" s="137"/>
      <c r="K20" s="138"/>
      <c r="L20" s="138"/>
      <c r="M20" s="138"/>
      <c r="N20" s="138"/>
      <c r="O20" s="123"/>
      <c r="P20" s="108"/>
    </row>
    <row r="21" spans="1:16" ht="12.75" customHeight="1">
      <c r="A21" s="104">
        <v>10</v>
      </c>
      <c r="B21" s="10" t="s">
        <v>234</v>
      </c>
      <c r="C21" s="137">
        <v>5774</v>
      </c>
      <c r="D21" s="137">
        <v>2878</v>
      </c>
      <c r="E21" s="137">
        <v>2920</v>
      </c>
      <c r="F21" s="137">
        <v>1437</v>
      </c>
      <c r="G21" s="137">
        <v>1359</v>
      </c>
      <c r="H21" s="137">
        <v>678</v>
      </c>
      <c r="I21" s="137">
        <v>1561</v>
      </c>
      <c r="J21" s="137">
        <v>759</v>
      </c>
      <c r="K21" s="137">
        <v>1441</v>
      </c>
      <c r="L21" s="137">
        <v>730</v>
      </c>
      <c r="M21" s="137">
        <v>1413</v>
      </c>
      <c r="N21" s="137">
        <v>711</v>
      </c>
      <c r="O21" s="124">
        <v>10</v>
      </c>
      <c r="P21" s="108"/>
    </row>
    <row r="22" spans="1:16" ht="12.75" customHeight="1">
      <c r="A22" s="34">
        <v>11</v>
      </c>
      <c r="B22" s="12" t="s">
        <v>235</v>
      </c>
      <c r="C22" s="138">
        <v>5774</v>
      </c>
      <c r="D22" s="138">
        <v>2878</v>
      </c>
      <c r="E22" s="138">
        <v>2920</v>
      </c>
      <c r="F22" s="138">
        <v>1437</v>
      </c>
      <c r="G22" s="138">
        <v>1359</v>
      </c>
      <c r="H22" s="138">
        <v>678</v>
      </c>
      <c r="I22" s="138">
        <v>1561</v>
      </c>
      <c r="J22" s="138">
        <v>759</v>
      </c>
      <c r="K22" s="138">
        <v>1441</v>
      </c>
      <c r="L22" s="138">
        <v>730</v>
      </c>
      <c r="M22" s="138">
        <v>1413</v>
      </c>
      <c r="N22" s="138">
        <v>711</v>
      </c>
      <c r="O22" s="123">
        <v>11</v>
      </c>
      <c r="P22" s="108"/>
    </row>
    <row r="23" spans="1:16" ht="12.75" customHeight="1">
      <c r="A23" s="34"/>
      <c r="B23" s="12"/>
      <c r="C23" s="232"/>
      <c r="D23" s="232"/>
      <c r="E23" s="137"/>
      <c r="F23" s="137"/>
      <c r="G23" s="138"/>
      <c r="H23" s="138"/>
      <c r="I23" s="138"/>
      <c r="J23" s="138"/>
      <c r="K23" s="138"/>
      <c r="L23" s="138"/>
      <c r="M23" s="138"/>
      <c r="N23" s="138"/>
      <c r="O23" s="123"/>
      <c r="P23" s="108"/>
    </row>
    <row r="24" spans="1:16" ht="12.75" customHeight="1">
      <c r="A24" s="104">
        <v>12</v>
      </c>
      <c r="B24" s="10" t="s">
        <v>509</v>
      </c>
      <c r="C24" s="137">
        <v>8178</v>
      </c>
      <c r="D24" s="137">
        <v>4025</v>
      </c>
      <c r="E24" s="137">
        <v>4189</v>
      </c>
      <c r="F24" s="137">
        <v>2065</v>
      </c>
      <c r="G24" s="137">
        <v>1964</v>
      </c>
      <c r="H24" s="137">
        <v>969</v>
      </c>
      <c r="I24" s="137">
        <v>2225</v>
      </c>
      <c r="J24" s="137">
        <v>1096</v>
      </c>
      <c r="K24" s="137">
        <v>1973</v>
      </c>
      <c r="L24" s="137">
        <v>976</v>
      </c>
      <c r="M24" s="137">
        <v>2016</v>
      </c>
      <c r="N24" s="137">
        <v>984</v>
      </c>
      <c r="O24" s="124">
        <v>12</v>
      </c>
      <c r="P24" s="108"/>
    </row>
    <row r="25" spans="1:16" ht="12.75" customHeight="1">
      <c r="A25" s="34">
        <v>13</v>
      </c>
      <c r="B25" s="12" t="s">
        <v>247</v>
      </c>
      <c r="C25" s="138">
        <v>2683</v>
      </c>
      <c r="D25" s="138">
        <v>1308</v>
      </c>
      <c r="E25" s="138">
        <v>1349</v>
      </c>
      <c r="F25" s="138">
        <v>664</v>
      </c>
      <c r="G25" s="138">
        <v>618</v>
      </c>
      <c r="H25" s="138">
        <v>308</v>
      </c>
      <c r="I25" s="138">
        <v>731</v>
      </c>
      <c r="J25" s="138">
        <v>356</v>
      </c>
      <c r="K25" s="138">
        <v>672</v>
      </c>
      <c r="L25" s="138">
        <v>316</v>
      </c>
      <c r="M25" s="138">
        <v>662</v>
      </c>
      <c r="N25" s="138">
        <v>328</v>
      </c>
      <c r="O25" s="123">
        <v>13</v>
      </c>
      <c r="P25" s="108"/>
    </row>
    <row r="26" spans="1:16" ht="12.75" customHeight="1">
      <c r="A26" s="34">
        <v>14</v>
      </c>
      <c r="B26" s="12" t="s">
        <v>248</v>
      </c>
      <c r="C26" s="138">
        <v>2936</v>
      </c>
      <c r="D26" s="138">
        <v>1418</v>
      </c>
      <c r="E26" s="138">
        <v>1467</v>
      </c>
      <c r="F26" s="138">
        <v>710</v>
      </c>
      <c r="G26" s="138">
        <v>710</v>
      </c>
      <c r="H26" s="138">
        <v>338</v>
      </c>
      <c r="I26" s="138">
        <v>757</v>
      </c>
      <c r="J26" s="138">
        <v>372</v>
      </c>
      <c r="K26" s="138">
        <v>736</v>
      </c>
      <c r="L26" s="138">
        <v>368</v>
      </c>
      <c r="M26" s="138">
        <v>733</v>
      </c>
      <c r="N26" s="138">
        <v>340</v>
      </c>
      <c r="O26" s="123">
        <v>14</v>
      </c>
      <c r="P26" s="108"/>
    </row>
    <row r="27" spans="1:16" ht="12.75" customHeight="1">
      <c r="A27" s="34">
        <v>15</v>
      </c>
      <c r="B27" s="12" t="s">
        <v>236</v>
      </c>
      <c r="C27" s="138">
        <v>2559</v>
      </c>
      <c r="D27" s="138">
        <v>1299</v>
      </c>
      <c r="E27" s="138">
        <v>1373</v>
      </c>
      <c r="F27" s="138">
        <v>691</v>
      </c>
      <c r="G27" s="138">
        <v>636</v>
      </c>
      <c r="H27" s="138">
        <v>323</v>
      </c>
      <c r="I27" s="138">
        <v>737</v>
      </c>
      <c r="J27" s="138">
        <v>368</v>
      </c>
      <c r="K27" s="138">
        <v>565</v>
      </c>
      <c r="L27" s="138">
        <v>292</v>
      </c>
      <c r="M27" s="138">
        <v>621</v>
      </c>
      <c r="N27" s="138">
        <v>316</v>
      </c>
      <c r="O27" s="123">
        <v>15</v>
      </c>
      <c r="P27" s="108"/>
    </row>
    <row r="28" spans="1:16" ht="12.75" customHeight="1">
      <c r="A28" s="34"/>
      <c r="B28" s="12"/>
      <c r="C28" s="235"/>
      <c r="D28" s="236"/>
      <c r="E28" s="137"/>
      <c r="F28" s="137"/>
      <c r="G28" s="138"/>
      <c r="H28" s="138"/>
      <c r="I28" s="138"/>
      <c r="J28" s="138"/>
      <c r="K28" s="138"/>
      <c r="L28" s="138"/>
      <c r="M28" s="138"/>
      <c r="N28" s="138"/>
      <c r="O28" s="123"/>
      <c r="P28" s="108"/>
    </row>
    <row r="29" spans="1:16" ht="12.75" customHeight="1">
      <c r="A29" s="104">
        <v>16</v>
      </c>
      <c r="B29" s="10" t="s">
        <v>510</v>
      </c>
      <c r="C29" s="137">
        <v>7617</v>
      </c>
      <c r="D29" s="137">
        <v>3765</v>
      </c>
      <c r="E29" s="137">
        <v>3951</v>
      </c>
      <c r="F29" s="137">
        <v>1968</v>
      </c>
      <c r="G29" s="137">
        <v>1902</v>
      </c>
      <c r="H29" s="137">
        <v>984</v>
      </c>
      <c r="I29" s="137">
        <v>2049</v>
      </c>
      <c r="J29" s="137">
        <v>984</v>
      </c>
      <c r="K29" s="137">
        <v>1892</v>
      </c>
      <c r="L29" s="137">
        <v>930</v>
      </c>
      <c r="M29" s="137">
        <v>1774</v>
      </c>
      <c r="N29" s="137">
        <v>867</v>
      </c>
      <c r="O29" s="124">
        <v>16</v>
      </c>
      <c r="P29" s="108"/>
    </row>
    <row r="30" spans="1:16" ht="12.75" customHeight="1">
      <c r="A30" s="34">
        <v>17</v>
      </c>
      <c r="B30" s="12" t="s">
        <v>249</v>
      </c>
      <c r="C30" s="138">
        <v>2718</v>
      </c>
      <c r="D30" s="138">
        <v>1316</v>
      </c>
      <c r="E30" s="138">
        <v>1393</v>
      </c>
      <c r="F30" s="138">
        <v>670</v>
      </c>
      <c r="G30" s="138">
        <v>658</v>
      </c>
      <c r="H30" s="138">
        <v>327</v>
      </c>
      <c r="I30" s="138">
        <v>735</v>
      </c>
      <c r="J30" s="138">
        <v>343</v>
      </c>
      <c r="K30" s="138">
        <v>667</v>
      </c>
      <c r="L30" s="138">
        <v>309</v>
      </c>
      <c r="M30" s="138">
        <v>658</v>
      </c>
      <c r="N30" s="138">
        <v>337</v>
      </c>
      <c r="O30" s="123">
        <v>17</v>
      </c>
      <c r="P30" s="108"/>
    </row>
    <row r="31" spans="1:16" ht="12.75" customHeight="1">
      <c r="A31" s="34">
        <v>18</v>
      </c>
      <c r="B31" s="12" t="s">
        <v>250</v>
      </c>
      <c r="C31" s="138">
        <v>2518</v>
      </c>
      <c r="D31" s="138">
        <v>1257</v>
      </c>
      <c r="E31" s="138">
        <v>1259</v>
      </c>
      <c r="F31" s="138">
        <v>629</v>
      </c>
      <c r="G31" s="138">
        <v>606</v>
      </c>
      <c r="H31" s="138">
        <v>308</v>
      </c>
      <c r="I31" s="138">
        <v>653</v>
      </c>
      <c r="J31" s="138">
        <v>321</v>
      </c>
      <c r="K31" s="138">
        <v>665</v>
      </c>
      <c r="L31" s="138">
        <v>339</v>
      </c>
      <c r="M31" s="138">
        <v>594</v>
      </c>
      <c r="N31" s="138">
        <v>289</v>
      </c>
      <c r="O31" s="123">
        <v>18</v>
      </c>
      <c r="P31" s="108"/>
    </row>
    <row r="32" spans="1:16" ht="12.75" customHeight="1">
      <c r="A32" s="34">
        <v>19</v>
      </c>
      <c r="B32" s="12" t="s">
        <v>237</v>
      </c>
      <c r="C32" s="138">
        <v>2381</v>
      </c>
      <c r="D32" s="138">
        <v>1192</v>
      </c>
      <c r="E32" s="138">
        <v>1299</v>
      </c>
      <c r="F32" s="138">
        <v>669</v>
      </c>
      <c r="G32" s="138">
        <v>638</v>
      </c>
      <c r="H32" s="138">
        <v>349</v>
      </c>
      <c r="I32" s="138">
        <v>661</v>
      </c>
      <c r="J32" s="138">
        <v>320</v>
      </c>
      <c r="K32" s="138">
        <v>560</v>
      </c>
      <c r="L32" s="138">
        <v>282</v>
      </c>
      <c r="M32" s="138">
        <v>522</v>
      </c>
      <c r="N32" s="138">
        <v>241</v>
      </c>
      <c r="O32" s="123">
        <v>19</v>
      </c>
      <c r="P32" s="108"/>
    </row>
    <row r="33" spans="1:16" ht="12.75" customHeight="1">
      <c r="A33" s="34"/>
      <c r="B33" s="12"/>
      <c r="C33" s="236"/>
      <c r="D33" s="236"/>
      <c r="E33" s="137"/>
      <c r="F33" s="137"/>
      <c r="G33" s="138"/>
      <c r="H33" s="138"/>
      <c r="J33" s="138"/>
      <c r="K33" s="138"/>
      <c r="L33" s="138"/>
      <c r="M33" s="138"/>
      <c r="N33" s="138"/>
      <c r="O33" s="123"/>
      <c r="P33" s="108"/>
    </row>
    <row r="34" spans="1:16" ht="12.75" customHeight="1">
      <c r="A34" s="104">
        <v>20</v>
      </c>
      <c r="B34" s="10" t="s">
        <v>238</v>
      </c>
      <c r="C34" s="137">
        <v>3672</v>
      </c>
      <c r="D34" s="137">
        <v>1788</v>
      </c>
      <c r="E34" s="137">
        <v>1897</v>
      </c>
      <c r="F34" s="137">
        <v>937</v>
      </c>
      <c r="G34" s="137">
        <v>955</v>
      </c>
      <c r="H34" s="137">
        <v>472</v>
      </c>
      <c r="I34" s="137">
        <v>942</v>
      </c>
      <c r="J34" s="137">
        <v>465</v>
      </c>
      <c r="K34" s="137">
        <v>903</v>
      </c>
      <c r="L34" s="137">
        <v>429</v>
      </c>
      <c r="M34" s="137">
        <v>872</v>
      </c>
      <c r="N34" s="137">
        <v>422</v>
      </c>
      <c r="O34" s="124">
        <v>20</v>
      </c>
      <c r="P34" s="108"/>
    </row>
    <row r="35" spans="1:16" ht="12.75" customHeight="1">
      <c r="A35" s="34">
        <v>21</v>
      </c>
      <c r="B35" s="12" t="s">
        <v>239</v>
      </c>
      <c r="C35" s="138">
        <v>1944</v>
      </c>
      <c r="D35" s="138">
        <v>959</v>
      </c>
      <c r="E35" s="138">
        <v>1020</v>
      </c>
      <c r="F35" s="138">
        <v>516</v>
      </c>
      <c r="G35" s="138">
        <v>531</v>
      </c>
      <c r="H35" s="138">
        <v>274</v>
      </c>
      <c r="I35" s="138">
        <v>489</v>
      </c>
      <c r="J35" s="138">
        <v>242</v>
      </c>
      <c r="K35" s="138">
        <v>471</v>
      </c>
      <c r="L35" s="138">
        <v>218</v>
      </c>
      <c r="M35" s="138">
        <v>453</v>
      </c>
      <c r="N35" s="138">
        <v>225</v>
      </c>
      <c r="O35" s="123">
        <v>21</v>
      </c>
      <c r="P35" s="108"/>
    </row>
    <row r="36" spans="1:16" ht="12.75" customHeight="1">
      <c r="A36" s="34">
        <v>22</v>
      </c>
      <c r="B36" s="12" t="s">
        <v>240</v>
      </c>
      <c r="C36" s="138">
        <v>1728</v>
      </c>
      <c r="D36" s="138">
        <v>829</v>
      </c>
      <c r="E36" s="138">
        <v>877</v>
      </c>
      <c r="F36" s="138">
        <v>421</v>
      </c>
      <c r="G36" s="138">
        <v>424</v>
      </c>
      <c r="H36" s="138">
        <v>198</v>
      </c>
      <c r="I36" s="138">
        <v>453</v>
      </c>
      <c r="J36" s="138">
        <v>223</v>
      </c>
      <c r="K36" s="138">
        <v>432</v>
      </c>
      <c r="L36" s="138">
        <v>211</v>
      </c>
      <c r="M36" s="138">
        <v>419</v>
      </c>
      <c r="N36" s="138">
        <v>197</v>
      </c>
      <c r="O36" s="123">
        <v>22</v>
      </c>
      <c r="P36" s="108"/>
    </row>
    <row r="37" spans="1:16" ht="12.75" customHeight="1">
      <c r="A37" s="34"/>
      <c r="B37" s="12"/>
      <c r="C37" s="236"/>
      <c r="D37" s="236"/>
      <c r="E37" s="137"/>
      <c r="F37" s="137"/>
      <c r="G37" s="138"/>
      <c r="H37" s="138"/>
      <c r="I37" s="138"/>
      <c r="J37" s="138"/>
      <c r="K37" s="138"/>
      <c r="L37" s="138"/>
      <c r="M37" s="138"/>
      <c r="N37" s="138"/>
      <c r="O37" s="123"/>
      <c r="P37" s="108"/>
    </row>
    <row r="38" spans="1:16" ht="12.75" customHeight="1">
      <c r="A38" s="104">
        <v>23</v>
      </c>
      <c r="B38" s="10" t="s">
        <v>241</v>
      </c>
      <c r="C38" s="137">
        <v>5936</v>
      </c>
      <c r="D38" s="137">
        <v>2954</v>
      </c>
      <c r="E38" s="137">
        <v>3001</v>
      </c>
      <c r="F38" s="137">
        <v>1489</v>
      </c>
      <c r="G38" s="137">
        <v>1327</v>
      </c>
      <c r="H38" s="137">
        <v>674</v>
      </c>
      <c r="I38" s="137">
        <v>1674</v>
      </c>
      <c r="J38" s="137">
        <v>815</v>
      </c>
      <c r="K38" s="137">
        <v>1479</v>
      </c>
      <c r="L38" s="137">
        <v>738</v>
      </c>
      <c r="M38" s="137">
        <v>1456</v>
      </c>
      <c r="N38" s="137">
        <v>727</v>
      </c>
      <c r="O38" s="124">
        <v>23</v>
      </c>
      <c r="P38" s="108"/>
    </row>
    <row r="39" spans="1:16" ht="12.75" customHeight="1">
      <c r="A39" s="34">
        <v>24</v>
      </c>
      <c r="B39" s="12" t="s">
        <v>242</v>
      </c>
      <c r="C39" s="138">
        <v>2878</v>
      </c>
      <c r="D39" s="138">
        <v>1454</v>
      </c>
      <c r="E39" s="138">
        <v>1455</v>
      </c>
      <c r="F39" s="138">
        <v>738</v>
      </c>
      <c r="G39" s="138">
        <v>631</v>
      </c>
      <c r="H39" s="138">
        <v>341</v>
      </c>
      <c r="I39" s="138">
        <v>824</v>
      </c>
      <c r="J39" s="138">
        <v>397</v>
      </c>
      <c r="K39" s="138">
        <v>695</v>
      </c>
      <c r="L39" s="138">
        <v>351</v>
      </c>
      <c r="M39" s="138">
        <v>728</v>
      </c>
      <c r="N39" s="138">
        <v>365</v>
      </c>
      <c r="O39" s="123">
        <v>24</v>
      </c>
      <c r="P39" s="108"/>
    </row>
    <row r="40" spans="1:16" ht="12.75" customHeight="1">
      <c r="A40" s="34">
        <v>25</v>
      </c>
      <c r="B40" s="12" t="s">
        <v>243</v>
      </c>
      <c r="C40" s="138">
        <v>3058</v>
      </c>
      <c r="D40" s="138">
        <v>1500</v>
      </c>
      <c r="E40" s="138">
        <v>1546</v>
      </c>
      <c r="F40" s="138">
        <v>751</v>
      </c>
      <c r="G40" s="138">
        <v>696</v>
      </c>
      <c r="H40" s="138">
        <v>333</v>
      </c>
      <c r="I40" s="138">
        <v>850</v>
      </c>
      <c r="J40" s="138">
        <v>418</v>
      </c>
      <c r="K40" s="138">
        <v>784</v>
      </c>
      <c r="L40" s="138">
        <v>387</v>
      </c>
      <c r="M40" s="138">
        <v>728</v>
      </c>
      <c r="N40" s="138">
        <v>362</v>
      </c>
      <c r="O40" s="123">
        <v>25</v>
      </c>
      <c r="P40" s="108"/>
    </row>
    <row r="41" spans="1:16" ht="12.75" customHeight="1">
      <c r="A41" s="34"/>
      <c r="B41" s="12"/>
      <c r="C41" s="236"/>
      <c r="D41" s="236"/>
      <c r="E41" s="137"/>
      <c r="F41" s="137"/>
      <c r="G41" s="138"/>
      <c r="H41" s="138"/>
      <c r="I41" s="138"/>
      <c r="J41" s="138"/>
      <c r="K41" s="138"/>
      <c r="L41" s="138"/>
      <c r="M41" s="138"/>
      <c r="N41" s="138"/>
      <c r="O41" s="123"/>
      <c r="P41" s="108"/>
    </row>
    <row r="42" spans="1:16" ht="12.75" customHeight="1">
      <c r="A42" s="104">
        <v>26</v>
      </c>
      <c r="B42" s="10" t="s">
        <v>244</v>
      </c>
      <c r="C42" s="137">
        <v>4194</v>
      </c>
      <c r="D42" s="137">
        <v>2085</v>
      </c>
      <c r="E42" s="137">
        <v>2114</v>
      </c>
      <c r="F42" s="137">
        <v>1045</v>
      </c>
      <c r="G42" s="137">
        <v>995</v>
      </c>
      <c r="H42" s="137">
        <v>486</v>
      </c>
      <c r="I42" s="137">
        <v>1119</v>
      </c>
      <c r="J42" s="137">
        <v>559</v>
      </c>
      <c r="K42" s="137">
        <v>1035</v>
      </c>
      <c r="L42" s="137">
        <v>513</v>
      </c>
      <c r="M42" s="137">
        <v>1045</v>
      </c>
      <c r="N42" s="137">
        <v>527</v>
      </c>
      <c r="O42" s="124">
        <v>26</v>
      </c>
      <c r="P42" s="108"/>
    </row>
    <row r="43" spans="1:16" ht="12.75" customHeight="1">
      <c r="A43" s="34">
        <v>27</v>
      </c>
      <c r="B43" s="12" t="s">
        <v>245</v>
      </c>
      <c r="C43" s="138">
        <v>3432</v>
      </c>
      <c r="D43" s="138">
        <v>1729</v>
      </c>
      <c r="E43" s="138">
        <v>1727</v>
      </c>
      <c r="F43" s="138">
        <v>866</v>
      </c>
      <c r="G43" s="138">
        <v>824</v>
      </c>
      <c r="H43" s="138">
        <v>416</v>
      </c>
      <c r="I43" s="138">
        <v>903</v>
      </c>
      <c r="J43" s="138">
        <v>450</v>
      </c>
      <c r="K43" s="138">
        <v>852</v>
      </c>
      <c r="L43" s="138">
        <v>424</v>
      </c>
      <c r="M43" s="138">
        <v>853</v>
      </c>
      <c r="N43" s="138">
        <v>439</v>
      </c>
      <c r="O43" s="123">
        <v>27</v>
      </c>
      <c r="P43" s="108"/>
    </row>
    <row r="44" spans="1:16" ht="12.75" customHeight="1">
      <c r="A44" s="34">
        <v>28</v>
      </c>
      <c r="B44" s="12" t="s">
        <v>246</v>
      </c>
      <c r="C44" s="138">
        <v>762</v>
      </c>
      <c r="D44" s="138">
        <v>356</v>
      </c>
      <c r="E44" s="138">
        <v>387</v>
      </c>
      <c r="F44" s="138">
        <v>179</v>
      </c>
      <c r="G44" s="138">
        <v>171</v>
      </c>
      <c r="H44" s="138">
        <v>70</v>
      </c>
      <c r="I44" s="138">
        <v>216</v>
      </c>
      <c r="J44" s="138">
        <v>109</v>
      </c>
      <c r="K44" s="138">
        <v>183</v>
      </c>
      <c r="L44" s="138">
        <v>89</v>
      </c>
      <c r="M44" s="138">
        <v>192</v>
      </c>
      <c r="N44" s="138">
        <v>88</v>
      </c>
      <c r="O44" s="123">
        <v>28</v>
      </c>
      <c r="P44" s="108"/>
    </row>
    <row r="45" spans="1:16" ht="12.75" customHeight="1">
      <c r="A45" s="34"/>
      <c r="B45" s="12"/>
      <c r="C45" s="236"/>
      <c r="D45" s="236"/>
      <c r="E45" s="137"/>
      <c r="F45" s="137"/>
      <c r="G45" s="138"/>
      <c r="H45" s="138"/>
      <c r="I45" s="138"/>
      <c r="J45" s="138"/>
      <c r="K45" s="138"/>
      <c r="L45" s="138"/>
      <c r="M45" s="138"/>
      <c r="N45" s="138"/>
      <c r="O45" s="123"/>
      <c r="P45" s="108"/>
    </row>
    <row r="46" spans="1:16" ht="12.75" customHeight="1">
      <c r="A46" s="104">
        <v>29</v>
      </c>
      <c r="B46" s="10" t="s">
        <v>251</v>
      </c>
      <c r="C46" s="137">
        <v>4334</v>
      </c>
      <c r="D46" s="137">
        <v>2114</v>
      </c>
      <c r="E46" s="137">
        <v>2209</v>
      </c>
      <c r="F46" s="137">
        <v>1080</v>
      </c>
      <c r="G46" s="137">
        <v>1100</v>
      </c>
      <c r="H46" s="137">
        <v>531</v>
      </c>
      <c r="I46" s="137">
        <v>1109</v>
      </c>
      <c r="J46" s="137">
        <v>549</v>
      </c>
      <c r="K46" s="137">
        <v>1090</v>
      </c>
      <c r="L46" s="137">
        <v>529</v>
      </c>
      <c r="M46" s="137">
        <v>1035</v>
      </c>
      <c r="N46" s="137">
        <v>505</v>
      </c>
      <c r="O46" s="124">
        <v>29</v>
      </c>
      <c r="P46" s="108"/>
    </row>
    <row r="47" spans="1:16" ht="12.75" customHeight="1">
      <c r="A47" s="34">
        <v>30</v>
      </c>
      <c r="B47" s="12" t="s">
        <v>252</v>
      </c>
      <c r="C47" s="138">
        <v>1827</v>
      </c>
      <c r="D47" s="138">
        <v>889</v>
      </c>
      <c r="E47" s="138">
        <v>935</v>
      </c>
      <c r="F47" s="138">
        <v>457</v>
      </c>
      <c r="G47" s="138">
        <v>478</v>
      </c>
      <c r="H47" s="138">
        <v>223</v>
      </c>
      <c r="I47" s="138">
        <v>457</v>
      </c>
      <c r="J47" s="138">
        <v>234</v>
      </c>
      <c r="K47" s="138">
        <v>450</v>
      </c>
      <c r="L47" s="138">
        <v>222</v>
      </c>
      <c r="M47" s="138">
        <v>442</v>
      </c>
      <c r="N47" s="138">
        <v>210</v>
      </c>
      <c r="O47" s="123">
        <v>30</v>
      </c>
      <c r="P47" s="108"/>
    </row>
    <row r="48" spans="1:16" ht="12.75" customHeight="1">
      <c r="A48" s="34">
        <v>31</v>
      </c>
      <c r="B48" s="12" t="s">
        <v>253</v>
      </c>
      <c r="C48" s="138">
        <v>2507</v>
      </c>
      <c r="D48" s="138">
        <v>1225</v>
      </c>
      <c r="E48" s="138">
        <v>1274</v>
      </c>
      <c r="F48" s="138">
        <v>623</v>
      </c>
      <c r="G48" s="138">
        <v>622</v>
      </c>
      <c r="H48" s="138">
        <v>308</v>
      </c>
      <c r="I48" s="138">
        <v>652</v>
      </c>
      <c r="J48" s="138">
        <v>315</v>
      </c>
      <c r="K48" s="138">
        <v>640</v>
      </c>
      <c r="L48" s="138">
        <v>307</v>
      </c>
      <c r="M48" s="138">
        <v>593</v>
      </c>
      <c r="N48" s="138">
        <v>295</v>
      </c>
      <c r="O48" s="123">
        <v>31</v>
      </c>
      <c r="P48" s="108"/>
    </row>
    <row r="49" spans="1:16" ht="12.75" customHeight="1">
      <c r="A49" s="34"/>
      <c r="B49" s="12"/>
      <c r="C49" s="236"/>
      <c r="D49" s="236"/>
      <c r="E49" s="137"/>
      <c r="F49" s="15"/>
      <c r="G49" s="138"/>
      <c r="H49" s="138"/>
      <c r="I49" s="138"/>
      <c r="J49" s="138"/>
      <c r="K49" s="138"/>
      <c r="L49" s="138"/>
      <c r="M49" s="138"/>
      <c r="N49" s="138"/>
      <c r="O49" s="123"/>
      <c r="P49" s="108"/>
    </row>
    <row r="50" spans="1:16" ht="12.75" customHeight="1">
      <c r="A50" s="104">
        <v>32</v>
      </c>
      <c r="B50" s="10" t="s">
        <v>254</v>
      </c>
      <c r="C50" s="137">
        <v>6026</v>
      </c>
      <c r="D50" s="137">
        <v>3024</v>
      </c>
      <c r="E50" s="137">
        <v>3121</v>
      </c>
      <c r="F50" s="137">
        <v>1548</v>
      </c>
      <c r="G50" s="137">
        <v>1505</v>
      </c>
      <c r="H50" s="137">
        <v>729</v>
      </c>
      <c r="I50" s="137">
        <v>1616</v>
      </c>
      <c r="J50" s="137">
        <v>819</v>
      </c>
      <c r="K50" s="137">
        <v>1427</v>
      </c>
      <c r="L50" s="137">
        <v>707</v>
      </c>
      <c r="M50" s="137">
        <v>1478</v>
      </c>
      <c r="N50" s="137">
        <v>769</v>
      </c>
      <c r="O50" s="124">
        <v>32</v>
      </c>
      <c r="P50" s="108"/>
    </row>
    <row r="51" spans="1:16" ht="12.75" customHeight="1">
      <c r="A51" s="34">
        <v>33</v>
      </c>
      <c r="B51" s="12" t="s">
        <v>255</v>
      </c>
      <c r="C51" s="138">
        <v>3534</v>
      </c>
      <c r="D51" s="138">
        <v>1806</v>
      </c>
      <c r="E51" s="138">
        <v>1795</v>
      </c>
      <c r="F51" s="138">
        <v>920</v>
      </c>
      <c r="G51" s="138">
        <v>895</v>
      </c>
      <c r="H51" s="138">
        <v>451</v>
      </c>
      <c r="I51" s="138">
        <v>900</v>
      </c>
      <c r="J51" s="138">
        <v>469</v>
      </c>
      <c r="K51" s="138">
        <v>888</v>
      </c>
      <c r="L51" s="138">
        <v>453</v>
      </c>
      <c r="M51" s="138">
        <v>851</v>
      </c>
      <c r="N51" s="138">
        <v>433</v>
      </c>
      <c r="O51" s="123">
        <v>33</v>
      </c>
      <c r="P51" s="108"/>
    </row>
    <row r="52" spans="1:16" ht="12.75" customHeight="1">
      <c r="A52" s="34">
        <v>34</v>
      </c>
      <c r="B52" s="12" t="s">
        <v>256</v>
      </c>
      <c r="C52" s="138">
        <v>2492</v>
      </c>
      <c r="D52" s="138">
        <v>1218</v>
      </c>
      <c r="E52" s="138">
        <v>1326</v>
      </c>
      <c r="F52" s="138">
        <v>628</v>
      </c>
      <c r="G52" s="138">
        <v>610</v>
      </c>
      <c r="H52" s="138">
        <v>278</v>
      </c>
      <c r="I52" s="138">
        <v>716</v>
      </c>
      <c r="J52" s="138">
        <v>350</v>
      </c>
      <c r="K52" s="138">
        <v>539</v>
      </c>
      <c r="L52" s="138">
        <v>254</v>
      </c>
      <c r="M52" s="138">
        <v>627</v>
      </c>
      <c r="N52" s="138">
        <v>336</v>
      </c>
      <c r="O52" s="123">
        <v>34</v>
      </c>
      <c r="P52" s="108"/>
    </row>
    <row r="53" spans="1:16" ht="12.75" customHeight="1">
      <c r="A53" s="34"/>
      <c r="B53" s="12"/>
      <c r="C53" s="103"/>
      <c r="D53" s="103"/>
      <c r="E53" s="103"/>
      <c r="F53" s="103"/>
      <c r="G53" s="137"/>
      <c r="H53" s="137"/>
      <c r="I53" s="137"/>
      <c r="J53" s="137"/>
      <c r="K53" s="137"/>
      <c r="L53" s="137"/>
      <c r="M53" s="137"/>
      <c r="N53" s="137"/>
      <c r="O53" s="123"/>
      <c r="P53" s="108"/>
    </row>
    <row r="54" spans="1:16" ht="12.75" customHeight="1">
      <c r="A54" s="104">
        <v>35</v>
      </c>
      <c r="B54" s="10" t="s">
        <v>124</v>
      </c>
      <c r="C54" s="137">
        <v>62667</v>
      </c>
      <c r="D54" s="137">
        <v>30853</v>
      </c>
      <c r="E54" s="137">
        <v>32142</v>
      </c>
      <c r="F54" s="137">
        <v>15824</v>
      </c>
      <c r="G54" s="137">
        <v>15264</v>
      </c>
      <c r="H54" s="137">
        <v>7564</v>
      </c>
      <c r="I54" s="137">
        <v>16878</v>
      </c>
      <c r="J54" s="137">
        <v>8260</v>
      </c>
      <c r="K54" s="137">
        <v>15432</v>
      </c>
      <c r="L54" s="137">
        <v>7624</v>
      </c>
      <c r="M54" s="137">
        <v>15093</v>
      </c>
      <c r="N54" s="137">
        <v>7405</v>
      </c>
      <c r="O54" s="124">
        <v>35</v>
      </c>
      <c r="P54" s="108"/>
    </row>
    <row r="55" spans="1:14" ht="12.75" customHeight="1">
      <c r="A55" s="5" t="s">
        <v>152</v>
      </c>
      <c r="B55" s="5"/>
      <c r="C55" s="5"/>
      <c r="D55" s="5"/>
      <c r="E55" s="5"/>
      <c r="F55" s="5"/>
      <c r="G55" s="5"/>
      <c r="I55" s="5"/>
      <c r="K55" s="5"/>
      <c r="N55" s="5"/>
    </row>
    <row r="56" spans="1:14" ht="12" customHeight="1">
      <c r="A56" s="5" t="s">
        <v>496</v>
      </c>
      <c r="B56" s="5"/>
      <c r="C56" s="5"/>
      <c r="D56" s="5"/>
      <c r="E56" s="5"/>
      <c r="F56" s="5"/>
      <c r="G56" s="5"/>
      <c r="I56" s="5"/>
      <c r="K56" s="5"/>
      <c r="N56" s="5"/>
    </row>
    <row r="57" spans="1:14" ht="12" customHeight="1">
      <c r="A57" s="5" t="s">
        <v>497</v>
      </c>
      <c r="B57" s="5"/>
      <c r="C57" s="5"/>
      <c r="D57" s="5"/>
      <c r="E57" s="5"/>
      <c r="F57" s="5"/>
      <c r="G57" s="5"/>
      <c r="I57" s="5"/>
      <c r="K57" s="5"/>
      <c r="N57" s="5"/>
    </row>
    <row r="58" spans="2:14" ht="12.75">
      <c r="B58" s="5"/>
      <c r="C58" s="5"/>
      <c r="D58" s="5"/>
      <c r="E58" s="5"/>
      <c r="F58" s="5"/>
      <c r="G58" s="5"/>
      <c r="I58" s="5"/>
      <c r="K58" s="5"/>
      <c r="N58" s="5"/>
    </row>
    <row r="59" spans="2:14" ht="12.75">
      <c r="B59" s="5"/>
      <c r="C59" s="5"/>
      <c r="D59" s="5"/>
      <c r="E59" s="5"/>
      <c r="F59" s="5"/>
      <c r="G59" s="5"/>
      <c r="I59" s="5"/>
      <c r="K59" s="5"/>
      <c r="N59" s="5"/>
    </row>
  </sheetData>
  <sheetProtection/>
  <mergeCells count="10">
    <mergeCell ref="O4:O7"/>
    <mergeCell ref="I6:J6"/>
    <mergeCell ref="G6:H6"/>
    <mergeCell ref="C4:D6"/>
    <mergeCell ref="A4:A7"/>
    <mergeCell ref="B4:B7"/>
    <mergeCell ref="E4:N4"/>
    <mergeCell ref="E5:F6"/>
    <mergeCell ref="K5:L6"/>
    <mergeCell ref="M5:N6"/>
  </mergeCells>
  <printOptions/>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6" max="65535" man="1"/>
    <brk id="15" max="65535" man="1"/>
  </colBreaks>
</worksheet>
</file>

<file path=xl/worksheets/sheet35.xml><?xml version="1.0" encoding="utf-8"?>
<worksheet xmlns="http://schemas.openxmlformats.org/spreadsheetml/2006/main" xmlns:r="http://schemas.openxmlformats.org/officeDocument/2006/relationships">
  <dimension ref="A1:R60"/>
  <sheetViews>
    <sheetView showGridLines="0"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8" width="10.8515625" style="19" customWidth="1"/>
    <col min="9" max="10" width="10.8515625" style="5" customWidth="1"/>
    <col min="11" max="16" width="10.8515625" style="19" customWidth="1"/>
    <col min="17" max="17" width="4.7109375" style="19" customWidth="1"/>
    <col min="18" max="16384" width="11.421875" style="19" customWidth="1"/>
  </cols>
  <sheetData>
    <row r="1" spans="1:17" ht="12.75">
      <c r="A1" s="5"/>
      <c r="B1" s="5"/>
      <c r="C1" s="5"/>
      <c r="D1" s="5"/>
      <c r="E1" s="5"/>
      <c r="F1" s="5"/>
      <c r="G1" s="5"/>
      <c r="H1" s="5"/>
      <c r="K1" s="5"/>
      <c r="L1" s="5"/>
      <c r="M1" s="5"/>
      <c r="N1" s="5"/>
      <c r="O1" s="5"/>
      <c r="P1" s="5"/>
      <c r="Q1" s="5"/>
    </row>
    <row r="2" spans="1:17" ht="12.75">
      <c r="A2" s="28"/>
      <c r="B2" s="28"/>
      <c r="C2" s="28"/>
      <c r="D2" s="28"/>
      <c r="E2" s="28"/>
      <c r="F2" s="28"/>
      <c r="G2" s="28"/>
      <c r="H2" s="92" t="s">
        <v>263</v>
      </c>
      <c r="I2" s="93" t="s">
        <v>260</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13.5" customHeight="1">
      <c r="A4" s="294" t="s">
        <v>129</v>
      </c>
      <c r="B4" s="360" t="s">
        <v>327</v>
      </c>
      <c r="C4" s="329" t="s">
        <v>128</v>
      </c>
      <c r="D4" s="363"/>
      <c r="E4" s="118"/>
      <c r="F4" s="118"/>
      <c r="G4" s="118"/>
      <c r="H4" s="117" t="s">
        <v>212</v>
      </c>
      <c r="I4" s="147" t="s">
        <v>166</v>
      </c>
      <c r="J4" s="148"/>
      <c r="K4" s="118"/>
      <c r="L4" s="148"/>
      <c r="M4" s="148"/>
      <c r="N4" s="148"/>
      <c r="O4" s="148"/>
      <c r="P4" s="149"/>
      <c r="Q4" s="292" t="s">
        <v>129</v>
      </c>
    </row>
    <row r="5" spans="1:17" ht="18" customHeight="1">
      <c r="A5" s="297"/>
      <c r="B5" s="361"/>
      <c r="C5" s="366"/>
      <c r="D5" s="328"/>
      <c r="E5" s="35">
        <v>5</v>
      </c>
      <c r="F5" s="62"/>
      <c r="G5" s="35">
        <v>6</v>
      </c>
      <c r="H5" s="35"/>
      <c r="I5" s="35" t="s">
        <v>332</v>
      </c>
      <c r="J5" s="62"/>
      <c r="K5" s="35" t="s">
        <v>333</v>
      </c>
      <c r="L5" s="62"/>
      <c r="M5" s="35" t="s">
        <v>334</v>
      </c>
      <c r="N5" s="62"/>
      <c r="O5" s="35" t="s">
        <v>335</v>
      </c>
      <c r="P5" s="62"/>
      <c r="Q5" s="295"/>
    </row>
    <row r="6" spans="1:18" ht="13.5" customHeight="1">
      <c r="A6" s="301"/>
      <c r="B6" s="362"/>
      <c r="C6" s="38" t="s">
        <v>151</v>
      </c>
      <c r="D6" s="38" t="s">
        <v>261</v>
      </c>
      <c r="E6" s="38" t="s">
        <v>262</v>
      </c>
      <c r="F6" s="38" t="s">
        <v>261</v>
      </c>
      <c r="G6" s="38" t="s">
        <v>262</v>
      </c>
      <c r="H6" s="144" t="s">
        <v>261</v>
      </c>
      <c r="I6" s="38" t="s">
        <v>262</v>
      </c>
      <c r="J6" s="38" t="s">
        <v>261</v>
      </c>
      <c r="K6" s="38" t="s">
        <v>262</v>
      </c>
      <c r="L6" s="38" t="s">
        <v>261</v>
      </c>
      <c r="M6" s="38" t="s">
        <v>262</v>
      </c>
      <c r="N6" s="38" t="s">
        <v>261</v>
      </c>
      <c r="O6" s="38" t="s">
        <v>262</v>
      </c>
      <c r="P6" s="38" t="s">
        <v>261</v>
      </c>
      <c r="Q6" s="285"/>
      <c r="R6" s="108"/>
    </row>
    <row r="7" spans="1:18" ht="12.75" customHeight="1">
      <c r="A7" s="34"/>
      <c r="B7" s="12"/>
      <c r="C7" s="5"/>
      <c r="D7" s="5"/>
      <c r="E7" s="5"/>
      <c r="F7" s="5"/>
      <c r="G7" s="5"/>
      <c r="H7" s="5"/>
      <c r="K7" s="5"/>
      <c r="L7" s="5"/>
      <c r="M7" s="5"/>
      <c r="N7" s="5"/>
      <c r="O7" s="5"/>
      <c r="P7" s="33"/>
      <c r="Q7" s="105"/>
      <c r="R7" s="108"/>
    </row>
    <row r="8" spans="1:18" ht="12.75" customHeight="1">
      <c r="A8" s="104">
        <v>1</v>
      </c>
      <c r="B8" s="10" t="s">
        <v>225</v>
      </c>
      <c r="C8" s="137">
        <v>3262</v>
      </c>
      <c r="D8" s="137">
        <v>1550</v>
      </c>
      <c r="E8" s="111">
        <v>610</v>
      </c>
      <c r="F8" s="111">
        <v>280</v>
      </c>
      <c r="G8" s="111">
        <v>585</v>
      </c>
      <c r="H8" s="111">
        <v>266</v>
      </c>
      <c r="I8" s="111">
        <v>574</v>
      </c>
      <c r="J8" s="111">
        <v>276</v>
      </c>
      <c r="K8" s="111">
        <v>520</v>
      </c>
      <c r="L8" s="111">
        <v>238</v>
      </c>
      <c r="M8" s="111">
        <v>532</v>
      </c>
      <c r="N8" s="111">
        <v>280</v>
      </c>
      <c r="O8" s="111">
        <v>441</v>
      </c>
      <c r="P8" s="111">
        <v>210</v>
      </c>
      <c r="Q8" s="124">
        <v>1</v>
      </c>
      <c r="R8" s="108"/>
    </row>
    <row r="9" spans="1:18" ht="12.75" customHeight="1">
      <c r="A9" s="34">
        <v>2</v>
      </c>
      <c r="B9" s="12" t="s">
        <v>226</v>
      </c>
      <c r="C9" s="88">
        <v>1708</v>
      </c>
      <c r="D9" s="88">
        <v>801</v>
      </c>
      <c r="E9" s="88">
        <v>347</v>
      </c>
      <c r="F9" s="88">
        <v>153</v>
      </c>
      <c r="G9" s="88">
        <v>310</v>
      </c>
      <c r="H9" s="88">
        <v>147</v>
      </c>
      <c r="I9" s="88">
        <v>280</v>
      </c>
      <c r="J9" s="88">
        <v>133</v>
      </c>
      <c r="K9" s="88">
        <v>271</v>
      </c>
      <c r="L9" s="88">
        <v>126</v>
      </c>
      <c r="M9" s="88">
        <v>269</v>
      </c>
      <c r="N9" s="88">
        <v>135</v>
      </c>
      <c r="O9" s="88">
        <v>231</v>
      </c>
      <c r="P9" s="88">
        <v>107</v>
      </c>
      <c r="Q9" s="123">
        <v>2</v>
      </c>
      <c r="R9" s="108"/>
    </row>
    <row r="10" spans="1:18" ht="12.75" customHeight="1">
      <c r="A10" s="34">
        <v>3</v>
      </c>
      <c r="B10" s="12" t="s">
        <v>227</v>
      </c>
      <c r="C10" s="88">
        <v>1554</v>
      </c>
      <c r="D10" s="88">
        <v>749</v>
      </c>
      <c r="E10" s="88">
        <v>263</v>
      </c>
      <c r="F10" s="88">
        <v>127</v>
      </c>
      <c r="G10" s="88">
        <v>275</v>
      </c>
      <c r="H10" s="88">
        <v>119</v>
      </c>
      <c r="I10" s="88">
        <v>294</v>
      </c>
      <c r="J10" s="88">
        <v>143</v>
      </c>
      <c r="K10" s="88">
        <v>249</v>
      </c>
      <c r="L10" s="88">
        <v>112</v>
      </c>
      <c r="M10" s="88">
        <v>263</v>
      </c>
      <c r="N10" s="88">
        <v>145</v>
      </c>
      <c r="O10" s="88">
        <v>210</v>
      </c>
      <c r="P10" s="88">
        <v>103</v>
      </c>
      <c r="Q10" s="123">
        <v>3</v>
      </c>
      <c r="R10" s="108"/>
    </row>
    <row r="11" spans="1:18" ht="12.75" customHeight="1">
      <c r="A11" s="34"/>
      <c r="B11" s="12"/>
      <c r="C11" s="111"/>
      <c r="D11" s="111"/>
      <c r="E11" s="88"/>
      <c r="F11" s="138"/>
      <c r="G11" s="138"/>
      <c r="H11" s="111"/>
      <c r="I11" s="88"/>
      <c r="J11" s="88"/>
      <c r="K11" s="88"/>
      <c r="L11" s="88"/>
      <c r="M11" s="88"/>
      <c r="N11" s="88"/>
      <c r="O11" s="88"/>
      <c r="P11" s="88"/>
      <c r="Q11" s="123"/>
      <c r="R11" s="108"/>
    </row>
    <row r="12" spans="1:18" ht="12.75" customHeight="1">
      <c r="A12" s="104">
        <v>4</v>
      </c>
      <c r="B12" s="10" t="s">
        <v>228</v>
      </c>
      <c r="C12" s="137">
        <v>5274</v>
      </c>
      <c r="D12" s="137">
        <v>2464</v>
      </c>
      <c r="E12" s="111">
        <v>1014</v>
      </c>
      <c r="F12" s="111">
        <v>461</v>
      </c>
      <c r="G12" s="111">
        <v>941</v>
      </c>
      <c r="H12" s="111">
        <v>425</v>
      </c>
      <c r="I12" s="111">
        <v>849</v>
      </c>
      <c r="J12" s="111">
        <v>386</v>
      </c>
      <c r="K12" s="111">
        <v>867</v>
      </c>
      <c r="L12" s="111">
        <v>408</v>
      </c>
      <c r="M12" s="111">
        <v>845</v>
      </c>
      <c r="N12" s="111">
        <v>405</v>
      </c>
      <c r="O12" s="111">
        <v>758</v>
      </c>
      <c r="P12" s="111">
        <v>379</v>
      </c>
      <c r="Q12" s="124">
        <v>4</v>
      </c>
      <c r="R12" s="108"/>
    </row>
    <row r="13" spans="1:18" ht="12.75" customHeight="1">
      <c r="A13" s="34">
        <v>5</v>
      </c>
      <c r="B13" s="12" t="s">
        <v>229</v>
      </c>
      <c r="C13" s="88">
        <v>2663</v>
      </c>
      <c r="D13" s="88">
        <v>1242</v>
      </c>
      <c r="E13" s="138">
        <v>538</v>
      </c>
      <c r="F13" s="138">
        <v>239</v>
      </c>
      <c r="G13" s="138">
        <v>500</v>
      </c>
      <c r="H13" s="138">
        <v>217</v>
      </c>
      <c r="I13" s="138">
        <v>417</v>
      </c>
      <c r="J13" s="138">
        <v>201</v>
      </c>
      <c r="K13" s="138">
        <v>442</v>
      </c>
      <c r="L13" s="88">
        <v>207</v>
      </c>
      <c r="M13" s="88">
        <v>405</v>
      </c>
      <c r="N13" s="88">
        <v>191</v>
      </c>
      <c r="O13" s="88">
        <v>361</v>
      </c>
      <c r="P13" s="88">
        <v>187</v>
      </c>
      <c r="Q13" s="123">
        <v>5</v>
      </c>
      <c r="R13" s="108"/>
    </row>
    <row r="14" spans="1:18" ht="12.75" customHeight="1">
      <c r="A14" s="34">
        <v>6</v>
      </c>
      <c r="B14" s="12" t="s">
        <v>230</v>
      </c>
      <c r="C14" s="88">
        <v>2611</v>
      </c>
      <c r="D14" s="88">
        <v>1222</v>
      </c>
      <c r="E14" s="138">
        <v>476</v>
      </c>
      <c r="F14" s="138">
        <v>222</v>
      </c>
      <c r="G14" s="138">
        <v>441</v>
      </c>
      <c r="H14" s="138">
        <v>208</v>
      </c>
      <c r="I14" s="138">
        <v>432</v>
      </c>
      <c r="J14" s="138">
        <v>185</v>
      </c>
      <c r="K14" s="138">
        <v>425</v>
      </c>
      <c r="L14" s="88">
        <v>201</v>
      </c>
      <c r="M14" s="88">
        <v>440</v>
      </c>
      <c r="N14" s="88">
        <v>214</v>
      </c>
      <c r="O14" s="88">
        <v>397</v>
      </c>
      <c r="P14" s="88">
        <v>192</v>
      </c>
      <c r="Q14" s="123">
        <v>6</v>
      </c>
      <c r="R14" s="108"/>
    </row>
    <row r="15" spans="1:18" ht="12.75" customHeight="1">
      <c r="A15" s="34"/>
      <c r="B15" s="12"/>
      <c r="C15" s="111"/>
      <c r="D15" s="111"/>
      <c r="E15" s="88"/>
      <c r="F15" s="138"/>
      <c r="G15" s="138"/>
      <c r="H15" s="111"/>
      <c r="I15" s="88"/>
      <c r="J15" s="88"/>
      <c r="K15" s="88"/>
      <c r="L15" s="88"/>
      <c r="M15" s="88"/>
      <c r="N15" s="88"/>
      <c r="O15" s="88"/>
      <c r="P15" s="88"/>
      <c r="Q15" s="123"/>
      <c r="R15" s="108"/>
    </row>
    <row r="16" spans="1:18" ht="12.75" customHeight="1">
      <c r="A16" s="104">
        <v>7</v>
      </c>
      <c r="B16" s="10" t="s">
        <v>231</v>
      </c>
      <c r="C16" s="137">
        <v>3783</v>
      </c>
      <c r="D16" s="137">
        <v>1805</v>
      </c>
      <c r="E16" s="111">
        <v>647</v>
      </c>
      <c r="F16" s="111">
        <v>315</v>
      </c>
      <c r="G16" s="111">
        <v>721</v>
      </c>
      <c r="H16" s="111">
        <v>326</v>
      </c>
      <c r="I16" s="111">
        <v>688</v>
      </c>
      <c r="J16" s="111">
        <v>302</v>
      </c>
      <c r="K16" s="111">
        <v>636</v>
      </c>
      <c r="L16" s="111">
        <v>306</v>
      </c>
      <c r="M16" s="111">
        <v>604</v>
      </c>
      <c r="N16" s="111">
        <v>293</v>
      </c>
      <c r="O16" s="111">
        <v>487</v>
      </c>
      <c r="P16" s="111">
        <v>263</v>
      </c>
      <c r="Q16" s="124">
        <v>7</v>
      </c>
      <c r="R16" s="108"/>
    </row>
    <row r="17" spans="1:18" ht="12.75" customHeight="1">
      <c r="A17" s="34">
        <v>8</v>
      </c>
      <c r="B17" s="12" t="s">
        <v>232</v>
      </c>
      <c r="C17" s="88">
        <v>734</v>
      </c>
      <c r="D17" s="88">
        <v>348</v>
      </c>
      <c r="E17" s="88">
        <v>125</v>
      </c>
      <c r="F17" s="88">
        <v>61</v>
      </c>
      <c r="G17" s="88">
        <v>132</v>
      </c>
      <c r="H17" s="88">
        <v>65</v>
      </c>
      <c r="I17" s="88">
        <v>128</v>
      </c>
      <c r="J17" s="88">
        <v>51</v>
      </c>
      <c r="K17" s="88">
        <v>109</v>
      </c>
      <c r="L17" s="88">
        <v>57</v>
      </c>
      <c r="M17" s="88">
        <v>126</v>
      </c>
      <c r="N17" s="88">
        <v>55</v>
      </c>
      <c r="O17" s="88">
        <v>114</v>
      </c>
      <c r="P17" s="88">
        <v>59</v>
      </c>
      <c r="Q17" s="123">
        <v>8</v>
      </c>
      <c r="R17" s="108"/>
    </row>
    <row r="18" spans="1:18" ht="12.75" customHeight="1">
      <c r="A18" s="34">
        <v>9</v>
      </c>
      <c r="B18" s="12" t="s">
        <v>233</v>
      </c>
      <c r="C18" s="88">
        <v>3049</v>
      </c>
      <c r="D18" s="88">
        <v>1457</v>
      </c>
      <c r="E18" s="88">
        <v>522</v>
      </c>
      <c r="F18" s="88">
        <v>254</v>
      </c>
      <c r="G18" s="88">
        <v>589</v>
      </c>
      <c r="H18" s="88">
        <v>261</v>
      </c>
      <c r="I18" s="88">
        <v>560</v>
      </c>
      <c r="J18" s="88">
        <v>251</v>
      </c>
      <c r="K18" s="88">
        <v>527</v>
      </c>
      <c r="L18" s="88">
        <v>249</v>
      </c>
      <c r="M18" s="88">
        <v>478</v>
      </c>
      <c r="N18" s="88">
        <v>238</v>
      </c>
      <c r="O18" s="88">
        <v>373</v>
      </c>
      <c r="P18" s="88">
        <v>204</v>
      </c>
      <c r="Q18" s="123">
        <v>9</v>
      </c>
      <c r="R18" s="108"/>
    </row>
    <row r="19" spans="1:18" ht="12.75" customHeight="1">
      <c r="A19" s="34"/>
      <c r="B19" s="12"/>
      <c r="C19" s="111"/>
      <c r="D19" s="111"/>
      <c r="E19" s="88"/>
      <c r="F19" s="138"/>
      <c r="G19" s="138"/>
      <c r="H19" s="11"/>
      <c r="I19" s="88"/>
      <c r="J19" s="88"/>
      <c r="K19" s="88"/>
      <c r="L19" s="88"/>
      <c r="M19" s="88"/>
      <c r="N19" s="88"/>
      <c r="O19" s="88"/>
      <c r="P19" s="88"/>
      <c r="Q19" s="123"/>
      <c r="R19" s="108"/>
    </row>
    <row r="20" spans="1:18" ht="12.75" customHeight="1">
      <c r="A20" s="104">
        <v>10</v>
      </c>
      <c r="B20" s="10" t="s">
        <v>234</v>
      </c>
      <c r="C20" s="137">
        <v>2668</v>
      </c>
      <c r="D20" s="137">
        <v>1261</v>
      </c>
      <c r="E20" s="111">
        <v>527</v>
      </c>
      <c r="F20" s="111">
        <v>223</v>
      </c>
      <c r="G20" s="111">
        <v>535</v>
      </c>
      <c r="H20" s="111">
        <v>263</v>
      </c>
      <c r="I20" s="111">
        <v>449</v>
      </c>
      <c r="J20" s="111">
        <v>206</v>
      </c>
      <c r="K20" s="111">
        <v>451</v>
      </c>
      <c r="L20" s="111">
        <v>219</v>
      </c>
      <c r="M20" s="111">
        <v>385</v>
      </c>
      <c r="N20" s="111">
        <v>195</v>
      </c>
      <c r="O20" s="111">
        <v>321</v>
      </c>
      <c r="P20" s="111">
        <v>155</v>
      </c>
      <c r="Q20" s="124">
        <v>10</v>
      </c>
      <c r="R20" s="108"/>
    </row>
    <row r="21" spans="1:18" ht="12.75" customHeight="1">
      <c r="A21" s="34">
        <v>11</v>
      </c>
      <c r="B21" s="12" t="s">
        <v>235</v>
      </c>
      <c r="C21" s="88">
        <v>2668</v>
      </c>
      <c r="D21" s="88">
        <v>1261</v>
      </c>
      <c r="E21" s="88">
        <v>527</v>
      </c>
      <c r="F21" s="88">
        <v>223</v>
      </c>
      <c r="G21" s="88">
        <v>535</v>
      </c>
      <c r="H21" s="88">
        <v>263</v>
      </c>
      <c r="I21" s="88">
        <v>449</v>
      </c>
      <c r="J21" s="88">
        <v>206</v>
      </c>
      <c r="K21" s="88">
        <v>451</v>
      </c>
      <c r="L21" s="88">
        <v>219</v>
      </c>
      <c r="M21" s="88">
        <v>385</v>
      </c>
      <c r="N21" s="88">
        <v>195</v>
      </c>
      <c r="O21" s="88">
        <v>321</v>
      </c>
      <c r="P21" s="88">
        <v>155</v>
      </c>
      <c r="Q21" s="123">
        <v>11</v>
      </c>
      <c r="R21" s="108"/>
    </row>
    <row r="22" spans="1:18" ht="12.75" customHeight="1">
      <c r="A22" s="34"/>
      <c r="B22" s="12"/>
      <c r="C22" s="111"/>
      <c r="D22" s="111"/>
      <c r="E22" s="88"/>
      <c r="F22" s="138"/>
      <c r="G22" s="138"/>
      <c r="H22" s="138"/>
      <c r="I22" s="88"/>
      <c r="J22" s="88"/>
      <c r="K22" s="88"/>
      <c r="L22" s="88"/>
      <c r="M22" s="88"/>
      <c r="N22" s="88"/>
      <c r="O22" s="88"/>
      <c r="P22" s="88"/>
      <c r="Q22" s="123"/>
      <c r="R22" s="108"/>
    </row>
    <row r="23" spans="1:18" ht="12.75" customHeight="1">
      <c r="A23" s="104">
        <v>12</v>
      </c>
      <c r="B23" s="10" t="s">
        <v>509</v>
      </c>
      <c r="C23" s="137">
        <v>5637</v>
      </c>
      <c r="D23" s="137">
        <v>2638</v>
      </c>
      <c r="E23" s="111">
        <v>1098</v>
      </c>
      <c r="F23" s="111">
        <v>519</v>
      </c>
      <c r="G23" s="111">
        <v>1094</v>
      </c>
      <c r="H23" s="111">
        <v>507</v>
      </c>
      <c r="I23" s="111">
        <v>975</v>
      </c>
      <c r="J23" s="111">
        <v>447</v>
      </c>
      <c r="K23" s="111">
        <v>880</v>
      </c>
      <c r="L23" s="111">
        <v>433</v>
      </c>
      <c r="M23" s="111">
        <v>883</v>
      </c>
      <c r="N23" s="111">
        <v>398</v>
      </c>
      <c r="O23" s="111">
        <v>707</v>
      </c>
      <c r="P23" s="111">
        <v>334</v>
      </c>
      <c r="Q23" s="124">
        <v>12</v>
      </c>
      <c r="R23" s="108"/>
    </row>
    <row r="24" spans="1:18" ht="12.75" customHeight="1">
      <c r="A24" s="34">
        <v>13</v>
      </c>
      <c r="B24" s="12" t="s">
        <v>247</v>
      </c>
      <c r="C24" s="88">
        <v>1865</v>
      </c>
      <c r="D24" s="88">
        <v>866</v>
      </c>
      <c r="E24" s="88">
        <v>349</v>
      </c>
      <c r="F24" s="88">
        <v>175</v>
      </c>
      <c r="G24" s="88">
        <v>353</v>
      </c>
      <c r="H24" s="88">
        <v>147</v>
      </c>
      <c r="I24" s="88">
        <v>310</v>
      </c>
      <c r="J24" s="88">
        <v>136</v>
      </c>
      <c r="K24" s="88">
        <v>294</v>
      </c>
      <c r="L24" s="88">
        <v>142</v>
      </c>
      <c r="M24" s="88">
        <v>303</v>
      </c>
      <c r="N24" s="88">
        <v>136</v>
      </c>
      <c r="O24" s="88">
        <v>256</v>
      </c>
      <c r="P24" s="88">
        <v>130</v>
      </c>
      <c r="Q24" s="123">
        <v>13</v>
      </c>
      <c r="R24" s="108"/>
    </row>
    <row r="25" spans="1:18" ht="12.75" customHeight="1">
      <c r="A25" s="34">
        <v>14</v>
      </c>
      <c r="B25" s="12" t="s">
        <v>248</v>
      </c>
      <c r="C25" s="88">
        <v>2479</v>
      </c>
      <c r="D25" s="88">
        <v>1174</v>
      </c>
      <c r="E25" s="88">
        <v>471</v>
      </c>
      <c r="F25" s="88">
        <v>215</v>
      </c>
      <c r="G25" s="88">
        <v>490</v>
      </c>
      <c r="H25" s="88">
        <v>234</v>
      </c>
      <c r="I25" s="88">
        <v>453</v>
      </c>
      <c r="J25" s="88">
        <v>211</v>
      </c>
      <c r="K25" s="88">
        <v>410</v>
      </c>
      <c r="L25" s="88">
        <v>208</v>
      </c>
      <c r="M25" s="88">
        <v>354</v>
      </c>
      <c r="N25" s="88">
        <v>165</v>
      </c>
      <c r="O25" s="88">
        <v>301</v>
      </c>
      <c r="P25" s="88">
        <v>141</v>
      </c>
      <c r="Q25" s="123">
        <v>14</v>
      </c>
      <c r="R25" s="108"/>
    </row>
    <row r="26" spans="1:18" ht="12.75" customHeight="1">
      <c r="A26" s="34">
        <v>15</v>
      </c>
      <c r="B26" s="12" t="s">
        <v>236</v>
      </c>
      <c r="C26" s="88">
        <v>1293</v>
      </c>
      <c r="D26" s="88">
        <v>598</v>
      </c>
      <c r="E26" s="88">
        <v>278</v>
      </c>
      <c r="F26" s="88">
        <v>129</v>
      </c>
      <c r="G26" s="88">
        <v>251</v>
      </c>
      <c r="H26" s="88">
        <v>126</v>
      </c>
      <c r="I26" s="88">
        <v>212</v>
      </c>
      <c r="J26" s="88">
        <v>100</v>
      </c>
      <c r="K26" s="88">
        <v>176</v>
      </c>
      <c r="L26" s="88">
        <v>83</v>
      </c>
      <c r="M26" s="88">
        <v>226</v>
      </c>
      <c r="N26" s="88">
        <v>97</v>
      </c>
      <c r="O26" s="88">
        <v>150</v>
      </c>
      <c r="P26" s="88">
        <v>63</v>
      </c>
      <c r="Q26" s="123">
        <v>15</v>
      </c>
      <c r="R26" s="108"/>
    </row>
    <row r="27" spans="1:18" ht="12.75" customHeight="1">
      <c r="A27" s="34"/>
      <c r="B27" s="12"/>
      <c r="C27" s="111"/>
      <c r="D27" s="111"/>
      <c r="E27" s="88"/>
      <c r="F27" s="138"/>
      <c r="G27" s="138"/>
      <c r="H27" s="137"/>
      <c r="I27" s="88"/>
      <c r="J27" s="88"/>
      <c r="K27" s="88"/>
      <c r="L27" s="88"/>
      <c r="M27" s="88"/>
      <c r="N27" s="88"/>
      <c r="O27" s="88"/>
      <c r="P27" s="88"/>
      <c r="Q27" s="123"/>
      <c r="R27" s="108"/>
    </row>
    <row r="28" spans="1:18" ht="12.75" customHeight="1">
      <c r="A28" s="104">
        <v>16</v>
      </c>
      <c r="B28" s="10" t="s">
        <v>510</v>
      </c>
      <c r="C28" s="137">
        <v>4454</v>
      </c>
      <c r="D28" s="137">
        <v>2134</v>
      </c>
      <c r="E28" s="111">
        <v>889</v>
      </c>
      <c r="F28" s="111">
        <v>428</v>
      </c>
      <c r="G28" s="111">
        <v>846</v>
      </c>
      <c r="H28" s="111">
        <v>407</v>
      </c>
      <c r="I28" s="111">
        <v>782</v>
      </c>
      <c r="J28" s="111">
        <v>397</v>
      </c>
      <c r="K28" s="111">
        <v>653</v>
      </c>
      <c r="L28" s="111">
        <v>304</v>
      </c>
      <c r="M28" s="111">
        <v>709</v>
      </c>
      <c r="N28" s="111">
        <v>339</v>
      </c>
      <c r="O28" s="111">
        <v>575</v>
      </c>
      <c r="P28" s="111">
        <v>259</v>
      </c>
      <c r="Q28" s="124">
        <v>16</v>
      </c>
      <c r="R28" s="108"/>
    </row>
    <row r="29" spans="1:18" ht="12.75" customHeight="1">
      <c r="A29" s="34">
        <v>17</v>
      </c>
      <c r="B29" s="12" t="s">
        <v>249</v>
      </c>
      <c r="C29" s="88">
        <v>1779</v>
      </c>
      <c r="D29" s="88">
        <v>827</v>
      </c>
      <c r="E29" s="88">
        <v>347</v>
      </c>
      <c r="F29" s="88">
        <v>167</v>
      </c>
      <c r="G29" s="88">
        <v>322</v>
      </c>
      <c r="H29" s="88">
        <v>146</v>
      </c>
      <c r="I29" s="88">
        <v>329</v>
      </c>
      <c r="J29" s="88">
        <v>155</v>
      </c>
      <c r="K29" s="88">
        <v>268</v>
      </c>
      <c r="L29" s="88">
        <v>120</v>
      </c>
      <c r="M29" s="88">
        <v>278</v>
      </c>
      <c r="N29" s="88">
        <v>131</v>
      </c>
      <c r="O29" s="88">
        <v>235</v>
      </c>
      <c r="P29" s="88">
        <v>108</v>
      </c>
      <c r="Q29" s="123">
        <v>17</v>
      </c>
      <c r="R29" s="108"/>
    </row>
    <row r="30" spans="1:18" ht="12.75" customHeight="1">
      <c r="A30" s="34">
        <v>18</v>
      </c>
      <c r="B30" s="12" t="s">
        <v>250</v>
      </c>
      <c r="C30" s="88">
        <v>2138</v>
      </c>
      <c r="D30" s="88">
        <v>1068</v>
      </c>
      <c r="E30" s="88">
        <v>416</v>
      </c>
      <c r="F30" s="88">
        <v>208</v>
      </c>
      <c r="G30" s="88">
        <v>426</v>
      </c>
      <c r="H30" s="88">
        <v>222</v>
      </c>
      <c r="I30" s="88">
        <v>352</v>
      </c>
      <c r="J30" s="88">
        <v>181</v>
      </c>
      <c r="K30" s="88">
        <v>324</v>
      </c>
      <c r="L30" s="88">
        <v>161</v>
      </c>
      <c r="M30" s="88">
        <v>345</v>
      </c>
      <c r="N30" s="88">
        <v>170</v>
      </c>
      <c r="O30" s="88">
        <v>275</v>
      </c>
      <c r="P30" s="88">
        <v>126</v>
      </c>
      <c r="Q30" s="123">
        <v>18</v>
      </c>
      <c r="R30" s="108"/>
    </row>
    <row r="31" spans="1:18" ht="12.75" customHeight="1">
      <c r="A31" s="34">
        <v>19</v>
      </c>
      <c r="B31" s="12" t="s">
        <v>237</v>
      </c>
      <c r="C31" s="88">
        <v>537</v>
      </c>
      <c r="D31" s="88">
        <v>239</v>
      </c>
      <c r="E31" s="88">
        <v>126</v>
      </c>
      <c r="F31" s="88">
        <v>53</v>
      </c>
      <c r="G31" s="88">
        <v>98</v>
      </c>
      <c r="H31" s="88">
        <v>39</v>
      </c>
      <c r="I31" s="88">
        <v>101</v>
      </c>
      <c r="J31" s="88">
        <v>61</v>
      </c>
      <c r="K31" s="88">
        <v>61</v>
      </c>
      <c r="L31" s="88">
        <v>23</v>
      </c>
      <c r="M31" s="88">
        <v>86</v>
      </c>
      <c r="N31" s="88">
        <v>38</v>
      </c>
      <c r="O31" s="88">
        <v>65</v>
      </c>
      <c r="P31" s="88">
        <v>25</v>
      </c>
      <c r="Q31" s="123">
        <v>19</v>
      </c>
      <c r="R31" s="108"/>
    </row>
    <row r="32" spans="1:18" ht="12.75" customHeight="1">
      <c r="A32" s="34"/>
      <c r="B32" s="12"/>
      <c r="C32" s="111"/>
      <c r="D32" s="111"/>
      <c r="E32" s="88"/>
      <c r="F32" s="138"/>
      <c r="G32" s="138"/>
      <c r="H32" s="137"/>
      <c r="I32" s="88"/>
      <c r="J32" s="88"/>
      <c r="K32" s="88"/>
      <c r="L32" s="88"/>
      <c r="M32" s="88"/>
      <c r="N32" s="88"/>
      <c r="O32" s="88"/>
      <c r="P32" s="88"/>
      <c r="Q32" s="123"/>
      <c r="R32" s="108"/>
    </row>
    <row r="33" spans="1:18" ht="12.75" customHeight="1">
      <c r="A33" s="104">
        <v>20</v>
      </c>
      <c r="B33" s="10" t="s">
        <v>238</v>
      </c>
      <c r="C33" s="137">
        <v>2986</v>
      </c>
      <c r="D33" s="137">
        <v>1417</v>
      </c>
      <c r="E33" s="137">
        <v>544</v>
      </c>
      <c r="F33" s="137">
        <v>272</v>
      </c>
      <c r="G33" s="137">
        <v>552</v>
      </c>
      <c r="H33" s="137">
        <v>265</v>
      </c>
      <c r="I33" s="137">
        <v>545</v>
      </c>
      <c r="J33" s="137">
        <v>267</v>
      </c>
      <c r="K33" s="137">
        <v>453</v>
      </c>
      <c r="L33" s="137">
        <v>201</v>
      </c>
      <c r="M33" s="137">
        <v>484</v>
      </c>
      <c r="N33" s="137">
        <v>221</v>
      </c>
      <c r="O33" s="137">
        <v>408</v>
      </c>
      <c r="P33" s="137">
        <v>191</v>
      </c>
      <c r="Q33" s="124">
        <v>20</v>
      </c>
      <c r="R33" s="108"/>
    </row>
    <row r="34" spans="1:18" ht="12.75" customHeight="1">
      <c r="A34" s="34">
        <v>21</v>
      </c>
      <c r="B34" s="12" t="s">
        <v>239</v>
      </c>
      <c r="C34" s="88">
        <v>1871</v>
      </c>
      <c r="D34" s="88">
        <v>888</v>
      </c>
      <c r="E34" s="88">
        <v>336</v>
      </c>
      <c r="F34" s="88">
        <v>165</v>
      </c>
      <c r="G34" s="88">
        <v>358</v>
      </c>
      <c r="H34" s="88">
        <v>184</v>
      </c>
      <c r="I34" s="88">
        <v>356</v>
      </c>
      <c r="J34" s="88">
        <v>179</v>
      </c>
      <c r="K34" s="88">
        <v>282</v>
      </c>
      <c r="L34" s="88">
        <v>116</v>
      </c>
      <c r="M34" s="88">
        <v>292</v>
      </c>
      <c r="N34" s="88">
        <v>133</v>
      </c>
      <c r="O34" s="88">
        <v>247</v>
      </c>
      <c r="P34" s="88">
        <v>111</v>
      </c>
      <c r="Q34" s="123">
        <v>21</v>
      </c>
      <c r="R34" s="108"/>
    </row>
    <row r="35" spans="1:18" ht="12.75" customHeight="1">
      <c r="A35" s="34">
        <v>22</v>
      </c>
      <c r="B35" s="12" t="s">
        <v>240</v>
      </c>
      <c r="C35" s="88">
        <v>1115</v>
      </c>
      <c r="D35" s="88">
        <v>529</v>
      </c>
      <c r="E35" s="88">
        <v>208</v>
      </c>
      <c r="F35" s="88">
        <v>107</v>
      </c>
      <c r="G35" s="88">
        <v>194</v>
      </c>
      <c r="H35" s="88">
        <v>81</v>
      </c>
      <c r="I35" s="88">
        <v>189</v>
      </c>
      <c r="J35" s="88">
        <v>88</v>
      </c>
      <c r="K35" s="88">
        <v>171</v>
      </c>
      <c r="L35" s="88">
        <v>85</v>
      </c>
      <c r="M35" s="88">
        <v>192</v>
      </c>
      <c r="N35" s="88">
        <v>88</v>
      </c>
      <c r="O35" s="88">
        <v>161</v>
      </c>
      <c r="P35" s="88">
        <v>80</v>
      </c>
      <c r="Q35" s="123">
        <v>22</v>
      </c>
      <c r="R35" s="108"/>
    </row>
    <row r="36" spans="1:18" ht="12.75" customHeight="1">
      <c r="A36" s="34"/>
      <c r="B36" s="12"/>
      <c r="C36" s="111"/>
      <c r="D36" s="111"/>
      <c r="E36" s="88"/>
      <c r="F36" s="138"/>
      <c r="G36" s="138"/>
      <c r="H36" s="137"/>
      <c r="I36" s="88"/>
      <c r="J36" s="88"/>
      <c r="L36" s="88"/>
      <c r="M36" s="88"/>
      <c r="N36" s="88"/>
      <c r="O36" s="88"/>
      <c r="P36" s="88"/>
      <c r="Q36" s="123"/>
      <c r="R36" s="108"/>
    </row>
    <row r="37" spans="1:18" ht="12.75" customHeight="1">
      <c r="A37" s="104">
        <v>23</v>
      </c>
      <c r="B37" s="10" t="s">
        <v>241</v>
      </c>
      <c r="C37" s="137">
        <v>4326</v>
      </c>
      <c r="D37" s="137">
        <v>2061</v>
      </c>
      <c r="E37" s="137">
        <v>832</v>
      </c>
      <c r="F37" s="137">
        <v>402</v>
      </c>
      <c r="G37" s="137">
        <v>836</v>
      </c>
      <c r="H37" s="137">
        <v>387</v>
      </c>
      <c r="I37" s="137">
        <v>747</v>
      </c>
      <c r="J37" s="137">
        <v>370</v>
      </c>
      <c r="K37" s="137">
        <v>678</v>
      </c>
      <c r="L37" s="137">
        <v>320</v>
      </c>
      <c r="M37" s="137">
        <v>656</v>
      </c>
      <c r="N37" s="137">
        <v>314</v>
      </c>
      <c r="O37" s="137">
        <v>577</v>
      </c>
      <c r="P37" s="137">
        <v>268</v>
      </c>
      <c r="Q37" s="124">
        <v>23</v>
      </c>
      <c r="R37" s="108"/>
    </row>
    <row r="38" spans="1:18" ht="12.75" customHeight="1">
      <c r="A38" s="34">
        <v>24</v>
      </c>
      <c r="B38" s="12" t="s">
        <v>242</v>
      </c>
      <c r="C38" s="88">
        <v>2197</v>
      </c>
      <c r="D38" s="88">
        <v>1040</v>
      </c>
      <c r="E38" s="88">
        <v>423</v>
      </c>
      <c r="F38" s="88">
        <v>192</v>
      </c>
      <c r="G38" s="88">
        <v>402</v>
      </c>
      <c r="H38" s="88">
        <v>194</v>
      </c>
      <c r="I38" s="88">
        <v>393</v>
      </c>
      <c r="J38" s="88">
        <v>208</v>
      </c>
      <c r="K38" s="88">
        <v>346</v>
      </c>
      <c r="L38" s="88">
        <v>154</v>
      </c>
      <c r="M38" s="88">
        <v>321</v>
      </c>
      <c r="N38" s="88">
        <v>151</v>
      </c>
      <c r="O38" s="88">
        <v>312</v>
      </c>
      <c r="P38" s="88">
        <v>141</v>
      </c>
      <c r="Q38" s="123">
        <v>24</v>
      </c>
      <c r="R38" s="108"/>
    </row>
    <row r="39" spans="1:18" ht="12.75" customHeight="1">
      <c r="A39" s="34">
        <v>25</v>
      </c>
      <c r="B39" s="12" t="s">
        <v>243</v>
      </c>
      <c r="C39" s="88">
        <v>2129</v>
      </c>
      <c r="D39" s="88">
        <v>1021</v>
      </c>
      <c r="E39" s="88">
        <v>409</v>
      </c>
      <c r="F39" s="88">
        <v>210</v>
      </c>
      <c r="G39" s="88">
        <v>434</v>
      </c>
      <c r="H39" s="88">
        <v>193</v>
      </c>
      <c r="I39" s="88">
        <v>354</v>
      </c>
      <c r="J39" s="88">
        <v>162</v>
      </c>
      <c r="K39" s="88">
        <v>332</v>
      </c>
      <c r="L39" s="88">
        <v>166</v>
      </c>
      <c r="M39" s="88">
        <v>335</v>
      </c>
      <c r="N39" s="88">
        <v>163</v>
      </c>
      <c r="O39" s="88">
        <v>265</v>
      </c>
      <c r="P39" s="88">
        <v>127</v>
      </c>
      <c r="Q39" s="123">
        <v>25</v>
      </c>
      <c r="R39" s="108"/>
    </row>
    <row r="40" spans="1:18" ht="12.75" customHeight="1">
      <c r="A40" s="34"/>
      <c r="B40" s="12"/>
      <c r="C40" s="111"/>
      <c r="D40" s="111"/>
      <c r="E40" s="88"/>
      <c r="F40" s="138"/>
      <c r="G40" s="138"/>
      <c r="H40" s="137"/>
      <c r="I40" s="88"/>
      <c r="J40" s="88"/>
      <c r="L40" s="88"/>
      <c r="M40" s="88"/>
      <c r="N40" s="88"/>
      <c r="O40" s="88"/>
      <c r="P40" s="88"/>
      <c r="Q40" s="123"/>
      <c r="R40" s="108"/>
    </row>
    <row r="41" spans="1:18" ht="12.75" customHeight="1">
      <c r="A41" s="104">
        <v>26</v>
      </c>
      <c r="B41" s="10" t="s">
        <v>244</v>
      </c>
      <c r="C41" s="137">
        <v>3393</v>
      </c>
      <c r="D41" s="137">
        <v>1580</v>
      </c>
      <c r="E41" s="137">
        <v>625</v>
      </c>
      <c r="F41" s="137">
        <v>297</v>
      </c>
      <c r="G41" s="137">
        <v>626</v>
      </c>
      <c r="H41" s="137">
        <v>264</v>
      </c>
      <c r="I41" s="137">
        <v>652</v>
      </c>
      <c r="J41" s="137">
        <v>284</v>
      </c>
      <c r="K41" s="137">
        <v>570</v>
      </c>
      <c r="L41" s="137">
        <v>271</v>
      </c>
      <c r="M41" s="137">
        <v>489</v>
      </c>
      <c r="N41" s="137">
        <v>247</v>
      </c>
      <c r="O41" s="137">
        <v>431</v>
      </c>
      <c r="P41" s="137">
        <v>217</v>
      </c>
      <c r="Q41" s="124">
        <v>26</v>
      </c>
      <c r="R41" s="108"/>
    </row>
    <row r="42" spans="1:18" ht="12.75" customHeight="1">
      <c r="A42" s="34">
        <v>27</v>
      </c>
      <c r="B42" s="12" t="s">
        <v>245</v>
      </c>
      <c r="C42" s="88">
        <v>2784</v>
      </c>
      <c r="D42" s="88">
        <v>1286</v>
      </c>
      <c r="E42" s="88">
        <v>499</v>
      </c>
      <c r="F42" s="88">
        <v>232</v>
      </c>
      <c r="G42" s="88">
        <v>508</v>
      </c>
      <c r="H42" s="88">
        <v>211</v>
      </c>
      <c r="I42" s="88">
        <v>550</v>
      </c>
      <c r="J42" s="88">
        <v>238</v>
      </c>
      <c r="K42" s="88">
        <v>470</v>
      </c>
      <c r="L42" s="88">
        <v>224</v>
      </c>
      <c r="M42" s="88">
        <v>408</v>
      </c>
      <c r="N42" s="88">
        <v>212</v>
      </c>
      <c r="O42" s="88">
        <v>349</v>
      </c>
      <c r="P42" s="88">
        <v>169</v>
      </c>
      <c r="Q42" s="123">
        <v>27</v>
      </c>
      <c r="R42" s="108"/>
    </row>
    <row r="43" spans="1:18" ht="12.75" customHeight="1">
      <c r="A43" s="34">
        <v>28</v>
      </c>
      <c r="B43" s="12" t="s">
        <v>246</v>
      </c>
      <c r="C43" s="88">
        <v>609</v>
      </c>
      <c r="D43" s="88">
        <v>294</v>
      </c>
      <c r="E43" s="88">
        <v>126</v>
      </c>
      <c r="F43" s="88">
        <v>65</v>
      </c>
      <c r="G43" s="88">
        <v>118</v>
      </c>
      <c r="H43" s="88">
        <v>53</v>
      </c>
      <c r="I43" s="88">
        <v>102</v>
      </c>
      <c r="J43" s="88">
        <v>46</v>
      </c>
      <c r="K43" s="88">
        <v>100</v>
      </c>
      <c r="L43" s="88">
        <v>47</v>
      </c>
      <c r="M43" s="88">
        <v>81</v>
      </c>
      <c r="N43" s="88">
        <v>35</v>
      </c>
      <c r="O43" s="88">
        <v>82</v>
      </c>
      <c r="P43" s="88">
        <v>48</v>
      </c>
      <c r="Q43" s="123">
        <v>28</v>
      </c>
      <c r="R43" s="108"/>
    </row>
    <row r="44" spans="1:18" ht="12.75" customHeight="1">
      <c r="A44" s="34"/>
      <c r="B44" s="12"/>
      <c r="C44" s="111"/>
      <c r="D44" s="111"/>
      <c r="E44" s="88"/>
      <c r="F44" s="138"/>
      <c r="G44" s="138"/>
      <c r="H44" s="137"/>
      <c r="I44" s="88"/>
      <c r="J44" s="88"/>
      <c r="L44" s="88"/>
      <c r="M44" s="88"/>
      <c r="N44" s="88"/>
      <c r="O44" s="88"/>
      <c r="P44" s="88"/>
      <c r="Q44" s="123"/>
      <c r="R44" s="108"/>
    </row>
    <row r="45" spans="1:18" ht="12.75" customHeight="1">
      <c r="A45" s="104">
        <v>29</v>
      </c>
      <c r="B45" s="10" t="s">
        <v>251</v>
      </c>
      <c r="C45" s="137">
        <v>2754</v>
      </c>
      <c r="D45" s="137">
        <v>1351</v>
      </c>
      <c r="E45" s="137">
        <v>535</v>
      </c>
      <c r="F45" s="137">
        <v>264</v>
      </c>
      <c r="G45" s="137">
        <v>512</v>
      </c>
      <c r="H45" s="137">
        <v>240</v>
      </c>
      <c r="I45" s="137">
        <v>539</v>
      </c>
      <c r="J45" s="137">
        <v>281</v>
      </c>
      <c r="K45" s="137">
        <v>452</v>
      </c>
      <c r="L45" s="137">
        <v>229</v>
      </c>
      <c r="M45" s="137">
        <v>413</v>
      </c>
      <c r="N45" s="137">
        <v>200</v>
      </c>
      <c r="O45" s="137">
        <v>303</v>
      </c>
      <c r="P45" s="137">
        <v>137</v>
      </c>
      <c r="Q45" s="124">
        <v>29</v>
      </c>
      <c r="R45" s="108"/>
    </row>
    <row r="46" spans="1:18" ht="12.75" customHeight="1">
      <c r="A46" s="34">
        <v>30</v>
      </c>
      <c r="B46" s="12" t="s">
        <v>252</v>
      </c>
      <c r="C46" s="88">
        <v>866</v>
      </c>
      <c r="D46" s="88">
        <v>417</v>
      </c>
      <c r="E46" s="88">
        <v>167</v>
      </c>
      <c r="F46" s="88">
        <v>86</v>
      </c>
      <c r="G46" s="88">
        <v>157</v>
      </c>
      <c r="H46" s="88">
        <v>68</v>
      </c>
      <c r="I46" s="88">
        <v>162</v>
      </c>
      <c r="J46" s="138">
        <v>87</v>
      </c>
      <c r="K46" s="138">
        <v>144</v>
      </c>
      <c r="L46" s="88">
        <v>73</v>
      </c>
      <c r="M46" s="88">
        <v>143</v>
      </c>
      <c r="N46" s="88">
        <v>61</v>
      </c>
      <c r="O46" s="88">
        <v>93</v>
      </c>
      <c r="P46" s="88">
        <v>42</v>
      </c>
      <c r="Q46" s="123">
        <v>30</v>
      </c>
      <c r="R46" s="108"/>
    </row>
    <row r="47" spans="1:18" ht="12.75" customHeight="1">
      <c r="A47" s="34">
        <v>31</v>
      </c>
      <c r="B47" s="12" t="s">
        <v>253</v>
      </c>
      <c r="C47" s="88">
        <v>1888</v>
      </c>
      <c r="D47" s="88">
        <v>934</v>
      </c>
      <c r="E47" s="88">
        <v>368</v>
      </c>
      <c r="F47" s="88">
        <v>178</v>
      </c>
      <c r="G47" s="88">
        <v>355</v>
      </c>
      <c r="H47" s="88">
        <v>172</v>
      </c>
      <c r="I47" s="88">
        <v>377</v>
      </c>
      <c r="J47" s="88">
        <v>194</v>
      </c>
      <c r="K47" s="138">
        <v>308</v>
      </c>
      <c r="L47" s="88">
        <v>156</v>
      </c>
      <c r="M47" s="88">
        <v>270</v>
      </c>
      <c r="N47" s="88">
        <v>139</v>
      </c>
      <c r="O47" s="88">
        <v>210</v>
      </c>
      <c r="P47" s="88">
        <v>95</v>
      </c>
      <c r="Q47" s="123">
        <v>31</v>
      </c>
      <c r="R47" s="108"/>
    </row>
    <row r="48" spans="1:18" ht="12.75" customHeight="1">
      <c r="A48" s="34"/>
      <c r="B48" s="12"/>
      <c r="C48" s="111"/>
      <c r="D48" s="111"/>
      <c r="E48" s="88"/>
      <c r="F48" s="88"/>
      <c r="G48" s="138"/>
      <c r="H48" s="137"/>
      <c r="I48" s="88"/>
      <c r="J48" s="88"/>
      <c r="K48" s="88"/>
      <c r="L48" s="88"/>
      <c r="M48" s="88"/>
      <c r="N48" s="88"/>
      <c r="O48" s="88"/>
      <c r="P48" s="88"/>
      <c r="Q48" s="123"/>
      <c r="R48" s="108"/>
    </row>
    <row r="49" spans="1:18" ht="12.75" customHeight="1">
      <c r="A49" s="104">
        <v>32</v>
      </c>
      <c r="B49" s="10" t="s">
        <v>254</v>
      </c>
      <c r="C49" s="137">
        <v>4572</v>
      </c>
      <c r="D49" s="137">
        <v>2106</v>
      </c>
      <c r="E49" s="137">
        <v>812</v>
      </c>
      <c r="F49" s="137">
        <v>360</v>
      </c>
      <c r="G49" s="137">
        <v>915</v>
      </c>
      <c r="H49" s="137">
        <v>437</v>
      </c>
      <c r="I49" s="137">
        <v>786</v>
      </c>
      <c r="J49" s="137">
        <v>377</v>
      </c>
      <c r="K49" s="137">
        <v>718</v>
      </c>
      <c r="L49" s="137">
        <v>325</v>
      </c>
      <c r="M49" s="137">
        <v>711</v>
      </c>
      <c r="N49" s="137">
        <v>322</v>
      </c>
      <c r="O49" s="137">
        <v>630</v>
      </c>
      <c r="P49" s="137">
        <v>285</v>
      </c>
      <c r="Q49" s="124">
        <v>32</v>
      </c>
      <c r="R49" s="108"/>
    </row>
    <row r="50" spans="1:18" ht="12.75" customHeight="1">
      <c r="A50" s="34">
        <v>33</v>
      </c>
      <c r="B50" s="12" t="s">
        <v>255</v>
      </c>
      <c r="C50" s="88">
        <v>2591</v>
      </c>
      <c r="D50" s="88">
        <v>1182</v>
      </c>
      <c r="E50" s="88">
        <v>446</v>
      </c>
      <c r="F50" s="88">
        <v>194</v>
      </c>
      <c r="G50" s="88">
        <v>497</v>
      </c>
      <c r="H50" s="88">
        <v>239</v>
      </c>
      <c r="I50" s="88">
        <v>456</v>
      </c>
      <c r="J50" s="88">
        <v>211</v>
      </c>
      <c r="K50" s="88">
        <v>412</v>
      </c>
      <c r="L50" s="88">
        <v>197</v>
      </c>
      <c r="M50" s="88">
        <v>402</v>
      </c>
      <c r="N50" s="88">
        <v>183</v>
      </c>
      <c r="O50" s="88">
        <v>378</v>
      </c>
      <c r="P50" s="88">
        <v>158</v>
      </c>
      <c r="Q50" s="123">
        <v>33</v>
      </c>
      <c r="R50" s="108"/>
    </row>
    <row r="51" spans="1:18" ht="12.75" customHeight="1">
      <c r="A51" s="34">
        <v>34</v>
      </c>
      <c r="B51" s="12" t="s">
        <v>256</v>
      </c>
      <c r="C51" s="88">
        <v>1981</v>
      </c>
      <c r="D51" s="88">
        <v>924</v>
      </c>
      <c r="E51" s="88">
        <v>366</v>
      </c>
      <c r="F51" s="88">
        <v>166</v>
      </c>
      <c r="G51" s="88">
        <v>418</v>
      </c>
      <c r="H51" s="88">
        <v>198</v>
      </c>
      <c r="I51" s="88">
        <v>330</v>
      </c>
      <c r="J51" s="88">
        <v>166</v>
      </c>
      <c r="K51" s="88">
        <v>306</v>
      </c>
      <c r="L51" s="88">
        <v>128</v>
      </c>
      <c r="M51" s="88">
        <v>309</v>
      </c>
      <c r="N51" s="88">
        <v>139</v>
      </c>
      <c r="O51" s="88">
        <v>252</v>
      </c>
      <c r="P51" s="88">
        <v>127</v>
      </c>
      <c r="Q51" s="123">
        <v>34</v>
      </c>
      <c r="R51" s="108"/>
    </row>
    <row r="52" spans="1:18" ht="12.75" customHeight="1">
      <c r="A52" s="34"/>
      <c r="B52" s="12"/>
      <c r="C52" s="88"/>
      <c r="D52" s="111"/>
      <c r="E52" s="88"/>
      <c r="F52" s="138"/>
      <c r="G52" s="88"/>
      <c r="H52" s="88"/>
      <c r="I52" s="88"/>
      <c r="J52" s="88"/>
      <c r="L52" s="88"/>
      <c r="M52" s="88"/>
      <c r="N52" s="88"/>
      <c r="O52" s="88"/>
      <c r="P52" s="112"/>
      <c r="Q52" s="123"/>
      <c r="R52" s="108"/>
    </row>
    <row r="53" spans="1:18" ht="12.75" customHeight="1">
      <c r="A53" s="104">
        <v>35</v>
      </c>
      <c r="B53" s="10" t="s">
        <v>124</v>
      </c>
      <c r="C53" s="111">
        <v>43109</v>
      </c>
      <c r="D53" s="111">
        <v>20367</v>
      </c>
      <c r="E53" s="111">
        <v>8133</v>
      </c>
      <c r="F53" s="111">
        <v>3821</v>
      </c>
      <c r="G53" s="111">
        <v>8163</v>
      </c>
      <c r="H53" s="111">
        <v>3787</v>
      </c>
      <c r="I53" s="111">
        <v>7586</v>
      </c>
      <c r="J53" s="111">
        <v>3593</v>
      </c>
      <c r="K53" s="111">
        <v>6878</v>
      </c>
      <c r="L53" s="111">
        <v>3254</v>
      </c>
      <c r="M53" s="111">
        <v>6711</v>
      </c>
      <c r="N53" s="111">
        <v>3214</v>
      </c>
      <c r="O53" s="111">
        <v>5638</v>
      </c>
      <c r="P53" s="111">
        <v>2698</v>
      </c>
      <c r="Q53" s="124">
        <v>35</v>
      </c>
      <c r="R53" s="108"/>
    </row>
    <row r="54" spans="1:8" ht="12.75" customHeight="1">
      <c r="A54" s="5" t="s">
        <v>152</v>
      </c>
      <c r="B54" s="5"/>
      <c r="C54" s="5"/>
      <c r="D54" s="5"/>
      <c r="E54" s="5"/>
      <c r="F54" s="5"/>
      <c r="G54" s="5"/>
      <c r="H54" s="5"/>
    </row>
    <row r="55" spans="1:8" ht="12" customHeight="1">
      <c r="A55" s="5" t="s">
        <v>179</v>
      </c>
      <c r="B55" s="5"/>
      <c r="C55" s="150"/>
      <c r="D55" s="5"/>
      <c r="E55" s="5"/>
      <c r="F55" s="5"/>
      <c r="G55" s="5"/>
      <c r="H55" s="5"/>
    </row>
    <row r="56" spans="1:16" ht="12" customHeight="1">
      <c r="A56" s="5" t="s">
        <v>180</v>
      </c>
      <c r="B56" s="5"/>
      <c r="C56" s="150"/>
      <c r="D56" s="150"/>
      <c r="E56" s="150"/>
      <c r="F56" s="150"/>
      <c r="G56" s="150"/>
      <c r="H56" s="150"/>
      <c r="I56" s="150"/>
      <c r="J56" s="150"/>
      <c r="K56" s="150"/>
      <c r="L56" s="150"/>
      <c r="M56" s="150"/>
      <c r="N56" s="150"/>
      <c r="O56" s="150"/>
      <c r="P56" s="150"/>
    </row>
    <row r="57" spans="1:8" ht="12" customHeight="1">
      <c r="A57" s="5" t="s">
        <v>181</v>
      </c>
      <c r="B57" s="5"/>
      <c r="C57" s="5"/>
      <c r="D57" s="5"/>
      <c r="E57" s="5"/>
      <c r="F57" s="88"/>
      <c r="G57" s="5"/>
      <c r="H57" s="5"/>
    </row>
    <row r="58" spans="1:8" ht="12.75">
      <c r="A58" s="5"/>
      <c r="B58" s="5"/>
      <c r="C58" s="5"/>
      <c r="D58" s="5"/>
      <c r="E58" s="5"/>
      <c r="F58" s="5"/>
      <c r="G58" s="5"/>
      <c r="H58" s="5"/>
    </row>
    <row r="59" spans="1:8" ht="12.75">
      <c r="A59" s="5"/>
      <c r="B59" s="5"/>
      <c r="C59" s="5"/>
      <c r="D59" s="5"/>
      <c r="E59" s="5"/>
      <c r="F59" s="5"/>
      <c r="G59" s="5"/>
      <c r="H59" s="5"/>
    </row>
    <row r="60" spans="1:8" ht="12.75">
      <c r="A60" s="5"/>
      <c r="B60" s="5"/>
      <c r="C60" s="5"/>
      <c r="D60" s="5"/>
      <c r="E60" s="5"/>
      <c r="F60" s="5"/>
      <c r="G60" s="5"/>
      <c r="H60" s="5"/>
    </row>
  </sheetData>
  <sheetProtection/>
  <mergeCells count="4">
    <mergeCell ref="C4:D5"/>
    <mergeCell ref="A4:A6"/>
    <mergeCell ref="Q4:Q6"/>
    <mergeCell ref="B4:B6"/>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perSize="9" r:id="rId1"/>
  <headerFooter alignWithMargins="0">
    <oddHeader>&amp;C&amp;8- &amp;P -</oddHeader>
  </headerFooter>
  <colBreaks count="2" manualBreakCount="2">
    <brk id="8" max="65535" man="1"/>
    <brk id="17" max="65535" man="1"/>
  </colBreaks>
</worksheet>
</file>

<file path=xl/worksheets/sheet36.xml><?xml version="1.0" encoding="utf-8"?>
<worksheet xmlns="http://schemas.openxmlformats.org/spreadsheetml/2006/main" xmlns:r="http://schemas.openxmlformats.org/officeDocument/2006/relationships">
  <dimension ref="A1:R59"/>
  <sheetViews>
    <sheetView showGridLines="0"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8" width="10.8515625" style="19" customWidth="1"/>
    <col min="9" max="10" width="10.8515625" style="5" customWidth="1"/>
    <col min="11" max="16" width="10.8515625" style="19" customWidth="1"/>
    <col min="17" max="17" width="4.7109375" style="19" customWidth="1"/>
    <col min="18" max="16384" width="11.421875" style="19" customWidth="1"/>
  </cols>
  <sheetData>
    <row r="1" spans="1:17" ht="12.75">
      <c r="A1" s="5"/>
      <c r="B1" s="5"/>
      <c r="C1" s="5"/>
      <c r="D1" s="5"/>
      <c r="E1" s="5"/>
      <c r="F1" s="5"/>
      <c r="G1" s="5"/>
      <c r="H1" s="5"/>
      <c r="K1" s="5"/>
      <c r="L1" s="5"/>
      <c r="M1" s="5"/>
      <c r="N1" s="5"/>
      <c r="O1" s="5"/>
      <c r="P1" s="5"/>
      <c r="Q1" s="5"/>
    </row>
    <row r="2" spans="1:17" ht="12.75">
      <c r="A2" s="28"/>
      <c r="B2" s="28"/>
      <c r="C2" s="28"/>
      <c r="D2" s="28"/>
      <c r="E2" s="28"/>
      <c r="F2" s="28"/>
      <c r="G2" s="28"/>
      <c r="H2" s="92" t="s">
        <v>269</v>
      </c>
      <c r="I2" s="93" t="s">
        <v>270</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13.5" customHeight="1">
      <c r="A4" s="294" t="s">
        <v>129</v>
      </c>
      <c r="B4" s="360" t="s">
        <v>327</v>
      </c>
      <c r="C4" s="329" t="s">
        <v>128</v>
      </c>
      <c r="D4" s="363"/>
      <c r="E4" s="118"/>
      <c r="F4" s="118"/>
      <c r="G4" s="118"/>
      <c r="H4" s="117" t="s">
        <v>212</v>
      </c>
      <c r="I4" s="147" t="s">
        <v>166</v>
      </c>
      <c r="J4" s="148"/>
      <c r="K4" s="118"/>
      <c r="L4" s="148"/>
      <c r="M4" s="148"/>
      <c r="N4" s="148"/>
      <c r="O4" s="148"/>
      <c r="P4" s="149"/>
      <c r="Q4" s="292" t="s">
        <v>129</v>
      </c>
    </row>
    <row r="5" spans="1:17" ht="18" customHeight="1">
      <c r="A5" s="297"/>
      <c r="B5" s="361"/>
      <c r="C5" s="366"/>
      <c r="D5" s="328"/>
      <c r="E5" s="35">
        <v>5</v>
      </c>
      <c r="F5" s="62"/>
      <c r="G5" s="35">
        <v>6</v>
      </c>
      <c r="H5" s="35"/>
      <c r="I5" s="35" t="s">
        <v>332</v>
      </c>
      <c r="J5" s="62"/>
      <c r="K5" s="35" t="s">
        <v>333</v>
      </c>
      <c r="L5" s="62"/>
      <c r="M5" s="35" t="s">
        <v>334</v>
      </c>
      <c r="N5" s="62"/>
      <c r="O5" s="35" t="s">
        <v>335</v>
      </c>
      <c r="P5" s="62"/>
      <c r="Q5" s="295"/>
    </row>
    <row r="6" spans="1:17" ht="13.5" customHeight="1">
      <c r="A6" s="301"/>
      <c r="B6" s="362"/>
      <c r="C6" s="38" t="s">
        <v>151</v>
      </c>
      <c r="D6" s="38" t="s">
        <v>261</v>
      </c>
      <c r="E6" s="38" t="s">
        <v>262</v>
      </c>
      <c r="F6" s="38" t="s">
        <v>261</v>
      </c>
      <c r="G6" s="38" t="s">
        <v>262</v>
      </c>
      <c r="H6" s="144" t="s">
        <v>261</v>
      </c>
      <c r="I6" s="38" t="s">
        <v>262</v>
      </c>
      <c r="J6" s="38" t="s">
        <v>261</v>
      </c>
      <c r="K6" s="38" t="s">
        <v>262</v>
      </c>
      <c r="L6" s="38" t="s">
        <v>261</v>
      </c>
      <c r="M6" s="38" t="s">
        <v>262</v>
      </c>
      <c r="N6" s="38" t="s">
        <v>261</v>
      </c>
      <c r="O6" s="38" t="s">
        <v>262</v>
      </c>
      <c r="P6" s="38" t="s">
        <v>261</v>
      </c>
      <c r="Q6" s="295"/>
    </row>
    <row r="7" spans="1:18" ht="12.75" customHeight="1">
      <c r="A7" s="34"/>
      <c r="B7" s="12"/>
      <c r="C7" s="5"/>
      <c r="D7" s="5"/>
      <c r="E7" s="5"/>
      <c r="F7" s="5"/>
      <c r="G7" s="5"/>
      <c r="H7" s="5"/>
      <c r="K7" s="5"/>
      <c r="L7" s="5"/>
      <c r="M7" s="5"/>
      <c r="N7" s="5"/>
      <c r="O7" s="5"/>
      <c r="P7" s="11"/>
      <c r="Q7" s="159"/>
      <c r="R7" s="108"/>
    </row>
    <row r="8" spans="1:18" ht="12.75" customHeight="1">
      <c r="A8" s="104">
        <v>1</v>
      </c>
      <c r="B8" s="10" t="s">
        <v>225</v>
      </c>
      <c r="C8" s="111">
        <v>3262</v>
      </c>
      <c r="D8" s="111">
        <v>1550</v>
      </c>
      <c r="E8" s="111">
        <v>610</v>
      </c>
      <c r="F8" s="111">
        <v>280</v>
      </c>
      <c r="G8" s="111">
        <v>585</v>
      </c>
      <c r="H8" s="111">
        <v>266</v>
      </c>
      <c r="I8" s="111">
        <v>574</v>
      </c>
      <c r="J8" s="111">
        <v>276</v>
      </c>
      <c r="K8" s="111">
        <v>520</v>
      </c>
      <c r="L8" s="111">
        <v>238</v>
      </c>
      <c r="M8" s="111">
        <v>532</v>
      </c>
      <c r="N8" s="111">
        <v>280</v>
      </c>
      <c r="O8" s="111">
        <v>441</v>
      </c>
      <c r="P8" s="111">
        <v>210</v>
      </c>
      <c r="Q8" s="124">
        <v>1</v>
      </c>
      <c r="R8" s="108"/>
    </row>
    <row r="9" spans="1:18" ht="12.75" customHeight="1">
      <c r="A9" s="34">
        <v>2</v>
      </c>
      <c r="B9" s="12" t="s">
        <v>226</v>
      </c>
      <c r="C9" s="88">
        <v>1708</v>
      </c>
      <c r="D9" s="88">
        <v>801</v>
      </c>
      <c r="E9" s="88">
        <v>347</v>
      </c>
      <c r="F9" s="88">
        <v>153</v>
      </c>
      <c r="G9" s="88">
        <v>310</v>
      </c>
      <c r="H9" s="88">
        <v>147</v>
      </c>
      <c r="I9" s="88">
        <v>280</v>
      </c>
      <c r="J9" s="88">
        <v>133</v>
      </c>
      <c r="K9" s="88">
        <v>271</v>
      </c>
      <c r="L9" s="88">
        <v>126</v>
      </c>
      <c r="M9" s="88">
        <v>269</v>
      </c>
      <c r="N9" s="88">
        <v>135</v>
      </c>
      <c r="O9" s="88">
        <v>231</v>
      </c>
      <c r="P9" s="88">
        <v>107</v>
      </c>
      <c r="Q9" s="123">
        <v>2</v>
      </c>
      <c r="R9" s="108"/>
    </row>
    <row r="10" spans="1:18" ht="12.75" customHeight="1">
      <c r="A10" s="34">
        <v>3</v>
      </c>
      <c r="B10" s="12" t="s">
        <v>227</v>
      </c>
      <c r="C10" s="88">
        <v>1554</v>
      </c>
      <c r="D10" s="88">
        <v>749</v>
      </c>
      <c r="E10" s="88">
        <v>263</v>
      </c>
      <c r="F10" s="88">
        <v>127</v>
      </c>
      <c r="G10" s="88">
        <v>275</v>
      </c>
      <c r="H10" s="88">
        <v>119</v>
      </c>
      <c r="I10" s="88">
        <v>294</v>
      </c>
      <c r="J10" s="88">
        <v>143</v>
      </c>
      <c r="K10" s="88">
        <v>249</v>
      </c>
      <c r="L10" s="88">
        <v>112</v>
      </c>
      <c r="M10" s="88">
        <v>263</v>
      </c>
      <c r="N10" s="88">
        <v>145</v>
      </c>
      <c r="O10" s="88">
        <v>210</v>
      </c>
      <c r="P10" s="88">
        <v>103</v>
      </c>
      <c r="Q10" s="123">
        <v>3</v>
      </c>
      <c r="R10" s="108"/>
    </row>
    <row r="11" spans="1:18" ht="12.75" customHeight="1">
      <c r="A11" s="34"/>
      <c r="B11" s="12"/>
      <c r="C11" s="111"/>
      <c r="D11" s="111"/>
      <c r="E11" s="88"/>
      <c r="F11" s="138"/>
      <c r="G11" s="138"/>
      <c r="H11" s="111"/>
      <c r="I11" s="88"/>
      <c r="J11" s="88"/>
      <c r="K11" s="88"/>
      <c r="L11" s="88"/>
      <c r="M11" s="88"/>
      <c r="N11" s="88"/>
      <c r="O11" s="88"/>
      <c r="P11" s="88"/>
      <c r="Q11" s="123"/>
      <c r="R11" s="108"/>
    </row>
    <row r="12" spans="1:18" ht="12.75" customHeight="1">
      <c r="A12" s="104">
        <v>4</v>
      </c>
      <c r="B12" s="264" t="s">
        <v>228</v>
      </c>
      <c r="C12" s="111">
        <v>5081</v>
      </c>
      <c r="D12" s="111">
        <v>2382</v>
      </c>
      <c r="E12" s="111">
        <v>962</v>
      </c>
      <c r="F12" s="111">
        <v>440</v>
      </c>
      <c r="G12" s="111">
        <v>891</v>
      </c>
      <c r="H12" s="111">
        <v>401</v>
      </c>
      <c r="I12" s="111">
        <v>820</v>
      </c>
      <c r="J12" s="111">
        <v>376</v>
      </c>
      <c r="K12" s="111">
        <v>844</v>
      </c>
      <c r="L12" s="111">
        <v>395</v>
      </c>
      <c r="M12" s="111">
        <v>824</v>
      </c>
      <c r="N12" s="111">
        <v>399</v>
      </c>
      <c r="O12" s="111">
        <v>740</v>
      </c>
      <c r="P12" s="111">
        <v>371</v>
      </c>
      <c r="Q12" s="124">
        <v>4</v>
      </c>
      <c r="R12" s="108"/>
    </row>
    <row r="13" spans="1:18" ht="12.75" customHeight="1">
      <c r="A13" s="34">
        <v>5</v>
      </c>
      <c r="B13" s="265" t="s">
        <v>229</v>
      </c>
      <c r="C13" s="88">
        <v>2637</v>
      </c>
      <c r="D13" s="88">
        <v>1231</v>
      </c>
      <c r="E13" s="138">
        <v>521</v>
      </c>
      <c r="F13" s="138">
        <v>235</v>
      </c>
      <c r="G13" s="138">
        <v>491</v>
      </c>
      <c r="H13" s="138">
        <v>210</v>
      </c>
      <c r="I13" s="138">
        <v>417</v>
      </c>
      <c r="J13" s="138">
        <v>201</v>
      </c>
      <c r="K13" s="138">
        <v>442</v>
      </c>
      <c r="L13" s="88">
        <v>207</v>
      </c>
      <c r="M13" s="88">
        <v>405</v>
      </c>
      <c r="N13" s="88">
        <v>191</v>
      </c>
      <c r="O13" s="88">
        <v>361</v>
      </c>
      <c r="P13" s="88">
        <v>187</v>
      </c>
      <c r="Q13" s="123">
        <v>5</v>
      </c>
      <c r="R13" s="108"/>
    </row>
    <row r="14" spans="1:18" ht="12.75" customHeight="1">
      <c r="A14" s="34">
        <v>6</v>
      </c>
      <c r="B14" s="265" t="s">
        <v>230</v>
      </c>
      <c r="C14" s="88">
        <v>2444</v>
      </c>
      <c r="D14" s="88">
        <v>1151</v>
      </c>
      <c r="E14" s="138">
        <v>441</v>
      </c>
      <c r="F14" s="138">
        <v>205</v>
      </c>
      <c r="G14" s="138">
        <v>400</v>
      </c>
      <c r="H14" s="138">
        <v>191</v>
      </c>
      <c r="I14" s="138">
        <v>403</v>
      </c>
      <c r="J14" s="138">
        <v>175</v>
      </c>
      <c r="K14" s="138">
        <v>402</v>
      </c>
      <c r="L14" s="88">
        <v>188</v>
      </c>
      <c r="M14" s="88">
        <v>419</v>
      </c>
      <c r="N14" s="88">
        <v>208</v>
      </c>
      <c r="O14" s="88">
        <v>379</v>
      </c>
      <c r="P14" s="88">
        <v>184</v>
      </c>
      <c r="Q14" s="123">
        <v>6</v>
      </c>
      <c r="R14" s="108"/>
    </row>
    <row r="15" spans="1:18" ht="12.75" customHeight="1">
      <c r="A15" s="34"/>
      <c r="B15" s="12"/>
      <c r="C15" s="88"/>
      <c r="D15" s="111"/>
      <c r="E15" s="88"/>
      <c r="F15" s="138"/>
      <c r="G15" s="138"/>
      <c r="H15" s="111"/>
      <c r="I15" s="88"/>
      <c r="J15" s="88"/>
      <c r="K15" s="88"/>
      <c r="L15" s="88"/>
      <c r="M15" s="88"/>
      <c r="N15" s="88"/>
      <c r="O15" s="88"/>
      <c r="P15" s="88"/>
      <c r="Q15" s="123"/>
      <c r="R15" s="108"/>
    </row>
    <row r="16" spans="1:18" ht="12.75" customHeight="1">
      <c r="A16" s="104">
        <v>7</v>
      </c>
      <c r="B16" s="10" t="s">
        <v>231</v>
      </c>
      <c r="C16" s="111">
        <v>3783</v>
      </c>
      <c r="D16" s="111">
        <v>1805</v>
      </c>
      <c r="E16" s="111">
        <v>647</v>
      </c>
      <c r="F16" s="111">
        <v>315</v>
      </c>
      <c r="G16" s="111">
        <v>721</v>
      </c>
      <c r="H16" s="111">
        <v>326</v>
      </c>
      <c r="I16" s="111">
        <v>688</v>
      </c>
      <c r="J16" s="111">
        <v>302</v>
      </c>
      <c r="K16" s="111">
        <v>636</v>
      </c>
      <c r="L16" s="111">
        <v>306</v>
      </c>
      <c r="M16" s="111">
        <v>604</v>
      </c>
      <c r="N16" s="111">
        <v>293</v>
      </c>
      <c r="O16" s="111">
        <v>487</v>
      </c>
      <c r="P16" s="111">
        <v>263</v>
      </c>
      <c r="Q16" s="124">
        <v>7</v>
      </c>
      <c r="R16" s="108"/>
    </row>
    <row r="17" spans="1:18" ht="12.75" customHeight="1">
      <c r="A17" s="34">
        <v>8</v>
      </c>
      <c r="B17" s="12" t="s">
        <v>232</v>
      </c>
      <c r="C17" s="88">
        <v>734</v>
      </c>
      <c r="D17" s="88">
        <v>348</v>
      </c>
      <c r="E17" s="88">
        <v>125</v>
      </c>
      <c r="F17" s="88">
        <v>61</v>
      </c>
      <c r="G17" s="88">
        <v>132</v>
      </c>
      <c r="H17" s="88">
        <v>65</v>
      </c>
      <c r="I17" s="88">
        <v>128</v>
      </c>
      <c r="J17" s="88">
        <v>51</v>
      </c>
      <c r="K17" s="88">
        <v>109</v>
      </c>
      <c r="L17" s="88">
        <v>57</v>
      </c>
      <c r="M17" s="88">
        <v>126</v>
      </c>
      <c r="N17" s="88">
        <v>55</v>
      </c>
      <c r="O17" s="88">
        <v>114</v>
      </c>
      <c r="P17" s="88">
        <v>59</v>
      </c>
      <c r="Q17" s="123">
        <v>8</v>
      </c>
      <c r="R17" s="108"/>
    </row>
    <row r="18" spans="1:18" ht="12.75" customHeight="1">
      <c r="A18" s="34">
        <v>9</v>
      </c>
      <c r="B18" s="12" t="s">
        <v>233</v>
      </c>
      <c r="C18" s="88">
        <v>3049</v>
      </c>
      <c r="D18" s="88">
        <v>1457</v>
      </c>
      <c r="E18" s="88">
        <v>522</v>
      </c>
      <c r="F18" s="88">
        <v>254</v>
      </c>
      <c r="G18" s="88">
        <v>589</v>
      </c>
      <c r="H18" s="88">
        <v>261</v>
      </c>
      <c r="I18" s="88">
        <v>560</v>
      </c>
      <c r="J18" s="88">
        <v>251</v>
      </c>
      <c r="K18" s="88">
        <v>527</v>
      </c>
      <c r="L18" s="88">
        <v>249</v>
      </c>
      <c r="M18" s="88">
        <v>478</v>
      </c>
      <c r="N18" s="88">
        <v>238</v>
      </c>
      <c r="O18" s="88">
        <v>373</v>
      </c>
      <c r="P18" s="88">
        <v>204</v>
      </c>
      <c r="Q18" s="123">
        <v>9</v>
      </c>
      <c r="R18" s="108"/>
    </row>
    <row r="19" spans="1:18" ht="12.75" customHeight="1">
      <c r="A19" s="34"/>
      <c r="B19" s="12"/>
      <c r="C19" s="111"/>
      <c r="D19" s="111"/>
      <c r="E19" s="88"/>
      <c r="F19" s="138"/>
      <c r="G19" s="138"/>
      <c r="H19" s="11"/>
      <c r="I19" s="88"/>
      <c r="J19" s="88"/>
      <c r="K19" s="88"/>
      <c r="L19" s="88"/>
      <c r="M19" s="88"/>
      <c r="N19" s="88"/>
      <c r="O19" s="88"/>
      <c r="P19" s="88"/>
      <c r="Q19" s="123"/>
      <c r="R19" s="108"/>
    </row>
    <row r="20" spans="1:18" ht="12.75" customHeight="1">
      <c r="A20" s="104">
        <v>10</v>
      </c>
      <c r="B20" s="264" t="s">
        <v>234</v>
      </c>
      <c r="C20" s="111">
        <v>2646</v>
      </c>
      <c r="D20" s="111">
        <v>1253</v>
      </c>
      <c r="E20" s="111">
        <v>518</v>
      </c>
      <c r="F20" s="111">
        <v>219</v>
      </c>
      <c r="G20" s="111">
        <v>529</v>
      </c>
      <c r="H20" s="111">
        <v>261</v>
      </c>
      <c r="I20" s="111">
        <v>446</v>
      </c>
      <c r="J20" s="111">
        <v>206</v>
      </c>
      <c r="K20" s="111">
        <v>450</v>
      </c>
      <c r="L20" s="111">
        <v>218</v>
      </c>
      <c r="M20" s="111">
        <v>384</v>
      </c>
      <c r="N20" s="111">
        <v>195</v>
      </c>
      <c r="O20" s="111">
        <v>319</v>
      </c>
      <c r="P20" s="111">
        <v>154</v>
      </c>
      <c r="Q20" s="124">
        <v>10</v>
      </c>
      <c r="R20" s="108"/>
    </row>
    <row r="21" spans="1:18" ht="12.75" customHeight="1">
      <c r="A21" s="34">
        <v>11</v>
      </c>
      <c r="B21" s="265" t="s">
        <v>235</v>
      </c>
      <c r="C21" s="88">
        <v>2646</v>
      </c>
      <c r="D21" s="88">
        <v>1253</v>
      </c>
      <c r="E21" s="88">
        <v>518</v>
      </c>
      <c r="F21" s="88">
        <v>219</v>
      </c>
      <c r="G21" s="88">
        <v>529</v>
      </c>
      <c r="H21" s="88">
        <v>261</v>
      </c>
      <c r="I21" s="88">
        <v>446</v>
      </c>
      <c r="J21" s="88">
        <v>206</v>
      </c>
      <c r="K21" s="88">
        <v>450</v>
      </c>
      <c r="L21" s="88">
        <v>218</v>
      </c>
      <c r="M21" s="88">
        <v>384</v>
      </c>
      <c r="N21" s="88">
        <v>195</v>
      </c>
      <c r="O21" s="88">
        <v>319</v>
      </c>
      <c r="P21" s="88">
        <v>154</v>
      </c>
      <c r="Q21" s="123">
        <v>11</v>
      </c>
      <c r="R21" s="108"/>
    </row>
    <row r="22" spans="1:18" ht="12.75" customHeight="1">
      <c r="A22" s="34"/>
      <c r="B22" s="12"/>
      <c r="C22" s="111"/>
      <c r="D22" s="111"/>
      <c r="E22" s="88"/>
      <c r="F22" s="138"/>
      <c r="G22" s="138"/>
      <c r="H22" s="138"/>
      <c r="I22" s="88"/>
      <c r="J22" s="88"/>
      <c r="K22" s="88"/>
      <c r="L22" s="88"/>
      <c r="M22" s="88"/>
      <c r="N22" s="88"/>
      <c r="O22" s="88"/>
      <c r="P22" s="88"/>
      <c r="Q22" s="123"/>
      <c r="R22" s="108"/>
    </row>
    <row r="23" spans="1:18" ht="12.75" customHeight="1">
      <c r="A23" s="104">
        <v>12</v>
      </c>
      <c r="B23" s="264" t="s">
        <v>509</v>
      </c>
      <c r="C23" s="111">
        <v>5504</v>
      </c>
      <c r="D23" s="111">
        <v>2568</v>
      </c>
      <c r="E23" s="111">
        <v>1075</v>
      </c>
      <c r="F23" s="111">
        <v>508</v>
      </c>
      <c r="G23" s="111">
        <v>1068</v>
      </c>
      <c r="H23" s="111">
        <v>493</v>
      </c>
      <c r="I23" s="111">
        <v>954</v>
      </c>
      <c r="J23" s="111">
        <v>440</v>
      </c>
      <c r="K23" s="111">
        <v>852</v>
      </c>
      <c r="L23" s="111">
        <v>414</v>
      </c>
      <c r="M23" s="111">
        <v>860</v>
      </c>
      <c r="N23" s="111">
        <v>387</v>
      </c>
      <c r="O23" s="111">
        <v>695</v>
      </c>
      <c r="P23" s="111">
        <v>326</v>
      </c>
      <c r="Q23" s="124">
        <v>12</v>
      </c>
      <c r="R23" s="108"/>
    </row>
    <row r="24" spans="1:18" ht="12.75" customHeight="1">
      <c r="A24" s="34">
        <v>13</v>
      </c>
      <c r="B24" s="12" t="s">
        <v>247</v>
      </c>
      <c r="C24" s="88">
        <v>1865</v>
      </c>
      <c r="D24" s="88">
        <v>866</v>
      </c>
      <c r="E24" s="88">
        <v>349</v>
      </c>
      <c r="F24" s="88">
        <v>175</v>
      </c>
      <c r="G24" s="88">
        <v>353</v>
      </c>
      <c r="H24" s="88">
        <v>147</v>
      </c>
      <c r="I24" s="88">
        <v>310</v>
      </c>
      <c r="J24" s="88">
        <v>136</v>
      </c>
      <c r="K24" s="88">
        <v>294</v>
      </c>
      <c r="L24" s="88">
        <v>142</v>
      </c>
      <c r="M24" s="88">
        <v>303</v>
      </c>
      <c r="N24" s="88">
        <v>136</v>
      </c>
      <c r="O24" s="88">
        <v>256</v>
      </c>
      <c r="P24" s="88">
        <v>130</v>
      </c>
      <c r="Q24" s="123">
        <v>13</v>
      </c>
      <c r="R24" s="108"/>
    </row>
    <row r="25" spans="1:18" ht="12.75" customHeight="1">
      <c r="A25" s="34">
        <v>14</v>
      </c>
      <c r="B25" s="265" t="s">
        <v>248</v>
      </c>
      <c r="C25" s="88">
        <v>2346</v>
      </c>
      <c r="D25" s="88">
        <v>1104</v>
      </c>
      <c r="E25" s="88">
        <v>448</v>
      </c>
      <c r="F25" s="88">
        <v>204</v>
      </c>
      <c r="G25" s="88">
        <v>464</v>
      </c>
      <c r="H25" s="88">
        <v>220</v>
      </c>
      <c r="I25" s="88">
        <v>432</v>
      </c>
      <c r="J25" s="88">
        <v>204</v>
      </c>
      <c r="K25" s="88">
        <v>382</v>
      </c>
      <c r="L25" s="88">
        <v>189</v>
      </c>
      <c r="M25" s="88">
        <v>331</v>
      </c>
      <c r="N25" s="88">
        <v>154</v>
      </c>
      <c r="O25" s="88">
        <v>289</v>
      </c>
      <c r="P25" s="88">
        <v>133</v>
      </c>
      <c r="Q25" s="123">
        <v>14</v>
      </c>
      <c r="R25" s="108"/>
    </row>
    <row r="26" spans="1:18" ht="12.75" customHeight="1">
      <c r="A26" s="34">
        <v>15</v>
      </c>
      <c r="B26" s="12" t="s">
        <v>236</v>
      </c>
      <c r="C26" s="88">
        <v>1293</v>
      </c>
      <c r="D26" s="88">
        <v>598</v>
      </c>
      <c r="E26" s="88">
        <v>278</v>
      </c>
      <c r="F26" s="88">
        <v>129</v>
      </c>
      <c r="G26" s="88">
        <v>251</v>
      </c>
      <c r="H26" s="88">
        <v>126</v>
      </c>
      <c r="I26" s="88">
        <v>212</v>
      </c>
      <c r="J26" s="88">
        <v>100</v>
      </c>
      <c r="K26" s="88">
        <v>176</v>
      </c>
      <c r="L26" s="88">
        <v>83</v>
      </c>
      <c r="M26" s="88">
        <v>226</v>
      </c>
      <c r="N26" s="88">
        <v>97</v>
      </c>
      <c r="O26" s="88">
        <v>150</v>
      </c>
      <c r="P26" s="88">
        <v>63</v>
      </c>
      <c r="Q26" s="123">
        <v>15</v>
      </c>
      <c r="R26" s="108"/>
    </row>
    <row r="27" spans="1:18" ht="12.75" customHeight="1">
      <c r="A27" s="34"/>
      <c r="B27" s="12"/>
      <c r="C27" s="111"/>
      <c r="D27" s="111"/>
      <c r="E27" s="88"/>
      <c r="F27" s="138"/>
      <c r="G27" s="138"/>
      <c r="H27" s="137"/>
      <c r="I27" s="88"/>
      <c r="J27" s="88"/>
      <c r="K27" s="88"/>
      <c r="L27" s="88"/>
      <c r="M27" s="88"/>
      <c r="N27" s="88"/>
      <c r="O27" s="88"/>
      <c r="P27" s="88"/>
      <c r="Q27" s="123"/>
      <c r="R27" s="108"/>
    </row>
    <row r="28" spans="1:18" ht="12.75" customHeight="1">
      <c r="A28" s="104">
        <v>16</v>
      </c>
      <c r="B28" s="264" t="s">
        <v>510</v>
      </c>
      <c r="C28" s="111">
        <v>4116</v>
      </c>
      <c r="D28" s="111">
        <v>1980</v>
      </c>
      <c r="E28" s="111">
        <v>814</v>
      </c>
      <c r="F28" s="111">
        <v>388</v>
      </c>
      <c r="G28" s="111">
        <v>778</v>
      </c>
      <c r="H28" s="111">
        <v>381</v>
      </c>
      <c r="I28" s="111">
        <v>724</v>
      </c>
      <c r="J28" s="111">
        <v>367</v>
      </c>
      <c r="K28" s="111">
        <v>605</v>
      </c>
      <c r="L28" s="111">
        <v>280</v>
      </c>
      <c r="M28" s="111">
        <v>655</v>
      </c>
      <c r="N28" s="111">
        <v>318</v>
      </c>
      <c r="O28" s="111">
        <v>540</v>
      </c>
      <c r="P28" s="111">
        <v>246</v>
      </c>
      <c r="Q28" s="124">
        <v>16</v>
      </c>
      <c r="R28" s="108"/>
    </row>
    <row r="29" spans="1:18" ht="12.75" customHeight="1">
      <c r="A29" s="34">
        <v>17</v>
      </c>
      <c r="B29" s="265" t="s">
        <v>249</v>
      </c>
      <c r="C29" s="88">
        <v>1486</v>
      </c>
      <c r="D29" s="88">
        <v>697</v>
      </c>
      <c r="E29" s="88">
        <v>287</v>
      </c>
      <c r="F29" s="88">
        <v>135</v>
      </c>
      <c r="G29" s="88">
        <v>269</v>
      </c>
      <c r="H29" s="88">
        <v>126</v>
      </c>
      <c r="I29" s="88">
        <v>286</v>
      </c>
      <c r="J29" s="88">
        <v>135</v>
      </c>
      <c r="K29" s="88">
        <v>220</v>
      </c>
      <c r="L29" s="88">
        <v>96</v>
      </c>
      <c r="M29" s="88">
        <v>224</v>
      </c>
      <c r="N29" s="88">
        <v>110</v>
      </c>
      <c r="O29" s="88">
        <v>200</v>
      </c>
      <c r="P29" s="88">
        <v>95</v>
      </c>
      <c r="Q29" s="123">
        <v>17</v>
      </c>
      <c r="R29" s="108"/>
    </row>
    <row r="30" spans="1:18" ht="12.75" customHeight="1">
      <c r="A30" s="34">
        <v>18</v>
      </c>
      <c r="B30" s="12" t="s">
        <v>250</v>
      </c>
      <c r="C30" s="88">
        <v>2138</v>
      </c>
      <c r="D30" s="88">
        <v>1068</v>
      </c>
      <c r="E30" s="88">
        <v>416</v>
      </c>
      <c r="F30" s="88">
        <v>208</v>
      </c>
      <c r="G30" s="88">
        <v>426</v>
      </c>
      <c r="H30" s="88">
        <v>222</v>
      </c>
      <c r="I30" s="88">
        <v>352</v>
      </c>
      <c r="J30" s="88">
        <v>181</v>
      </c>
      <c r="K30" s="88">
        <v>324</v>
      </c>
      <c r="L30" s="88">
        <v>161</v>
      </c>
      <c r="M30" s="88">
        <v>345</v>
      </c>
      <c r="N30" s="88">
        <v>170</v>
      </c>
      <c r="O30" s="88">
        <v>275</v>
      </c>
      <c r="P30" s="88">
        <v>126</v>
      </c>
      <c r="Q30" s="123">
        <v>18</v>
      </c>
      <c r="R30" s="108"/>
    </row>
    <row r="31" spans="1:18" ht="12.75" customHeight="1">
      <c r="A31" s="34">
        <v>19</v>
      </c>
      <c r="B31" s="265" t="s">
        <v>237</v>
      </c>
      <c r="C31" s="88">
        <v>492</v>
      </c>
      <c r="D31" s="88">
        <v>215</v>
      </c>
      <c r="E31" s="88">
        <v>111</v>
      </c>
      <c r="F31" s="88">
        <v>45</v>
      </c>
      <c r="G31" s="88">
        <v>83</v>
      </c>
      <c r="H31" s="88">
        <v>33</v>
      </c>
      <c r="I31" s="88">
        <v>86</v>
      </c>
      <c r="J31" s="88">
        <v>51</v>
      </c>
      <c r="K31" s="88">
        <v>61</v>
      </c>
      <c r="L31" s="88">
        <v>23</v>
      </c>
      <c r="M31" s="88">
        <v>86</v>
      </c>
      <c r="N31" s="88">
        <v>38</v>
      </c>
      <c r="O31" s="88">
        <v>65</v>
      </c>
      <c r="P31" s="88">
        <v>25</v>
      </c>
      <c r="Q31" s="123">
        <v>19</v>
      </c>
      <c r="R31" s="108"/>
    </row>
    <row r="32" spans="1:18" ht="12.75" customHeight="1">
      <c r="A32" s="34"/>
      <c r="B32" s="12"/>
      <c r="C32" s="111"/>
      <c r="D32" s="111"/>
      <c r="E32" s="88"/>
      <c r="F32" s="138"/>
      <c r="G32" s="138"/>
      <c r="H32" s="137"/>
      <c r="I32" s="88"/>
      <c r="J32" s="88"/>
      <c r="K32" s="88"/>
      <c r="L32" s="88"/>
      <c r="M32" s="88"/>
      <c r="N32" s="88"/>
      <c r="O32" s="88"/>
      <c r="P32" s="88"/>
      <c r="Q32" s="123"/>
      <c r="R32" s="108"/>
    </row>
    <row r="33" spans="1:18" ht="12.75" customHeight="1">
      <c r="A33" s="104">
        <v>20</v>
      </c>
      <c r="B33" s="264" t="s">
        <v>238</v>
      </c>
      <c r="C33" s="111">
        <v>2710</v>
      </c>
      <c r="D33" s="111">
        <v>1303</v>
      </c>
      <c r="E33" s="111">
        <v>509</v>
      </c>
      <c r="F33" s="111">
        <v>255</v>
      </c>
      <c r="G33" s="111">
        <v>524</v>
      </c>
      <c r="H33" s="111">
        <v>252</v>
      </c>
      <c r="I33" s="111">
        <v>507</v>
      </c>
      <c r="J33" s="111">
        <v>250</v>
      </c>
      <c r="K33" s="111">
        <v>402</v>
      </c>
      <c r="L33" s="111">
        <v>183</v>
      </c>
      <c r="M33" s="111">
        <v>415</v>
      </c>
      <c r="N33" s="111">
        <v>197</v>
      </c>
      <c r="O33" s="111">
        <v>353</v>
      </c>
      <c r="P33" s="111">
        <v>166</v>
      </c>
      <c r="Q33" s="124">
        <v>20</v>
      </c>
      <c r="R33" s="108"/>
    </row>
    <row r="34" spans="1:18" ht="12.75" customHeight="1">
      <c r="A34" s="34">
        <v>21</v>
      </c>
      <c r="B34" s="265" t="s">
        <v>239</v>
      </c>
      <c r="C34" s="88">
        <v>1595</v>
      </c>
      <c r="D34" s="88">
        <v>774</v>
      </c>
      <c r="E34" s="88">
        <v>301</v>
      </c>
      <c r="F34" s="88">
        <v>148</v>
      </c>
      <c r="G34" s="88">
        <v>330</v>
      </c>
      <c r="H34" s="88">
        <v>171</v>
      </c>
      <c r="I34" s="88">
        <v>318</v>
      </c>
      <c r="J34" s="88">
        <v>162</v>
      </c>
      <c r="K34" s="88">
        <v>231</v>
      </c>
      <c r="L34" s="88">
        <v>98</v>
      </c>
      <c r="M34" s="88">
        <v>223</v>
      </c>
      <c r="N34" s="88">
        <v>109</v>
      </c>
      <c r="O34" s="88">
        <v>192</v>
      </c>
      <c r="P34" s="88">
        <v>86</v>
      </c>
      <c r="Q34" s="123">
        <v>21</v>
      </c>
      <c r="R34" s="108"/>
    </row>
    <row r="35" spans="1:18" ht="12.75" customHeight="1">
      <c r="A35" s="34">
        <v>22</v>
      </c>
      <c r="B35" s="12" t="s">
        <v>240</v>
      </c>
      <c r="C35" s="88">
        <v>1115</v>
      </c>
      <c r="D35" s="88">
        <v>529</v>
      </c>
      <c r="E35" s="88">
        <v>208</v>
      </c>
      <c r="F35" s="88">
        <v>107</v>
      </c>
      <c r="G35" s="88">
        <v>194</v>
      </c>
      <c r="H35" s="88">
        <v>81</v>
      </c>
      <c r="I35" s="88">
        <v>189</v>
      </c>
      <c r="J35" s="88">
        <v>88</v>
      </c>
      <c r="K35" s="88">
        <v>171</v>
      </c>
      <c r="L35" s="88">
        <v>85</v>
      </c>
      <c r="M35" s="88">
        <v>192</v>
      </c>
      <c r="N35" s="88">
        <v>88</v>
      </c>
      <c r="O35" s="88">
        <v>161</v>
      </c>
      <c r="P35" s="88">
        <v>80</v>
      </c>
      <c r="Q35" s="123">
        <v>22</v>
      </c>
      <c r="R35" s="108"/>
    </row>
    <row r="36" spans="1:18" ht="12.75" customHeight="1">
      <c r="A36" s="34"/>
      <c r="B36" s="12"/>
      <c r="C36" s="111"/>
      <c r="D36" s="111"/>
      <c r="E36" s="88"/>
      <c r="F36" s="138"/>
      <c r="G36" s="138"/>
      <c r="H36" s="137"/>
      <c r="I36" s="88"/>
      <c r="J36" s="88"/>
      <c r="L36" s="88"/>
      <c r="M36" s="88"/>
      <c r="N36" s="88"/>
      <c r="O36" s="88"/>
      <c r="P36" s="88"/>
      <c r="Q36" s="123"/>
      <c r="R36" s="108"/>
    </row>
    <row r="37" spans="1:18" ht="12.75" customHeight="1">
      <c r="A37" s="104">
        <v>23</v>
      </c>
      <c r="B37" s="264" t="s">
        <v>241</v>
      </c>
      <c r="C37" s="111">
        <v>4011</v>
      </c>
      <c r="D37" s="111">
        <v>1924</v>
      </c>
      <c r="E37" s="111">
        <v>756</v>
      </c>
      <c r="F37" s="111">
        <v>371</v>
      </c>
      <c r="G37" s="111">
        <v>777</v>
      </c>
      <c r="H37" s="111">
        <v>364</v>
      </c>
      <c r="I37" s="111">
        <v>687</v>
      </c>
      <c r="J37" s="111">
        <v>342</v>
      </c>
      <c r="K37" s="111">
        <v>631</v>
      </c>
      <c r="L37" s="111">
        <v>302</v>
      </c>
      <c r="M37" s="111">
        <v>609</v>
      </c>
      <c r="N37" s="111">
        <v>287</v>
      </c>
      <c r="O37" s="111">
        <v>551</v>
      </c>
      <c r="P37" s="111">
        <v>258</v>
      </c>
      <c r="Q37" s="124">
        <v>23</v>
      </c>
      <c r="R37" s="108"/>
    </row>
    <row r="38" spans="1:18" ht="12.75" customHeight="1">
      <c r="A38" s="34">
        <v>24</v>
      </c>
      <c r="B38" s="265" t="s">
        <v>242</v>
      </c>
      <c r="C38" s="88">
        <v>2090</v>
      </c>
      <c r="D38" s="88">
        <v>993</v>
      </c>
      <c r="E38" s="88">
        <v>387</v>
      </c>
      <c r="F38" s="88">
        <v>177</v>
      </c>
      <c r="G38" s="88">
        <v>385</v>
      </c>
      <c r="H38" s="88">
        <v>186</v>
      </c>
      <c r="I38" s="88">
        <v>370</v>
      </c>
      <c r="J38" s="88">
        <v>199</v>
      </c>
      <c r="K38" s="88">
        <v>335</v>
      </c>
      <c r="L38" s="88">
        <v>151</v>
      </c>
      <c r="M38" s="88">
        <v>308</v>
      </c>
      <c r="N38" s="88">
        <v>142</v>
      </c>
      <c r="O38" s="88">
        <v>305</v>
      </c>
      <c r="P38" s="88">
        <v>138</v>
      </c>
      <c r="Q38" s="123">
        <v>24</v>
      </c>
      <c r="R38" s="108"/>
    </row>
    <row r="39" spans="1:18" ht="12.75" customHeight="1">
      <c r="A39" s="34">
        <v>25</v>
      </c>
      <c r="B39" s="265" t="s">
        <v>243</v>
      </c>
      <c r="C39" s="88">
        <v>1921</v>
      </c>
      <c r="D39" s="88">
        <v>931</v>
      </c>
      <c r="E39" s="88">
        <v>369</v>
      </c>
      <c r="F39" s="88">
        <v>194</v>
      </c>
      <c r="G39" s="88">
        <v>392</v>
      </c>
      <c r="H39" s="88">
        <v>178</v>
      </c>
      <c r="I39" s="88">
        <v>317</v>
      </c>
      <c r="J39" s="88">
        <v>143</v>
      </c>
      <c r="K39" s="88">
        <v>296</v>
      </c>
      <c r="L39" s="88">
        <v>151</v>
      </c>
      <c r="M39" s="88">
        <v>301</v>
      </c>
      <c r="N39" s="88">
        <v>145</v>
      </c>
      <c r="O39" s="88">
        <v>246</v>
      </c>
      <c r="P39" s="88">
        <v>120</v>
      </c>
      <c r="Q39" s="123">
        <v>25</v>
      </c>
      <c r="R39" s="108"/>
    </row>
    <row r="40" spans="1:18" ht="12.75" customHeight="1">
      <c r="A40" s="34"/>
      <c r="B40" s="12"/>
      <c r="C40" s="111"/>
      <c r="D40" s="111"/>
      <c r="E40" s="88"/>
      <c r="F40" s="138"/>
      <c r="G40" s="138"/>
      <c r="H40" s="137"/>
      <c r="I40" s="88"/>
      <c r="J40" s="88"/>
      <c r="L40" s="88"/>
      <c r="M40" s="88"/>
      <c r="N40" s="88"/>
      <c r="O40" s="88"/>
      <c r="P40" s="88"/>
      <c r="Q40" s="123"/>
      <c r="R40" s="108"/>
    </row>
    <row r="41" spans="1:18" ht="12.75" customHeight="1">
      <c r="A41" s="104">
        <v>26</v>
      </c>
      <c r="B41" s="10" t="s">
        <v>244</v>
      </c>
      <c r="C41" s="111">
        <v>3393</v>
      </c>
      <c r="D41" s="111">
        <v>1580</v>
      </c>
      <c r="E41" s="111">
        <v>625</v>
      </c>
      <c r="F41" s="111">
        <v>297</v>
      </c>
      <c r="G41" s="111">
        <v>626</v>
      </c>
      <c r="H41" s="111">
        <v>264</v>
      </c>
      <c r="I41" s="111">
        <v>652</v>
      </c>
      <c r="J41" s="111">
        <v>284</v>
      </c>
      <c r="K41" s="111">
        <v>570</v>
      </c>
      <c r="L41" s="111">
        <v>271</v>
      </c>
      <c r="M41" s="111">
        <v>489</v>
      </c>
      <c r="N41" s="111">
        <v>247</v>
      </c>
      <c r="O41" s="111">
        <v>431</v>
      </c>
      <c r="P41" s="111">
        <v>217</v>
      </c>
      <c r="Q41" s="124">
        <v>26</v>
      </c>
      <c r="R41" s="108"/>
    </row>
    <row r="42" spans="1:18" ht="12.75" customHeight="1">
      <c r="A42" s="34">
        <v>27</v>
      </c>
      <c r="B42" s="12" t="s">
        <v>245</v>
      </c>
      <c r="C42" s="88">
        <v>2784</v>
      </c>
      <c r="D42" s="88">
        <v>1286</v>
      </c>
      <c r="E42" s="88">
        <v>499</v>
      </c>
      <c r="F42" s="88">
        <v>232</v>
      </c>
      <c r="G42" s="88">
        <v>508</v>
      </c>
      <c r="H42" s="88">
        <v>211</v>
      </c>
      <c r="I42" s="88">
        <v>550</v>
      </c>
      <c r="J42" s="88">
        <v>238</v>
      </c>
      <c r="K42" s="88">
        <v>470</v>
      </c>
      <c r="L42" s="88">
        <v>224</v>
      </c>
      <c r="M42" s="88">
        <v>408</v>
      </c>
      <c r="N42" s="88">
        <v>212</v>
      </c>
      <c r="O42" s="88">
        <v>349</v>
      </c>
      <c r="P42" s="88">
        <v>169</v>
      </c>
      <c r="Q42" s="123">
        <v>27</v>
      </c>
      <c r="R42" s="108"/>
    </row>
    <row r="43" spans="1:18" ht="12.75" customHeight="1">
      <c r="A43" s="34">
        <v>28</v>
      </c>
      <c r="B43" s="12" t="s">
        <v>246</v>
      </c>
      <c r="C43" s="88">
        <v>609</v>
      </c>
      <c r="D43" s="88">
        <v>294</v>
      </c>
      <c r="E43" s="88">
        <v>126</v>
      </c>
      <c r="F43" s="88">
        <v>65</v>
      </c>
      <c r="G43" s="88">
        <v>118</v>
      </c>
      <c r="H43" s="88">
        <v>53</v>
      </c>
      <c r="I43" s="88">
        <v>102</v>
      </c>
      <c r="J43" s="88">
        <v>46</v>
      </c>
      <c r="K43" s="88">
        <v>100</v>
      </c>
      <c r="L43" s="88">
        <v>47</v>
      </c>
      <c r="M43" s="88">
        <v>81</v>
      </c>
      <c r="N43" s="88">
        <v>35</v>
      </c>
      <c r="O43" s="88">
        <v>82</v>
      </c>
      <c r="P43" s="88">
        <v>48</v>
      </c>
      <c r="Q43" s="123">
        <v>28</v>
      </c>
      <c r="R43" s="108"/>
    </row>
    <row r="44" spans="1:18" ht="12.75" customHeight="1">
      <c r="A44" s="34"/>
      <c r="B44" s="12"/>
      <c r="C44" s="111"/>
      <c r="D44" s="111"/>
      <c r="E44" s="88"/>
      <c r="F44" s="138"/>
      <c r="G44" s="138"/>
      <c r="H44" s="137"/>
      <c r="I44" s="88"/>
      <c r="J44" s="88"/>
      <c r="L44" s="88"/>
      <c r="M44" s="88"/>
      <c r="N44" s="88"/>
      <c r="O44" s="88"/>
      <c r="P44" s="88"/>
      <c r="Q44" s="123"/>
      <c r="R44" s="108"/>
    </row>
    <row r="45" spans="1:18" ht="12.75" customHeight="1">
      <c r="A45" s="104">
        <v>29</v>
      </c>
      <c r="B45" s="10" t="s">
        <v>251</v>
      </c>
      <c r="C45" s="111">
        <v>2754</v>
      </c>
      <c r="D45" s="111">
        <v>1351</v>
      </c>
      <c r="E45" s="111">
        <v>535</v>
      </c>
      <c r="F45" s="111">
        <v>264</v>
      </c>
      <c r="G45" s="111">
        <v>512</v>
      </c>
      <c r="H45" s="111">
        <v>240</v>
      </c>
      <c r="I45" s="111">
        <v>539</v>
      </c>
      <c r="J45" s="111">
        <v>281</v>
      </c>
      <c r="K45" s="111">
        <v>452</v>
      </c>
      <c r="L45" s="111">
        <v>229</v>
      </c>
      <c r="M45" s="111">
        <v>413</v>
      </c>
      <c r="N45" s="111">
        <v>200</v>
      </c>
      <c r="O45" s="111">
        <v>303</v>
      </c>
      <c r="P45" s="111">
        <v>137</v>
      </c>
      <c r="Q45" s="124">
        <v>29</v>
      </c>
      <c r="R45" s="108"/>
    </row>
    <row r="46" spans="1:18" ht="12.75" customHeight="1">
      <c r="A46" s="34">
        <v>30</v>
      </c>
      <c r="B46" s="12" t="s">
        <v>252</v>
      </c>
      <c r="C46" s="88">
        <v>866</v>
      </c>
      <c r="D46" s="88">
        <v>417</v>
      </c>
      <c r="E46" s="88">
        <v>167</v>
      </c>
      <c r="F46" s="88">
        <v>86</v>
      </c>
      <c r="G46" s="88">
        <v>157</v>
      </c>
      <c r="H46" s="88">
        <v>68</v>
      </c>
      <c r="I46" s="88">
        <v>162</v>
      </c>
      <c r="J46" s="138">
        <v>87</v>
      </c>
      <c r="K46" s="138">
        <v>144</v>
      </c>
      <c r="L46" s="88">
        <v>73</v>
      </c>
      <c r="M46" s="88">
        <v>143</v>
      </c>
      <c r="N46" s="88">
        <v>61</v>
      </c>
      <c r="O46" s="88">
        <v>93</v>
      </c>
      <c r="P46" s="88">
        <v>42</v>
      </c>
      <c r="Q46" s="123">
        <v>30</v>
      </c>
      <c r="R46" s="108"/>
    </row>
    <row r="47" spans="1:18" ht="12.75" customHeight="1">
      <c r="A47" s="34">
        <v>31</v>
      </c>
      <c r="B47" s="12" t="s">
        <v>253</v>
      </c>
      <c r="C47" s="88">
        <v>1888</v>
      </c>
      <c r="D47" s="88">
        <v>934</v>
      </c>
      <c r="E47" s="88">
        <v>368</v>
      </c>
      <c r="F47" s="88">
        <v>178</v>
      </c>
      <c r="G47" s="88">
        <v>355</v>
      </c>
      <c r="H47" s="88">
        <v>172</v>
      </c>
      <c r="I47" s="88">
        <v>377</v>
      </c>
      <c r="J47" s="88">
        <v>194</v>
      </c>
      <c r="K47" s="138">
        <v>308</v>
      </c>
      <c r="L47" s="88">
        <v>156</v>
      </c>
      <c r="M47" s="88">
        <v>270</v>
      </c>
      <c r="N47" s="88">
        <v>139</v>
      </c>
      <c r="O47" s="88">
        <v>210</v>
      </c>
      <c r="P47" s="88">
        <v>95</v>
      </c>
      <c r="Q47" s="123">
        <v>31</v>
      </c>
      <c r="R47" s="108"/>
    </row>
    <row r="48" spans="1:18" ht="12.75" customHeight="1">
      <c r="A48" s="34"/>
      <c r="B48" s="12"/>
      <c r="C48" s="111"/>
      <c r="D48" s="111"/>
      <c r="E48" s="88"/>
      <c r="F48" s="88"/>
      <c r="G48" s="138"/>
      <c r="H48" s="137"/>
      <c r="I48" s="88"/>
      <c r="J48" s="88"/>
      <c r="K48" s="88"/>
      <c r="L48" s="88"/>
      <c r="M48" s="88"/>
      <c r="N48" s="88"/>
      <c r="O48" s="88"/>
      <c r="P48" s="88"/>
      <c r="Q48" s="123"/>
      <c r="R48" s="108"/>
    </row>
    <row r="49" spans="1:18" ht="12.75" customHeight="1">
      <c r="A49" s="104">
        <v>32</v>
      </c>
      <c r="B49" s="10" t="s">
        <v>254</v>
      </c>
      <c r="C49" s="111">
        <v>4572</v>
      </c>
      <c r="D49" s="111">
        <v>2106</v>
      </c>
      <c r="E49" s="111">
        <v>812</v>
      </c>
      <c r="F49" s="111">
        <v>360</v>
      </c>
      <c r="G49" s="111">
        <v>915</v>
      </c>
      <c r="H49" s="111">
        <v>437</v>
      </c>
      <c r="I49" s="111">
        <v>786</v>
      </c>
      <c r="J49" s="111">
        <v>377</v>
      </c>
      <c r="K49" s="111">
        <v>718</v>
      </c>
      <c r="L49" s="111">
        <v>325</v>
      </c>
      <c r="M49" s="111">
        <v>711</v>
      </c>
      <c r="N49" s="111">
        <v>322</v>
      </c>
      <c r="O49" s="111">
        <v>630</v>
      </c>
      <c r="P49" s="111">
        <v>285</v>
      </c>
      <c r="Q49" s="124">
        <v>32</v>
      </c>
      <c r="R49" s="108"/>
    </row>
    <row r="50" spans="1:18" ht="12.75" customHeight="1">
      <c r="A50" s="34">
        <v>33</v>
      </c>
      <c r="B50" s="12" t="s">
        <v>255</v>
      </c>
      <c r="C50" s="88">
        <v>2591</v>
      </c>
      <c r="D50" s="88">
        <v>1182</v>
      </c>
      <c r="E50" s="88">
        <v>446</v>
      </c>
      <c r="F50" s="88">
        <v>194</v>
      </c>
      <c r="G50" s="88">
        <v>497</v>
      </c>
      <c r="H50" s="88">
        <v>239</v>
      </c>
      <c r="I50" s="88">
        <v>456</v>
      </c>
      <c r="J50" s="88">
        <v>211</v>
      </c>
      <c r="K50" s="88">
        <v>412</v>
      </c>
      <c r="L50" s="88">
        <v>197</v>
      </c>
      <c r="M50" s="88">
        <v>402</v>
      </c>
      <c r="N50" s="88">
        <v>183</v>
      </c>
      <c r="O50" s="88">
        <v>378</v>
      </c>
      <c r="P50" s="88">
        <v>158</v>
      </c>
      <c r="Q50" s="123">
        <v>33</v>
      </c>
      <c r="R50" s="108"/>
    </row>
    <row r="51" spans="1:18" ht="12.75" customHeight="1">
      <c r="A51" s="34">
        <v>34</v>
      </c>
      <c r="B51" s="12" t="s">
        <v>256</v>
      </c>
      <c r="C51" s="88">
        <v>1981</v>
      </c>
      <c r="D51" s="88">
        <v>924</v>
      </c>
      <c r="E51" s="88">
        <v>366</v>
      </c>
      <c r="F51" s="88">
        <v>166</v>
      </c>
      <c r="G51" s="88">
        <v>418</v>
      </c>
      <c r="H51" s="88">
        <v>198</v>
      </c>
      <c r="I51" s="88">
        <v>330</v>
      </c>
      <c r="J51" s="88">
        <v>166</v>
      </c>
      <c r="K51" s="88">
        <v>306</v>
      </c>
      <c r="L51" s="88">
        <v>128</v>
      </c>
      <c r="M51" s="88">
        <v>309</v>
      </c>
      <c r="N51" s="88">
        <v>139</v>
      </c>
      <c r="O51" s="88">
        <v>252</v>
      </c>
      <c r="P51" s="88">
        <v>127</v>
      </c>
      <c r="Q51" s="123">
        <v>34</v>
      </c>
      <c r="R51" s="108"/>
    </row>
    <row r="52" spans="1:18" ht="12.75" customHeight="1">
      <c r="A52" s="34"/>
      <c r="B52" s="12"/>
      <c r="C52" s="111"/>
      <c r="D52" s="111"/>
      <c r="E52" s="88"/>
      <c r="F52" s="88"/>
      <c r="G52" s="88"/>
      <c r="H52" s="88"/>
      <c r="I52" s="88"/>
      <c r="J52" s="88"/>
      <c r="K52" s="88"/>
      <c r="L52" s="88"/>
      <c r="M52" s="88"/>
      <c r="N52" s="88"/>
      <c r="O52" s="88"/>
      <c r="P52" s="88"/>
      <c r="Q52" s="123"/>
      <c r="R52" s="108"/>
    </row>
    <row r="53" spans="1:18" ht="12.75" customHeight="1">
      <c r="A53" s="104">
        <v>35</v>
      </c>
      <c r="B53" s="10" t="s">
        <v>124</v>
      </c>
      <c r="C53" s="111">
        <v>41832</v>
      </c>
      <c r="D53" s="111">
        <v>19802</v>
      </c>
      <c r="E53" s="111">
        <v>7863</v>
      </c>
      <c r="F53" s="111">
        <v>3697</v>
      </c>
      <c r="G53" s="111">
        <v>7926</v>
      </c>
      <c r="H53" s="111">
        <v>3685</v>
      </c>
      <c r="I53" s="111">
        <v>7377</v>
      </c>
      <c r="J53" s="111">
        <v>3501</v>
      </c>
      <c r="K53" s="111">
        <v>6680</v>
      </c>
      <c r="L53" s="111">
        <v>3161</v>
      </c>
      <c r="M53" s="111">
        <v>6496</v>
      </c>
      <c r="N53" s="111">
        <v>3125</v>
      </c>
      <c r="O53" s="111">
        <v>5490</v>
      </c>
      <c r="P53" s="111">
        <v>2633</v>
      </c>
      <c r="Q53" s="124">
        <v>35</v>
      </c>
      <c r="R53" s="108"/>
    </row>
    <row r="54" spans="1:8" ht="12.75" customHeight="1">
      <c r="A54" s="5" t="s">
        <v>152</v>
      </c>
      <c r="B54" s="5"/>
      <c r="C54" s="5"/>
      <c r="D54" s="5"/>
      <c r="E54" s="5"/>
      <c r="F54" s="5"/>
      <c r="G54" s="5"/>
      <c r="H54" s="5"/>
    </row>
    <row r="55" spans="1:8" ht="12" customHeight="1">
      <c r="A55" s="5" t="s">
        <v>179</v>
      </c>
      <c r="B55" s="5"/>
      <c r="C55" s="5"/>
      <c r="D55" s="5"/>
      <c r="E55" s="5"/>
      <c r="F55" s="5"/>
      <c r="G55" s="5"/>
      <c r="H55" s="5"/>
    </row>
    <row r="56" spans="1:8" ht="12" customHeight="1">
      <c r="A56" s="5" t="s">
        <v>180</v>
      </c>
      <c r="B56" s="5"/>
      <c r="C56" s="5"/>
      <c r="D56" s="5"/>
      <c r="E56" s="5"/>
      <c r="F56" s="5"/>
      <c r="G56" s="5"/>
      <c r="H56" s="5"/>
    </row>
    <row r="57" spans="1:8" ht="12" customHeight="1">
      <c r="A57" s="5" t="s">
        <v>181</v>
      </c>
      <c r="B57" s="5"/>
      <c r="C57" s="5"/>
      <c r="D57" s="5"/>
      <c r="E57" s="5"/>
      <c r="F57" s="5"/>
      <c r="G57" s="5"/>
      <c r="H57" s="5"/>
    </row>
    <row r="58" spans="1:8" ht="12.75">
      <c r="A58" s="5"/>
      <c r="B58" s="5"/>
      <c r="C58" s="88"/>
      <c r="D58" s="5"/>
      <c r="E58" s="5"/>
      <c r="F58" s="5"/>
      <c r="G58" s="5"/>
      <c r="H58" s="5"/>
    </row>
    <row r="59" spans="1:8" ht="12.75">
      <c r="A59" s="5"/>
      <c r="B59" s="5"/>
      <c r="C59" s="88"/>
      <c r="D59" s="5"/>
      <c r="E59" s="5"/>
      <c r="F59" s="5"/>
      <c r="G59" s="5"/>
      <c r="H59" s="5"/>
    </row>
  </sheetData>
  <sheetProtection/>
  <mergeCells count="4">
    <mergeCell ref="A4:A6"/>
    <mergeCell ref="C4:D5"/>
    <mergeCell ref="Q4:Q6"/>
    <mergeCell ref="B4:B6"/>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portrait" paperSize="9" r:id="rId1"/>
  <headerFooter alignWithMargins="0">
    <oddHeader>&amp;C&amp;8- &amp;P -</oddHeader>
  </headerFooter>
  <colBreaks count="2" manualBreakCount="2">
    <brk id="8" max="65535" man="1"/>
    <brk id="17" max="65535" man="1"/>
  </colBreaks>
</worksheet>
</file>

<file path=xl/worksheets/sheet37.xml><?xml version="1.0" encoding="utf-8"?>
<worksheet xmlns="http://schemas.openxmlformats.org/spreadsheetml/2006/main" xmlns:r="http://schemas.openxmlformats.org/officeDocument/2006/relationships">
  <dimension ref="A1:W57"/>
  <sheetViews>
    <sheetView showGridLines="0"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10" width="8.140625" style="19" customWidth="1"/>
    <col min="11" max="12" width="8.7109375" style="5" customWidth="1"/>
    <col min="13" max="20" width="8.7109375" style="19" customWidth="1"/>
    <col min="21" max="21" width="4.7109375" style="19" customWidth="1"/>
    <col min="22" max="22" width="11.421875" style="108" customWidth="1"/>
    <col min="23" max="16384" width="11.421875" style="19" customWidth="1"/>
  </cols>
  <sheetData>
    <row r="1" spans="1:21" ht="12.75">
      <c r="A1" s="5"/>
      <c r="B1" s="5"/>
      <c r="C1" s="5"/>
      <c r="D1" s="5"/>
      <c r="E1" s="5"/>
      <c r="F1" s="5"/>
      <c r="G1" s="5"/>
      <c r="H1" s="5"/>
      <c r="I1" s="5"/>
      <c r="J1" s="5"/>
      <c r="M1" s="5"/>
      <c r="N1" s="5"/>
      <c r="O1" s="5"/>
      <c r="P1" s="5"/>
      <c r="Q1" s="5"/>
      <c r="R1" s="5"/>
      <c r="S1" s="5"/>
      <c r="T1" s="5"/>
      <c r="U1" s="5"/>
    </row>
    <row r="2" spans="1:21" ht="12.75">
      <c r="A2" s="28"/>
      <c r="B2" s="28"/>
      <c r="C2" s="28"/>
      <c r="D2" s="28"/>
      <c r="E2" s="28"/>
      <c r="F2" s="28"/>
      <c r="G2" s="28"/>
      <c r="H2" s="28"/>
      <c r="I2" s="28"/>
      <c r="J2" s="92" t="s">
        <v>271</v>
      </c>
      <c r="K2" s="93" t="s">
        <v>260</v>
      </c>
      <c r="L2" s="19"/>
      <c r="N2" s="5"/>
      <c r="O2" s="5"/>
      <c r="P2" s="5"/>
      <c r="Q2" s="5"/>
      <c r="R2" s="5"/>
      <c r="S2" s="5"/>
      <c r="T2" s="5"/>
      <c r="U2" s="5"/>
    </row>
    <row r="3" spans="1:21" ht="12.75">
      <c r="A3" s="32"/>
      <c r="B3" s="32"/>
      <c r="C3" s="32"/>
      <c r="D3" s="32"/>
      <c r="E3" s="32"/>
      <c r="F3" s="32"/>
      <c r="G3" s="32"/>
      <c r="H3" s="32"/>
      <c r="I3" s="32"/>
      <c r="J3" s="32"/>
      <c r="K3" s="32"/>
      <c r="L3" s="32"/>
      <c r="M3" s="32"/>
      <c r="N3" s="32"/>
      <c r="O3" s="32"/>
      <c r="P3" s="32"/>
      <c r="Q3" s="151"/>
      <c r="R3" s="32"/>
      <c r="S3" s="32"/>
      <c r="T3" s="32"/>
      <c r="U3" s="32"/>
    </row>
    <row r="4" spans="1:21" ht="13.5" customHeight="1">
      <c r="A4" s="294" t="s">
        <v>129</v>
      </c>
      <c r="B4" s="360" t="s">
        <v>327</v>
      </c>
      <c r="C4" s="329" t="s">
        <v>128</v>
      </c>
      <c r="D4" s="363"/>
      <c r="E4" s="118"/>
      <c r="F4" s="118"/>
      <c r="G4" s="118"/>
      <c r="H4" s="118"/>
      <c r="I4" s="118"/>
      <c r="J4" s="117" t="s">
        <v>212</v>
      </c>
      <c r="K4" s="118" t="s">
        <v>166</v>
      </c>
      <c r="L4" s="148"/>
      <c r="M4" s="118"/>
      <c r="N4" s="148"/>
      <c r="O4" s="148"/>
      <c r="P4" s="148"/>
      <c r="Q4" s="148"/>
      <c r="R4" s="148"/>
      <c r="S4" s="148"/>
      <c r="T4" s="149"/>
      <c r="U4" s="292" t="s">
        <v>129</v>
      </c>
    </row>
    <row r="5" spans="1:21" ht="18" customHeight="1">
      <c r="A5" s="297"/>
      <c r="B5" s="361"/>
      <c r="C5" s="366"/>
      <c r="D5" s="328"/>
      <c r="E5" s="35">
        <v>5</v>
      </c>
      <c r="F5" s="62"/>
      <c r="G5" s="35">
        <v>6</v>
      </c>
      <c r="H5" s="62"/>
      <c r="I5" s="35">
        <v>7</v>
      </c>
      <c r="J5" s="35"/>
      <c r="K5" s="35">
        <v>8</v>
      </c>
      <c r="L5" s="62"/>
      <c r="M5" s="35">
        <v>9</v>
      </c>
      <c r="N5" s="62"/>
      <c r="O5" s="35" t="s">
        <v>336</v>
      </c>
      <c r="P5" s="62"/>
      <c r="Q5" s="35">
        <v>11</v>
      </c>
      <c r="R5" s="62"/>
      <c r="S5" s="35">
        <v>12</v>
      </c>
      <c r="T5" s="62"/>
      <c r="U5" s="295"/>
    </row>
    <row r="6" spans="1:21" ht="13.5" customHeight="1">
      <c r="A6" s="301"/>
      <c r="B6" s="362"/>
      <c r="C6" s="38" t="s">
        <v>151</v>
      </c>
      <c r="D6" s="38" t="s">
        <v>261</v>
      </c>
      <c r="E6" s="38" t="s">
        <v>262</v>
      </c>
      <c r="F6" s="38" t="s">
        <v>261</v>
      </c>
      <c r="G6" s="38" t="s">
        <v>262</v>
      </c>
      <c r="H6" s="143" t="s">
        <v>261</v>
      </c>
      <c r="I6" s="38" t="s">
        <v>262</v>
      </c>
      <c r="J6" s="144" t="s">
        <v>261</v>
      </c>
      <c r="K6" s="38" t="s">
        <v>262</v>
      </c>
      <c r="L6" s="38" t="s">
        <v>261</v>
      </c>
      <c r="M6" s="38" t="s">
        <v>262</v>
      </c>
      <c r="N6" s="38" t="s">
        <v>261</v>
      </c>
      <c r="O6" s="38" t="s">
        <v>262</v>
      </c>
      <c r="P6" s="38" t="s">
        <v>261</v>
      </c>
      <c r="Q6" s="38" t="s">
        <v>262</v>
      </c>
      <c r="R6" s="38" t="s">
        <v>261</v>
      </c>
      <c r="S6" s="38" t="s">
        <v>262</v>
      </c>
      <c r="T6" s="38" t="s">
        <v>261</v>
      </c>
      <c r="U6" s="285"/>
    </row>
    <row r="7" spans="1:21" ht="12.75" customHeight="1">
      <c r="A7" s="34"/>
      <c r="B7" s="12"/>
      <c r="C7" s="5"/>
      <c r="D7" s="5"/>
      <c r="E7" s="5"/>
      <c r="F7" s="5"/>
      <c r="G7" s="5"/>
      <c r="H7" s="5"/>
      <c r="I7" s="5"/>
      <c r="J7" s="230"/>
      <c r="M7" s="5"/>
      <c r="N7" s="5"/>
      <c r="O7" s="5"/>
      <c r="P7" s="5"/>
      <c r="Q7" s="5"/>
      <c r="R7" s="5"/>
      <c r="S7" s="5"/>
      <c r="T7" s="33"/>
      <c r="U7" s="105"/>
    </row>
    <row r="8" spans="1:23" ht="12.75" customHeight="1">
      <c r="A8" s="104">
        <v>1</v>
      </c>
      <c r="B8" s="10" t="s">
        <v>225</v>
      </c>
      <c r="C8" s="111">
        <v>3056</v>
      </c>
      <c r="D8" s="111">
        <v>1622</v>
      </c>
      <c r="E8" s="111">
        <v>465</v>
      </c>
      <c r="F8" s="111">
        <v>253</v>
      </c>
      <c r="G8" s="111">
        <v>465</v>
      </c>
      <c r="H8" s="111">
        <v>245</v>
      </c>
      <c r="I8" s="111">
        <v>479</v>
      </c>
      <c r="J8" s="111">
        <v>261</v>
      </c>
      <c r="K8" s="111">
        <v>369</v>
      </c>
      <c r="L8" s="111">
        <v>210</v>
      </c>
      <c r="M8" s="111">
        <v>314</v>
      </c>
      <c r="N8" s="111">
        <v>151</v>
      </c>
      <c r="O8" s="111">
        <v>301</v>
      </c>
      <c r="P8" s="111">
        <v>166</v>
      </c>
      <c r="Q8" s="111">
        <v>314</v>
      </c>
      <c r="R8" s="111">
        <v>152</v>
      </c>
      <c r="S8" s="111">
        <v>349</v>
      </c>
      <c r="T8" s="111">
        <v>184</v>
      </c>
      <c r="U8" s="124">
        <v>1</v>
      </c>
      <c r="V8" s="113"/>
      <c r="W8" s="111"/>
    </row>
    <row r="9" spans="1:21" ht="12.75" customHeight="1">
      <c r="A9" s="34">
        <v>2</v>
      </c>
      <c r="B9" s="12" t="s">
        <v>226</v>
      </c>
      <c r="C9" s="88">
        <v>1529</v>
      </c>
      <c r="D9" s="88">
        <v>836</v>
      </c>
      <c r="E9" s="88">
        <v>209</v>
      </c>
      <c r="F9" s="88">
        <v>125</v>
      </c>
      <c r="G9" s="88">
        <v>233</v>
      </c>
      <c r="H9" s="88">
        <v>117</v>
      </c>
      <c r="I9" s="88">
        <v>234</v>
      </c>
      <c r="J9" s="88">
        <v>136</v>
      </c>
      <c r="K9" s="88">
        <v>196</v>
      </c>
      <c r="L9" s="88">
        <v>114</v>
      </c>
      <c r="M9" s="88">
        <v>158</v>
      </c>
      <c r="N9" s="88">
        <v>75</v>
      </c>
      <c r="O9" s="88">
        <v>165</v>
      </c>
      <c r="P9" s="88">
        <v>95</v>
      </c>
      <c r="Q9" s="88">
        <v>172</v>
      </c>
      <c r="R9" s="88">
        <v>86</v>
      </c>
      <c r="S9" s="88">
        <v>162</v>
      </c>
      <c r="T9" s="88">
        <v>88</v>
      </c>
      <c r="U9" s="123">
        <v>2</v>
      </c>
    </row>
    <row r="10" spans="1:21" ht="12.75" customHeight="1">
      <c r="A10" s="34">
        <v>3</v>
      </c>
      <c r="B10" s="12" t="s">
        <v>227</v>
      </c>
      <c r="C10" s="88">
        <v>1527</v>
      </c>
      <c r="D10" s="88">
        <v>786</v>
      </c>
      <c r="E10" s="88">
        <v>256</v>
      </c>
      <c r="F10" s="88">
        <v>128</v>
      </c>
      <c r="G10" s="88">
        <v>232</v>
      </c>
      <c r="H10" s="88">
        <v>128</v>
      </c>
      <c r="I10" s="88">
        <v>245</v>
      </c>
      <c r="J10" s="88">
        <v>125</v>
      </c>
      <c r="K10" s="88">
        <v>173</v>
      </c>
      <c r="L10" s="88">
        <v>96</v>
      </c>
      <c r="M10" s="88">
        <v>156</v>
      </c>
      <c r="N10" s="88">
        <v>76</v>
      </c>
      <c r="O10" s="88">
        <v>136</v>
      </c>
      <c r="P10" s="88">
        <v>71</v>
      </c>
      <c r="Q10" s="88">
        <v>142</v>
      </c>
      <c r="R10" s="88">
        <v>66</v>
      </c>
      <c r="S10" s="88">
        <v>187</v>
      </c>
      <c r="T10" s="88">
        <v>96</v>
      </c>
      <c r="U10" s="123">
        <v>3</v>
      </c>
    </row>
    <row r="11" spans="1:21" ht="12.75" customHeight="1">
      <c r="A11" s="34"/>
      <c r="B11" s="12"/>
      <c r="C11" s="111"/>
      <c r="D11" s="111"/>
      <c r="E11" s="88"/>
      <c r="F11" s="88"/>
      <c r="G11" s="88"/>
      <c r="H11"/>
      <c r="I11" s="88"/>
      <c r="J11" s="88"/>
      <c r="K11" s="88"/>
      <c r="M11" s="88"/>
      <c r="O11" s="88"/>
      <c r="U11" s="123"/>
    </row>
    <row r="12" spans="1:21" ht="12.75" customHeight="1">
      <c r="A12" s="104">
        <v>4</v>
      </c>
      <c r="B12" s="10" t="s">
        <v>228</v>
      </c>
      <c r="C12" s="111">
        <v>5866</v>
      </c>
      <c r="D12" s="111">
        <v>3194</v>
      </c>
      <c r="E12" s="111">
        <v>931</v>
      </c>
      <c r="F12" s="111">
        <v>489</v>
      </c>
      <c r="G12" s="111">
        <v>944</v>
      </c>
      <c r="H12" s="111">
        <v>498</v>
      </c>
      <c r="I12" s="111">
        <v>898</v>
      </c>
      <c r="J12" s="111">
        <v>498</v>
      </c>
      <c r="K12" s="111">
        <v>727</v>
      </c>
      <c r="L12" s="111">
        <v>398</v>
      </c>
      <c r="M12" s="111">
        <v>627</v>
      </c>
      <c r="N12" s="111">
        <v>355</v>
      </c>
      <c r="O12" s="111">
        <v>589</v>
      </c>
      <c r="P12" s="111">
        <v>308</v>
      </c>
      <c r="Q12" s="111">
        <v>564</v>
      </c>
      <c r="R12" s="111">
        <v>314</v>
      </c>
      <c r="S12" s="111">
        <v>586</v>
      </c>
      <c r="T12" s="111">
        <v>334</v>
      </c>
      <c r="U12" s="124">
        <v>4</v>
      </c>
    </row>
    <row r="13" spans="1:21" ht="12.75" customHeight="1">
      <c r="A13" s="34">
        <v>5</v>
      </c>
      <c r="B13" s="12" t="s">
        <v>229</v>
      </c>
      <c r="C13" s="88">
        <v>2961</v>
      </c>
      <c r="D13" s="88">
        <v>1609</v>
      </c>
      <c r="E13" s="88">
        <v>481</v>
      </c>
      <c r="F13" s="88">
        <v>241</v>
      </c>
      <c r="G13" s="88">
        <v>500</v>
      </c>
      <c r="H13" s="88">
        <v>270</v>
      </c>
      <c r="I13" s="88">
        <v>460</v>
      </c>
      <c r="J13" s="88">
        <v>258</v>
      </c>
      <c r="K13" s="88">
        <v>360</v>
      </c>
      <c r="L13" s="88">
        <v>187</v>
      </c>
      <c r="M13" s="88">
        <v>312</v>
      </c>
      <c r="N13" s="88">
        <v>189</v>
      </c>
      <c r="O13" s="88">
        <v>297</v>
      </c>
      <c r="P13" s="88">
        <v>156</v>
      </c>
      <c r="Q13" s="88">
        <v>275</v>
      </c>
      <c r="R13" s="88">
        <v>151</v>
      </c>
      <c r="S13" s="88">
        <v>276</v>
      </c>
      <c r="T13" s="88">
        <v>157</v>
      </c>
      <c r="U13" s="123">
        <v>5</v>
      </c>
    </row>
    <row r="14" spans="1:21" ht="12.75" customHeight="1">
      <c r="A14" s="34">
        <v>6</v>
      </c>
      <c r="B14" s="12" t="s">
        <v>230</v>
      </c>
      <c r="C14" s="88">
        <v>2905</v>
      </c>
      <c r="D14" s="88">
        <v>1585</v>
      </c>
      <c r="E14" s="88">
        <v>450</v>
      </c>
      <c r="F14" s="88">
        <v>248</v>
      </c>
      <c r="G14" s="88">
        <v>444</v>
      </c>
      <c r="H14" s="88">
        <v>228</v>
      </c>
      <c r="I14" s="88">
        <v>438</v>
      </c>
      <c r="J14" s="88">
        <v>240</v>
      </c>
      <c r="K14" s="88">
        <v>367</v>
      </c>
      <c r="L14" s="88">
        <v>211</v>
      </c>
      <c r="M14" s="88">
        <v>315</v>
      </c>
      <c r="N14" s="88">
        <v>166</v>
      </c>
      <c r="O14" s="88">
        <v>292</v>
      </c>
      <c r="P14" s="88">
        <v>152</v>
      </c>
      <c r="Q14" s="88">
        <v>289</v>
      </c>
      <c r="R14" s="88">
        <v>163</v>
      </c>
      <c r="S14" s="88">
        <v>310</v>
      </c>
      <c r="T14" s="88">
        <v>177</v>
      </c>
      <c r="U14" s="123">
        <v>6</v>
      </c>
    </row>
    <row r="15" spans="1:21" ht="12.75" customHeight="1">
      <c r="A15" s="34"/>
      <c r="B15" s="12"/>
      <c r="C15" s="111"/>
      <c r="D15" s="111"/>
      <c r="E15" s="88"/>
      <c r="F15" s="88"/>
      <c r="G15" s="88"/>
      <c r="I15" s="88"/>
      <c r="J15" s="88"/>
      <c r="K15" s="88"/>
      <c r="M15" s="88"/>
      <c r="O15" s="88"/>
      <c r="U15" s="123"/>
    </row>
    <row r="16" spans="1:21" ht="12.75" customHeight="1">
      <c r="A16" s="104">
        <v>7</v>
      </c>
      <c r="B16" s="10" t="s">
        <v>231</v>
      </c>
      <c r="C16" s="111">
        <v>3624</v>
      </c>
      <c r="D16" s="111">
        <v>1952</v>
      </c>
      <c r="E16" s="111">
        <v>542</v>
      </c>
      <c r="F16" s="111">
        <v>278</v>
      </c>
      <c r="G16" s="111">
        <v>549</v>
      </c>
      <c r="H16" s="111">
        <v>313</v>
      </c>
      <c r="I16" s="111">
        <v>520</v>
      </c>
      <c r="J16" s="111">
        <v>285</v>
      </c>
      <c r="K16" s="111">
        <v>441</v>
      </c>
      <c r="L16" s="111">
        <v>226</v>
      </c>
      <c r="M16" s="111">
        <v>429</v>
      </c>
      <c r="N16" s="111">
        <v>236</v>
      </c>
      <c r="O16" s="111">
        <v>412</v>
      </c>
      <c r="P16" s="111">
        <v>231</v>
      </c>
      <c r="Q16" s="111">
        <v>364</v>
      </c>
      <c r="R16" s="111">
        <v>197</v>
      </c>
      <c r="S16" s="111">
        <v>367</v>
      </c>
      <c r="T16" s="111">
        <v>186</v>
      </c>
      <c r="U16" s="124">
        <v>7</v>
      </c>
    </row>
    <row r="17" spans="1:21" ht="12.75" customHeight="1">
      <c r="A17" s="34">
        <v>8</v>
      </c>
      <c r="B17" s="12" t="s">
        <v>232</v>
      </c>
      <c r="C17" s="88">
        <v>1345</v>
      </c>
      <c r="D17" s="88">
        <v>713</v>
      </c>
      <c r="E17" s="88">
        <v>203</v>
      </c>
      <c r="F17" s="88">
        <v>103</v>
      </c>
      <c r="G17" s="88">
        <v>203</v>
      </c>
      <c r="H17" s="88">
        <v>111</v>
      </c>
      <c r="I17" s="88">
        <v>214</v>
      </c>
      <c r="J17" s="88">
        <v>111</v>
      </c>
      <c r="K17" s="88">
        <v>159</v>
      </c>
      <c r="L17" s="88">
        <v>88</v>
      </c>
      <c r="M17" s="88">
        <v>136</v>
      </c>
      <c r="N17" s="88">
        <v>76</v>
      </c>
      <c r="O17" s="88">
        <v>156</v>
      </c>
      <c r="P17" s="88">
        <v>82</v>
      </c>
      <c r="Q17" s="88">
        <v>135</v>
      </c>
      <c r="R17" s="88">
        <v>70</v>
      </c>
      <c r="S17" s="88">
        <v>139</v>
      </c>
      <c r="T17" s="88">
        <v>72</v>
      </c>
      <c r="U17" s="123">
        <v>8</v>
      </c>
    </row>
    <row r="18" spans="1:21" ht="12.75" customHeight="1">
      <c r="A18" s="34">
        <v>9</v>
      </c>
      <c r="B18" s="12" t="s">
        <v>233</v>
      </c>
      <c r="C18" s="88">
        <v>2279</v>
      </c>
      <c r="D18" s="88">
        <v>1239</v>
      </c>
      <c r="E18" s="88">
        <v>339</v>
      </c>
      <c r="F18" s="88">
        <v>175</v>
      </c>
      <c r="G18" s="88">
        <v>346</v>
      </c>
      <c r="H18" s="88">
        <v>202</v>
      </c>
      <c r="I18" s="88">
        <v>306</v>
      </c>
      <c r="J18" s="88">
        <v>174</v>
      </c>
      <c r="K18" s="88">
        <v>282</v>
      </c>
      <c r="L18" s="88">
        <v>138</v>
      </c>
      <c r="M18" s="88">
        <v>293</v>
      </c>
      <c r="N18" s="88">
        <v>160</v>
      </c>
      <c r="O18" s="88">
        <v>256</v>
      </c>
      <c r="P18" s="88">
        <v>149</v>
      </c>
      <c r="Q18" s="88">
        <v>229</v>
      </c>
      <c r="R18" s="88">
        <v>127</v>
      </c>
      <c r="S18" s="88">
        <v>228</v>
      </c>
      <c r="T18" s="88">
        <v>114</v>
      </c>
      <c r="U18" s="123">
        <v>9</v>
      </c>
    </row>
    <row r="19" spans="1:21" ht="12.75" customHeight="1">
      <c r="A19" s="34"/>
      <c r="B19" s="12"/>
      <c r="C19" s="111"/>
      <c r="D19" s="111"/>
      <c r="E19" s="88"/>
      <c r="F19" s="88"/>
      <c r="G19" s="88"/>
      <c r="I19" s="88"/>
      <c r="J19" s="88"/>
      <c r="K19" s="88"/>
      <c r="M19" s="88"/>
      <c r="O19" s="88"/>
      <c r="U19" s="123"/>
    </row>
    <row r="20" spans="1:21" ht="12.75" customHeight="1">
      <c r="A20" s="104">
        <v>10</v>
      </c>
      <c r="B20" s="10" t="s">
        <v>234</v>
      </c>
      <c r="C20" s="111">
        <v>4701</v>
      </c>
      <c r="D20" s="111">
        <v>2399</v>
      </c>
      <c r="E20" s="111">
        <v>678</v>
      </c>
      <c r="F20" s="111">
        <v>334</v>
      </c>
      <c r="G20" s="111">
        <v>649</v>
      </c>
      <c r="H20" s="111">
        <v>338</v>
      </c>
      <c r="I20" s="111">
        <v>695</v>
      </c>
      <c r="J20" s="111">
        <v>351</v>
      </c>
      <c r="K20" s="111">
        <v>545</v>
      </c>
      <c r="L20" s="111">
        <v>268</v>
      </c>
      <c r="M20" s="111">
        <v>491</v>
      </c>
      <c r="N20" s="111">
        <v>257</v>
      </c>
      <c r="O20" s="111">
        <v>590</v>
      </c>
      <c r="P20" s="111">
        <v>296</v>
      </c>
      <c r="Q20" s="111">
        <v>454</v>
      </c>
      <c r="R20" s="111">
        <v>244</v>
      </c>
      <c r="S20" s="111">
        <v>599</v>
      </c>
      <c r="T20" s="111">
        <v>311</v>
      </c>
      <c r="U20" s="124">
        <v>10</v>
      </c>
    </row>
    <row r="21" spans="1:21" ht="12.75" customHeight="1">
      <c r="A21" s="34">
        <v>11</v>
      </c>
      <c r="B21" s="12" t="s">
        <v>235</v>
      </c>
      <c r="C21" s="88">
        <v>4701</v>
      </c>
      <c r="D21" s="88">
        <v>2399</v>
      </c>
      <c r="E21" s="88">
        <v>678</v>
      </c>
      <c r="F21" s="88">
        <v>334</v>
      </c>
      <c r="G21" s="88">
        <v>649</v>
      </c>
      <c r="H21" s="88">
        <v>338</v>
      </c>
      <c r="I21" s="88">
        <v>695</v>
      </c>
      <c r="J21" s="88">
        <v>351</v>
      </c>
      <c r="K21" s="88">
        <v>545</v>
      </c>
      <c r="L21" s="88">
        <v>268</v>
      </c>
      <c r="M21" s="88">
        <v>491</v>
      </c>
      <c r="N21" s="88">
        <v>257</v>
      </c>
      <c r="O21" s="88">
        <v>590</v>
      </c>
      <c r="P21" s="88">
        <v>296</v>
      </c>
      <c r="Q21" s="88">
        <v>454</v>
      </c>
      <c r="R21" s="88">
        <v>244</v>
      </c>
      <c r="S21" s="88">
        <v>599</v>
      </c>
      <c r="T21" s="88">
        <v>311</v>
      </c>
      <c r="U21" s="123">
        <v>11</v>
      </c>
    </row>
    <row r="22" spans="1:21" ht="12.75" customHeight="1">
      <c r="A22" s="34"/>
      <c r="B22" s="12"/>
      <c r="C22" s="111"/>
      <c r="D22" s="111"/>
      <c r="E22" s="88"/>
      <c r="F22" s="88"/>
      <c r="G22" s="88"/>
      <c r="I22" s="88"/>
      <c r="J22" s="88"/>
      <c r="K22" s="88"/>
      <c r="M22" s="88"/>
      <c r="O22" s="88"/>
      <c r="P22" s="88"/>
      <c r="U22" s="123"/>
    </row>
    <row r="23" spans="1:21" ht="12.75" customHeight="1">
      <c r="A23" s="104">
        <v>12</v>
      </c>
      <c r="B23" s="10" t="s">
        <v>509</v>
      </c>
      <c r="C23" s="111">
        <v>5598</v>
      </c>
      <c r="D23" s="111">
        <v>3025</v>
      </c>
      <c r="E23" s="111">
        <v>817</v>
      </c>
      <c r="F23" s="111">
        <v>413</v>
      </c>
      <c r="G23" s="111">
        <v>845</v>
      </c>
      <c r="H23" s="111">
        <v>454</v>
      </c>
      <c r="I23" s="111">
        <v>836</v>
      </c>
      <c r="J23" s="111">
        <v>442</v>
      </c>
      <c r="K23" s="111">
        <v>638</v>
      </c>
      <c r="L23" s="111">
        <v>340</v>
      </c>
      <c r="M23" s="111">
        <v>577</v>
      </c>
      <c r="N23" s="111">
        <v>320</v>
      </c>
      <c r="O23" s="111">
        <v>631</v>
      </c>
      <c r="P23" s="111">
        <v>343</v>
      </c>
      <c r="Q23" s="111">
        <v>566</v>
      </c>
      <c r="R23" s="111">
        <v>344</v>
      </c>
      <c r="S23" s="111">
        <v>688</v>
      </c>
      <c r="T23" s="111">
        <v>369</v>
      </c>
      <c r="U23" s="124">
        <v>12</v>
      </c>
    </row>
    <row r="24" spans="1:21" ht="12.75" customHeight="1">
      <c r="A24" s="202">
        <v>13</v>
      </c>
      <c r="B24" s="12" t="s">
        <v>247</v>
      </c>
      <c r="C24" s="88">
        <v>2002</v>
      </c>
      <c r="D24" s="88">
        <v>1074</v>
      </c>
      <c r="E24" s="88">
        <v>294</v>
      </c>
      <c r="F24" s="88">
        <v>150</v>
      </c>
      <c r="G24" s="88">
        <v>322</v>
      </c>
      <c r="H24" s="88">
        <v>177</v>
      </c>
      <c r="I24" s="88">
        <v>291</v>
      </c>
      <c r="J24" s="88">
        <v>159</v>
      </c>
      <c r="K24" s="88">
        <v>223</v>
      </c>
      <c r="L24" s="88">
        <v>115</v>
      </c>
      <c r="M24" s="88">
        <v>186</v>
      </c>
      <c r="N24" s="88">
        <v>106</v>
      </c>
      <c r="O24" s="88">
        <v>231</v>
      </c>
      <c r="P24" s="88">
        <v>120</v>
      </c>
      <c r="Q24" s="88">
        <v>215</v>
      </c>
      <c r="R24" s="88">
        <v>125</v>
      </c>
      <c r="S24" s="88">
        <v>240</v>
      </c>
      <c r="T24" s="88">
        <v>122</v>
      </c>
      <c r="U24" s="243">
        <v>13</v>
      </c>
    </row>
    <row r="25" spans="1:21" ht="12.75" customHeight="1">
      <c r="A25" s="34">
        <v>14</v>
      </c>
      <c r="B25" s="12" t="s">
        <v>248</v>
      </c>
      <c r="C25" s="88">
        <v>2110</v>
      </c>
      <c r="D25" s="88">
        <v>1118</v>
      </c>
      <c r="E25" s="88">
        <v>317</v>
      </c>
      <c r="F25" s="88">
        <v>153</v>
      </c>
      <c r="G25" s="88">
        <v>332</v>
      </c>
      <c r="H25" s="88">
        <v>164</v>
      </c>
      <c r="I25" s="88">
        <v>337</v>
      </c>
      <c r="J25" s="88">
        <v>174</v>
      </c>
      <c r="K25" s="88">
        <v>244</v>
      </c>
      <c r="L25" s="88">
        <v>139</v>
      </c>
      <c r="M25" s="88">
        <v>221</v>
      </c>
      <c r="N25" s="88">
        <v>115</v>
      </c>
      <c r="O25" s="88">
        <v>214</v>
      </c>
      <c r="P25" s="88">
        <v>116</v>
      </c>
      <c r="Q25" s="88">
        <v>209</v>
      </c>
      <c r="R25" s="88">
        <v>126</v>
      </c>
      <c r="S25" s="88">
        <v>236</v>
      </c>
      <c r="T25" s="88">
        <v>131</v>
      </c>
      <c r="U25" s="123">
        <v>14</v>
      </c>
    </row>
    <row r="26" spans="1:21" ht="12.75" customHeight="1">
      <c r="A26" s="34">
        <v>15</v>
      </c>
      <c r="B26" s="12" t="s">
        <v>236</v>
      </c>
      <c r="C26" s="88">
        <v>1486</v>
      </c>
      <c r="D26" s="88">
        <v>833</v>
      </c>
      <c r="E26" s="88">
        <v>206</v>
      </c>
      <c r="F26" s="88">
        <v>110</v>
      </c>
      <c r="G26" s="88">
        <v>191</v>
      </c>
      <c r="H26" s="88">
        <v>113</v>
      </c>
      <c r="I26" s="88">
        <v>208</v>
      </c>
      <c r="J26" s="88">
        <v>109</v>
      </c>
      <c r="K26" s="88">
        <v>171</v>
      </c>
      <c r="L26" s="88">
        <v>86</v>
      </c>
      <c r="M26" s="88">
        <v>170</v>
      </c>
      <c r="N26" s="88">
        <v>99</v>
      </c>
      <c r="O26" s="88">
        <v>186</v>
      </c>
      <c r="P26" s="88">
        <v>107</v>
      </c>
      <c r="Q26" s="88">
        <v>142</v>
      </c>
      <c r="R26" s="88">
        <v>93</v>
      </c>
      <c r="S26" s="88">
        <v>212</v>
      </c>
      <c r="T26" s="88">
        <v>116</v>
      </c>
      <c r="U26" s="123">
        <v>15</v>
      </c>
    </row>
    <row r="27" spans="1:21" ht="12.75" customHeight="1">
      <c r="A27" s="34"/>
      <c r="B27" s="12"/>
      <c r="C27" s="111"/>
      <c r="D27" s="111"/>
      <c r="E27" s="88"/>
      <c r="F27" s="88"/>
      <c r="G27" s="88"/>
      <c r="I27" s="88"/>
      <c r="J27" s="88"/>
      <c r="K27" s="88"/>
      <c r="M27" s="88"/>
      <c r="O27" s="88"/>
      <c r="U27" s="123"/>
    </row>
    <row r="28" spans="1:21" ht="12.75" customHeight="1">
      <c r="A28" s="104">
        <v>16</v>
      </c>
      <c r="B28" s="10" t="s">
        <v>510</v>
      </c>
      <c r="C28" s="111">
        <v>5827</v>
      </c>
      <c r="D28" s="111">
        <v>2987</v>
      </c>
      <c r="E28" s="111">
        <v>825</v>
      </c>
      <c r="F28" s="111">
        <v>427</v>
      </c>
      <c r="G28" s="111">
        <v>875</v>
      </c>
      <c r="H28" s="111">
        <v>456</v>
      </c>
      <c r="I28" s="111">
        <v>823</v>
      </c>
      <c r="J28" s="111">
        <v>421</v>
      </c>
      <c r="K28" s="111">
        <v>742</v>
      </c>
      <c r="L28" s="111">
        <v>403</v>
      </c>
      <c r="M28" s="111">
        <v>627</v>
      </c>
      <c r="N28" s="111">
        <v>316</v>
      </c>
      <c r="O28" s="111">
        <v>717</v>
      </c>
      <c r="P28" s="111">
        <v>359</v>
      </c>
      <c r="Q28" s="111">
        <v>534</v>
      </c>
      <c r="R28" s="111">
        <v>262</v>
      </c>
      <c r="S28" s="111">
        <v>684</v>
      </c>
      <c r="T28" s="111">
        <v>343</v>
      </c>
      <c r="U28" s="124">
        <v>16</v>
      </c>
    </row>
    <row r="29" spans="1:21" ht="12.75" customHeight="1">
      <c r="A29" s="34">
        <v>17</v>
      </c>
      <c r="B29" s="12" t="s">
        <v>249</v>
      </c>
      <c r="C29" s="88">
        <v>1446</v>
      </c>
      <c r="D29" s="88">
        <v>774</v>
      </c>
      <c r="E29" s="88">
        <v>199</v>
      </c>
      <c r="F29" s="88">
        <v>111</v>
      </c>
      <c r="G29" s="88">
        <v>229</v>
      </c>
      <c r="H29" s="88">
        <v>116</v>
      </c>
      <c r="I29" s="88">
        <v>229</v>
      </c>
      <c r="J29" s="88">
        <v>114</v>
      </c>
      <c r="K29" s="88">
        <v>185</v>
      </c>
      <c r="L29" s="88">
        <v>103</v>
      </c>
      <c r="M29" s="88">
        <v>143</v>
      </c>
      <c r="N29" s="88">
        <v>84</v>
      </c>
      <c r="O29" s="88">
        <v>166</v>
      </c>
      <c r="P29" s="88">
        <v>94</v>
      </c>
      <c r="Q29" s="88">
        <v>129</v>
      </c>
      <c r="R29" s="88">
        <v>67</v>
      </c>
      <c r="S29" s="88">
        <v>166</v>
      </c>
      <c r="T29" s="88">
        <v>85</v>
      </c>
      <c r="U29" s="123">
        <v>17</v>
      </c>
    </row>
    <row r="30" spans="1:21" ht="12.75" customHeight="1">
      <c r="A30" s="34">
        <v>18</v>
      </c>
      <c r="B30" s="12" t="s">
        <v>250</v>
      </c>
      <c r="C30" s="88">
        <v>1764</v>
      </c>
      <c r="D30" s="88">
        <v>985</v>
      </c>
      <c r="E30" s="88">
        <v>261</v>
      </c>
      <c r="F30" s="88">
        <v>150</v>
      </c>
      <c r="G30" s="88">
        <v>278</v>
      </c>
      <c r="H30" s="88">
        <v>156</v>
      </c>
      <c r="I30" s="88">
        <v>254</v>
      </c>
      <c r="J30" s="88">
        <v>133</v>
      </c>
      <c r="K30" s="88">
        <v>222</v>
      </c>
      <c r="L30" s="88">
        <v>125</v>
      </c>
      <c r="M30" s="88">
        <v>170</v>
      </c>
      <c r="N30" s="88">
        <v>93</v>
      </c>
      <c r="O30" s="88">
        <v>201</v>
      </c>
      <c r="P30" s="88">
        <v>115</v>
      </c>
      <c r="Q30" s="88">
        <v>158</v>
      </c>
      <c r="R30" s="88">
        <v>89</v>
      </c>
      <c r="S30" s="88">
        <v>220</v>
      </c>
      <c r="T30" s="88">
        <v>124</v>
      </c>
      <c r="U30" s="123">
        <v>18</v>
      </c>
    </row>
    <row r="31" spans="1:21" ht="12.75" customHeight="1">
      <c r="A31" s="34">
        <v>19</v>
      </c>
      <c r="B31" s="12" t="s">
        <v>237</v>
      </c>
      <c r="C31" s="88">
        <v>2617</v>
      </c>
      <c r="D31" s="88">
        <v>1228</v>
      </c>
      <c r="E31" s="88">
        <v>365</v>
      </c>
      <c r="F31" s="88">
        <v>166</v>
      </c>
      <c r="G31" s="88">
        <v>368</v>
      </c>
      <c r="H31" s="88">
        <v>184</v>
      </c>
      <c r="I31" s="88">
        <v>340</v>
      </c>
      <c r="J31" s="88">
        <v>174</v>
      </c>
      <c r="K31" s="88">
        <v>335</v>
      </c>
      <c r="L31" s="88">
        <v>175</v>
      </c>
      <c r="M31" s="88">
        <v>314</v>
      </c>
      <c r="N31" s="88">
        <v>139</v>
      </c>
      <c r="O31" s="88">
        <v>350</v>
      </c>
      <c r="P31" s="88">
        <v>150</v>
      </c>
      <c r="Q31" s="88">
        <v>247</v>
      </c>
      <c r="R31" s="88">
        <v>106</v>
      </c>
      <c r="S31" s="88">
        <v>298</v>
      </c>
      <c r="T31" s="88">
        <v>134</v>
      </c>
      <c r="U31" s="123">
        <v>19</v>
      </c>
    </row>
    <row r="32" spans="1:21" ht="12.75" customHeight="1">
      <c r="A32" s="34"/>
      <c r="B32" s="12"/>
      <c r="C32" s="111"/>
      <c r="D32" s="111"/>
      <c r="E32" s="88"/>
      <c r="F32" s="88"/>
      <c r="G32" s="88"/>
      <c r="H32" s="88"/>
      <c r="I32" s="88"/>
      <c r="J32" s="88"/>
      <c r="K32" s="88"/>
      <c r="M32" s="88"/>
      <c r="O32" s="88"/>
      <c r="U32" s="123"/>
    </row>
    <row r="33" spans="1:21" ht="12.75" customHeight="1">
      <c r="A33" s="104">
        <v>20</v>
      </c>
      <c r="B33" s="10" t="s">
        <v>238</v>
      </c>
      <c r="C33" s="111">
        <v>2462</v>
      </c>
      <c r="D33" s="111">
        <v>1353</v>
      </c>
      <c r="E33" s="111">
        <v>388</v>
      </c>
      <c r="F33" s="111">
        <v>210</v>
      </c>
      <c r="G33" s="111">
        <v>391</v>
      </c>
      <c r="H33" s="111">
        <v>202</v>
      </c>
      <c r="I33" s="111">
        <v>351</v>
      </c>
      <c r="J33" s="111">
        <v>172</v>
      </c>
      <c r="K33" s="111">
        <v>359</v>
      </c>
      <c r="L33" s="111">
        <v>211</v>
      </c>
      <c r="M33" s="111">
        <v>240</v>
      </c>
      <c r="N33" s="111">
        <v>126</v>
      </c>
      <c r="O33" s="111">
        <v>226</v>
      </c>
      <c r="P33" s="111">
        <v>136</v>
      </c>
      <c r="Q33" s="111">
        <v>211</v>
      </c>
      <c r="R33" s="111">
        <v>118</v>
      </c>
      <c r="S33" s="111">
        <v>296</v>
      </c>
      <c r="T33" s="111">
        <v>178</v>
      </c>
      <c r="U33" s="124">
        <v>20</v>
      </c>
    </row>
    <row r="34" spans="1:21" ht="12.75" customHeight="1">
      <c r="A34" s="34">
        <v>21</v>
      </c>
      <c r="B34" s="12" t="s">
        <v>239</v>
      </c>
      <c r="C34" s="88">
        <v>1157</v>
      </c>
      <c r="D34" s="88">
        <v>651</v>
      </c>
      <c r="E34" s="88">
        <v>159</v>
      </c>
      <c r="F34" s="88">
        <v>89</v>
      </c>
      <c r="G34" s="88">
        <v>173</v>
      </c>
      <c r="H34" s="88">
        <v>95</v>
      </c>
      <c r="I34" s="88">
        <v>165</v>
      </c>
      <c r="J34" s="88">
        <v>90</v>
      </c>
      <c r="K34" s="88">
        <v>168</v>
      </c>
      <c r="L34" s="88">
        <v>93</v>
      </c>
      <c r="M34" s="88">
        <v>103</v>
      </c>
      <c r="N34" s="88">
        <v>58</v>
      </c>
      <c r="O34" s="88">
        <v>120</v>
      </c>
      <c r="P34" s="88">
        <v>67</v>
      </c>
      <c r="Q34" s="88">
        <v>119</v>
      </c>
      <c r="R34" s="88">
        <v>68</v>
      </c>
      <c r="S34" s="88">
        <v>150</v>
      </c>
      <c r="T34" s="88">
        <v>91</v>
      </c>
      <c r="U34" s="123">
        <v>21</v>
      </c>
    </row>
    <row r="35" spans="1:21" ht="12.75" customHeight="1">
      <c r="A35" s="34">
        <v>22</v>
      </c>
      <c r="B35" s="12" t="s">
        <v>240</v>
      </c>
      <c r="C35" s="88">
        <v>1305</v>
      </c>
      <c r="D35" s="88">
        <v>702</v>
      </c>
      <c r="E35" s="88">
        <v>229</v>
      </c>
      <c r="F35" s="88">
        <v>121</v>
      </c>
      <c r="G35" s="88">
        <v>218</v>
      </c>
      <c r="H35" s="88">
        <v>107</v>
      </c>
      <c r="I35" s="88">
        <v>186</v>
      </c>
      <c r="J35" s="88">
        <v>82</v>
      </c>
      <c r="K35" s="88">
        <v>191</v>
      </c>
      <c r="L35" s="88">
        <v>118</v>
      </c>
      <c r="M35" s="88">
        <v>137</v>
      </c>
      <c r="N35" s="88">
        <v>68</v>
      </c>
      <c r="O35" s="88">
        <v>106</v>
      </c>
      <c r="P35" s="88">
        <v>69</v>
      </c>
      <c r="Q35" s="88">
        <v>92</v>
      </c>
      <c r="R35" s="88">
        <v>50</v>
      </c>
      <c r="S35" s="88">
        <v>146</v>
      </c>
      <c r="T35" s="88">
        <v>87</v>
      </c>
      <c r="U35" s="123">
        <v>22</v>
      </c>
    </row>
    <row r="36" spans="1:21" ht="12.75" customHeight="1">
      <c r="A36" s="34"/>
      <c r="B36" s="12"/>
      <c r="C36" s="111"/>
      <c r="D36" s="111"/>
      <c r="E36" s="88"/>
      <c r="F36" s="88"/>
      <c r="G36" s="88"/>
      <c r="I36" s="88"/>
      <c r="J36" s="88"/>
      <c r="K36" s="88"/>
      <c r="M36" s="88"/>
      <c r="O36" s="88"/>
      <c r="U36" s="123"/>
    </row>
    <row r="37" spans="1:21" ht="12.75" customHeight="1">
      <c r="A37" s="104">
        <v>23</v>
      </c>
      <c r="B37" s="10" t="s">
        <v>241</v>
      </c>
      <c r="C37" s="111">
        <v>4015</v>
      </c>
      <c r="D37" s="111">
        <v>2102</v>
      </c>
      <c r="E37" s="111">
        <v>573</v>
      </c>
      <c r="F37" s="111">
        <v>273</v>
      </c>
      <c r="G37" s="111">
        <v>639</v>
      </c>
      <c r="H37" s="111">
        <v>359</v>
      </c>
      <c r="I37" s="111">
        <v>558</v>
      </c>
      <c r="J37" s="111">
        <v>288</v>
      </c>
      <c r="K37" s="111">
        <v>488</v>
      </c>
      <c r="L37" s="111">
        <v>253</v>
      </c>
      <c r="M37" s="111">
        <v>424</v>
      </c>
      <c r="N37" s="111">
        <v>226</v>
      </c>
      <c r="O37" s="111">
        <v>453</v>
      </c>
      <c r="P37" s="111">
        <v>231</v>
      </c>
      <c r="Q37" s="111">
        <v>396</v>
      </c>
      <c r="R37" s="111">
        <v>216</v>
      </c>
      <c r="S37" s="111">
        <v>484</v>
      </c>
      <c r="T37" s="111">
        <v>256</v>
      </c>
      <c r="U37" s="124">
        <v>23</v>
      </c>
    </row>
    <row r="38" spans="1:21" ht="12.75" customHeight="1">
      <c r="A38" s="34">
        <v>24</v>
      </c>
      <c r="B38" s="12" t="s">
        <v>242</v>
      </c>
      <c r="C38" s="88">
        <v>1913</v>
      </c>
      <c r="D38" s="88">
        <v>986</v>
      </c>
      <c r="E38" s="88">
        <v>246</v>
      </c>
      <c r="F38" s="88">
        <v>108</v>
      </c>
      <c r="G38" s="88">
        <v>294</v>
      </c>
      <c r="H38" s="88">
        <v>163</v>
      </c>
      <c r="I38" s="88">
        <v>243</v>
      </c>
      <c r="J38" s="88">
        <v>135</v>
      </c>
      <c r="K38" s="88">
        <v>216</v>
      </c>
      <c r="L38" s="88">
        <v>114</v>
      </c>
      <c r="M38" s="88">
        <v>188</v>
      </c>
      <c r="N38" s="88">
        <v>100</v>
      </c>
      <c r="O38" s="88">
        <v>246</v>
      </c>
      <c r="P38" s="88">
        <v>120</v>
      </c>
      <c r="Q38" s="88">
        <v>220</v>
      </c>
      <c r="R38" s="88">
        <v>121</v>
      </c>
      <c r="S38" s="88">
        <v>260</v>
      </c>
      <c r="T38" s="88">
        <v>125</v>
      </c>
      <c r="U38" s="123">
        <v>24</v>
      </c>
    </row>
    <row r="39" spans="1:21" ht="12.75" customHeight="1">
      <c r="A39" s="34">
        <v>25</v>
      </c>
      <c r="B39" s="12" t="s">
        <v>243</v>
      </c>
      <c r="C39" s="88">
        <v>2102</v>
      </c>
      <c r="D39" s="88">
        <v>1116</v>
      </c>
      <c r="E39" s="88">
        <v>327</v>
      </c>
      <c r="F39" s="88">
        <v>165</v>
      </c>
      <c r="G39" s="88">
        <v>345</v>
      </c>
      <c r="H39" s="88">
        <v>196</v>
      </c>
      <c r="I39" s="88">
        <v>315</v>
      </c>
      <c r="J39" s="88">
        <v>153</v>
      </c>
      <c r="K39" s="88">
        <v>272</v>
      </c>
      <c r="L39" s="88">
        <v>139</v>
      </c>
      <c r="M39" s="88">
        <v>236</v>
      </c>
      <c r="N39" s="88">
        <v>126</v>
      </c>
      <c r="O39" s="88">
        <v>207</v>
      </c>
      <c r="P39" s="88">
        <v>111</v>
      </c>
      <c r="Q39" s="88">
        <v>176</v>
      </c>
      <c r="R39" s="88">
        <v>95</v>
      </c>
      <c r="S39" s="88">
        <v>224</v>
      </c>
      <c r="T39" s="88">
        <v>131</v>
      </c>
      <c r="U39" s="123">
        <v>25</v>
      </c>
    </row>
    <row r="40" spans="1:21" ht="12.75" customHeight="1">
      <c r="A40" s="34"/>
      <c r="B40" s="12"/>
      <c r="C40" s="111"/>
      <c r="D40" s="111"/>
      <c r="E40" s="88"/>
      <c r="F40" s="88"/>
      <c r="G40" s="88"/>
      <c r="I40" s="88"/>
      <c r="K40" s="88"/>
      <c r="M40" s="88"/>
      <c r="O40" s="88"/>
      <c r="U40" s="123"/>
    </row>
    <row r="41" spans="1:21" ht="12.75" customHeight="1">
      <c r="A41" s="104">
        <v>26</v>
      </c>
      <c r="B41" s="10" t="s">
        <v>244</v>
      </c>
      <c r="C41" s="111">
        <v>2964</v>
      </c>
      <c r="D41" s="111">
        <v>1536</v>
      </c>
      <c r="E41" s="111">
        <v>408</v>
      </c>
      <c r="F41" s="111">
        <v>207</v>
      </c>
      <c r="G41" s="111">
        <v>467</v>
      </c>
      <c r="H41" s="111">
        <v>257</v>
      </c>
      <c r="I41" s="111">
        <v>441</v>
      </c>
      <c r="J41" s="111">
        <v>223</v>
      </c>
      <c r="K41" s="111">
        <v>406</v>
      </c>
      <c r="L41" s="111">
        <v>196</v>
      </c>
      <c r="M41" s="111">
        <v>327</v>
      </c>
      <c r="N41" s="111">
        <v>162</v>
      </c>
      <c r="O41" s="111">
        <v>312</v>
      </c>
      <c r="P41" s="111">
        <v>161</v>
      </c>
      <c r="Q41" s="111">
        <v>283</v>
      </c>
      <c r="R41" s="111">
        <v>149</v>
      </c>
      <c r="S41" s="111">
        <v>320</v>
      </c>
      <c r="T41" s="111">
        <v>181</v>
      </c>
      <c r="U41" s="124">
        <v>26</v>
      </c>
    </row>
    <row r="42" spans="1:21" ht="12.75" customHeight="1">
      <c r="A42" s="34">
        <v>27</v>
      </c>
      <c r="B42" s="12" t="s">
        <v>245</v>
      </c>
      <c r="C42" s="88">
        <v>2438</v>
      </c>
      <c r="D42" s="88">
        <v>1257</v>
      </c>
      <c r="E42" s="88">
        <v>343</v>
      </c>
      <c r="F42" s="88">
        <v>171</v>
      </c>
      <c r="G42" s="88">
        <v>370</v>
      </c>
      <c r="H42" s="88">
        <v>195</v>
      </c>
      <c r="I42" s="88">
        <v>350</v>
      </c>
      <c r="J42" s="88">
        <v>178</v>
      </c>
      <c r="K42" s="88">
        <v>339</v>
      </c>
      <c r="L42" s="88">
        <v>169</v>
      </c>
      <c r="M42" s="88">
        <v>283</v>
      </c>
      <c r="N42" s="88">
        <v>136</v>
      </c>
      <c r="O42" s="88">
        <v>262</v>
      </c>
      <c r="P42" s="88">
        <v>138</v>
      </c>
      <c r="Q42" s="88">
        <v>238</v>
      </c>
      <c r="R42" s="88">
        <v>125</v>
      </c>
      <c r="S42" s="88">
        <v>253</v>
      </c>
      <c r="T42" s="88">
        <v>145</v>
      </c>
      <c r="U42" s="123">
        <v>27</v>
      </c>
    </row>
    <row r="43" spans="1:21" ht="12.75" customHeight="1">
      <c r="A43" s="34">
        <v>28</v>
      </c>
      <c r="B43" s="12" t="s">
        <v>246</v>
      </c>
      <c r="C43" s="88">
        <v>526</v>
      </c>
      <c r="D43" s="88">
        <v>279</v>
      </c>
      <c r="E43" s="88">
        <v>65</v>
      </c>
      <c r="F43" s="88">
        <v>36</v>
      </c>
      <c r="G43" s="88">
        <v>97</v>
      </c>
      <c r="H43" s="88">
        <v>62</v>
      </c>
      <c r="I43" s="88">
        <v>91</v>
      </c>
      <c r="J43" s="88">
        <v>45</v>
      </c>
      <c r="K43" s="88">
        <v>67</v>
      </c>
      <c r="L43" s="88">
        <v>27</v>
      </c>
      <c r="M43" s="88">
        <v>44</v>
      </c>
      <c r="N43" s="88">
        <v>26</v>
      </c>
      <c r="O43" s="88">
        <v>50</v>
      </c>
      <c r="P43" s="88">
        <v>23</v>
      </c>
      <c r="Q43" s="88">
        <v>45</v>
      </c>
      <c r="R43" s="88">
        <v>24</v>
      </c>
      <c r="S43" s="88">
        <v>67</v>
      </c>
      <c r="T43" s="88">
        <v>36</v>
      </c>
      <c r="U43" s="123">
        <v>28</v>
      </c>
    </row>
    <row r="44" spans="1:21" ht="12.75" customHeight="1">
      <c r="A44" s="34"/>
      <c r="B44" s="12"/>
      <c r="C44" s="111"/>
      <c r="D44" s="111"/>
      <c r="E44" s="88"/>
      <c r="F44" s="88"/>
      <c r="G44" s="88"/>
      <c r="I44" s="88"/>
      <c r="K44" s="88"/>
      <c r="M44" s="88"/>
      <c r="N44" s="88"/>
      <c r="O44" s="88"/>
      <c r="U44" s="123"/>
    </row>
    <row r="45" spans="1:21" ht="12.75" customHeight="1">
      <c r="A45" s="104">
        <v>29</v>
      </c>
      <c r="B45" s="10" t="s">
        <v>251</v>
      </c>
      <c r="C45" s="111">
        <v>3248</v>
      </c>
      <c r="D45" s="111">
        <v>1761</v>
      </c>
      <c r="E45" s="111">
        <v>446</v>
      </c>
      <c r="F45" s="111">
        <v>220</v>
      </c>
      <c r="G45" s="111">
        <v>518</v>
      </c>
      <c r="H45" s="111">
        <v>276</v>
      </c>
      <c r="I45" s="111">
        <v>489</v>
      </c>
      <c r="J45" s="111">
        <v>278</v>
      </c>
      <c r="K45" s="111">
        <v>431</v>
      </c>
      <c r="L45" s="111">
        <v>237</v>
      </c>
      <c r="M45" s="111">
        <v>354</v>
      </c>
      <c r="N45" s="111">
        <v>193</v>
      </c>
      <c r="O45" s="111">
        <v>347</v>
      </c>
      <c r="P45" s="111">
        <v>202</v>
      </c>
      <c r="Q45" s="111">
        <v>283</v>
      </c>
      <c r="R45" s="111">
        <v>142</v>
      </c>
      <c r="S45" s="111">
        <v>380</v>
      </c>
      <c r="T45" s="111">
        <v>213</v>
      </c>
      <c r="U45" s="124">
        <v>29</v>
      </c>
    </row>
    <row r="46" spans="1:21" ht="12.75" customHeight="1">
      <c r="A46" s="34">
        <v>30</v>
      </c>
      <c r="B46" s="12" t="s">
        <v>252</v>
      </c>
      <c r="C46" s="88">
        <v>1819</v>
      </c>
      <c r="D46" s="88">
        <v>989</v>
      </c>
      <c r="E46" s="88">
        <v>261</v>
      </c>
      <c r="F46" s="88">
        <v>130</v>
      </c>
      <c r="G46" s="88">
        <v>290</v>
      </c>
      <c r="H46" s="88">
        <v>153</v>
      </c>
      <c r="I46" s="88">
        <v>288</v>
      </c>
      <c r="J46" s="88">
        <v>165</v>
      </c>
      <c r="K46" s="88">
        <v>213</v>
      </c>
      <c r="L46" s="88">
        <v>114</v>
      </c>
      <c r="M46" s="88">
        <v>193</v>
      </c>
      <c r="N46" s="88">
        <v>113</v>
      </c>
      <c r="O46" s="88">
        <v>196</v>
      </c>
      <c r="P46" s="88">
        <v>113</v>
      </c>
      <c r="Q46" s="88">
        <v>163</v>
      </c>
      <c r="R46" s="88">
        <v>76</v>
      </c>
      <c r="S46" s="88">
        <v>215</v>
      </c>
      <c r="T46" s="88">
        <v>125</v>
      </c>
      <c r="U46" s="123">
        <v>30</v>
      </c>
    </row>
    <row r="47" spans="1:21" ht="12.75" customHeight="1">
      <c r="A47" s="34">
        <v>31</v>
      </c>
      <c r="B47" s="12" t="s">
        <v>253</v>
      </c>
      <c r="C47" s="88">
        <v>1429</v>
      </c>
      <c r="D47" s="88">
        <v>772</v>
      </c>
      <c r="E47" s="88">
        <v>185</v>
      </c>
      <c r="F47" s="88">
        <v>90</v>
      </c>
      <c r="G47" s="88">
        <v>228</v>
      </c>
      <c r="H47" s="88">
        <v>123</v>
      </c>
      <c r="I47" s="88">
        <v>201</v>
      </c>
      <c r="J47" s="88">
        <v>113</v>
      </c>
      <c r="K47" s="88">
        <v>218</v>
      </c>
      <c r="L47" s="88">
        <v>123</v>
      </c>
      <c r="M47" s="88">
        <v>161</v>
      </c>
      <c r="N47" s="88">
        <v>80</v>
      </c>
      <c r="O47" s="88">
        <v>151</v>
      </c>
      <c r="P47" s="88">
        <v>89</v>
      </c>
      <c r="Q47" s="88">
        <v>120</v>
      </c>
      <c r="R47" s="88">
        <v>66</v>
      </c>
      <c r="S47" s="88">
        <v>165</v>
      </c>
      <c r="T47" s="88">
        <v>88</v>
      </c>
      <c r="U47" s="123">
        <v>31</v>
      </c>
    </row>
    <row r="48" spans="1:21" ht="12.75" customHeight="1">
      <c r="A48" s="34"/>
      <c r="B48" s="12"/>
      <c r="C48" s="111"/>
      <c r="D48" s="111"/>
      <c r="E48" s="88"/>
      <c r="F48" s="88"/>
      <c r="G48" s="88"/>
      <c r="I48" s="88"/>
      <c r="K48" s="88"/>
      <c r="M48" s="88"/>
      <c r="O48" s="88"/>
      <c r="U48" s="123"/>
    </row>
    <row r="49" spans="1:21" ht="12.75" customHeight="1">
      <c r="A49" s="104">
        <v>32</v>
      </c>
      <c r="B49" s="10" t="s">
        <v>254</v>
      </c>
      <c r="C49" s="111">
        <v>4494</v>
      </c>
      <c r="D49" s="111">
        <v>2409</v>
      </c>
      <c r="E49" s="111">
        <v>631</v>
      </c>
      <c r="F49" s="111">
        <v>329</v>
      </c>
      <c r="G49" s="111">
        <v>656</v>
      </c>
      <c r="H49" s="111">
        <v>359</v>
      </c>
      <c r="I49" s="111">
        <v>656</v>
      </c>
      <c r="J49" s="111">
        <v>344</v>
      </c>
      <c r="K49" s="111">
        <v>594</v>
      </c>
      <c r="L49" s="111">
        <v>293</v>
      </c>
      <c r="M49" s="111">
        <v>453</v>
      </c>
      <c r="N49" s="111">
        <v>251</v>
      </c>
      <c r="O49" s="111">
        <v>478</v>
      </c>
      <c r="P49" s="111">
        <v>263</v>
      </c>
      <c r="Q49" s="111">
        <v>472</v>
      </c>
      <c r="R49" s="111">
        <v>255</v>
      </c>
      <c r="S49" s="111">
        <v>554</v>
      </c>
      <c r="T49" s="111">
        <v>315</v>
      </c>
      <c r="U49" s="124">
        <v>32</v>
      </c>
    </row>
    <row r="50" spans="1:21" ht="12.75" customHeight="1">
      <c r="A50" s="34">
        <v>33</v>
      </c>
      <c r="B50" s="12" t="s">
        <v>255</v>
      </c>
      <c r="C50" s="88">
        <v>2746</v>
      </c>
      <c r="D50" s="88">
        <v>1442</v>
      </c>
      <c r="E50" s="88">
        <v>355</v>
      </c>
      <c r="F50" s="88">
        <v>178</v>
      </c>
      <c r="G50" s="88">
        <v>377</v>
      </c>
      <c r="H50" s="88">
        <v>206</v>
      </c>
      <c r="I50" s="88">
        <v>381</v>
      </c>
      <c r="J50" s="88">
        <v>203</v>
      </c>
      <c r="K50" s="88">
        <v>362</v>
      </c>
      <c r="L50" s="88">
        <v>168</v>
      </c>
      <c r="M50" s="88">
        <v>274</v>
      </c>
      <c r="N50" s="88">
        <v>151</v>
      </c>
      <c r="O50" s="88">
        <v>300</v>
      </c>
      <c r="P50" s="88">
        <v>158</v>
      </c>
      <c r="Q50" s="88">
        <v>328</v>
      </c>
      <c r="R50" s="88">
        <v>179</v>
      </c>
      <c r="S50" s="88">
        <v>369</v>
      </c>
      <c r="T50" s="88">
        <v>199</v>
      </c>
      <c r="U50" s="123">
        <v>33</v>
      </c>
    </row>
    <row r="51" spans="1:21" ht="12.75" customHeight="1">
      <c r="A51" s="34">
        <v>34</v>
      </c>
      <c r="B51" s="12" t="s">
        <v>256</v>
      </c>
      <c r="C51" s="88">
        <v>1748</v>
      </c>
      <c r="D51" s="88">
        <v>967</v>
      </c>
      <c r="E51" s="88">
        <v>276</v>
      </c>
      <c r="F51" s="88">
        <v>151</v>
      </c>
      <c r="G51" s="88">
        <v>279</v>
      </c>
      <c r="H51" s="88">
        <v>153</v>
      </c>
      <c r="I51" s="88">
        <v>275</v>
      </c>
      <c r="J51" s="88">
        <v>141</v>
      </c>
      <c r="K51" s="88">
        <v>232</v>
      </c>
      <c r="L51" s="88">
        <v>125</v>
      </c>
      <c r="M51" s="88">
        <v>179</v>
      </c>
      <c r="N51" s="88">
        <v>100</v>
      </c>
      <c r="O51" s="88">
        <v>178</v>
      </c>
      <c r="P51" s="88">
        <v>105</v>
      </c>
      <c r="Q51" s="88">
        <v>144</v>
      </c>
      <c r="R51" s="88">
        <v>76</v>
      </c>
      <c r="S51" s="88">
        <v>185</v>
      </c>
      <c r="T51" s="88">
        <v>116</v>
      </c>
      <c r="U51" s="123">
        <v>34</v>
      </c>
    </row>
    <row r="52" spans="1:21" ht="12.75" customHeight="1">
      <c r="A52" s="34"/>
      <c r="B52" s="12"/>
      <c r="C52" s="111"/>
      <c r="D52" s="111"/>
      <c r="E52" s="88"/>
      <c r="F52" s="88"/>
      <c r="G52" s="88"/>
      <c r="H52" s="88"/>
      <c r="J52" s="88"/>
      <c r="K52" s="88"/>
      <c r="L52" s="88"/>
      <c r="M52" s="88"/>
      <c r="N52" s="88"/>
      <c r="O52" s="88"/>
      <c r="P52" s="88"/>
      <c r="Q52" s="88"/>
      <c r="R52" s="88"/>
      <c r="S52" s="88"/>
      <c r="T52" s="112"/>
      <c r="U52" s="123"/>
    </row>
    <row r="53" spans="1:21" ht="12.75" customHeight="1">
      <c r="A53" s="104">
        <v>35</v>
      </c>
      <c r="B53" s="10" t="s">
        <v>124</v>
      </c>
      <c r="C53" s="111">
        <v>45855</v>
      </c>
      <c r="D53" s="111">
        <v>24340</v>
      </c>
      <c r="E53" s="111">
        <v>6704</v>
      </c>
      <c r="F53" s="111">
        <v>3433</v>
      </c>
      <c r="G53" s="111">
        <v>6998</v>
      </c>
      <c r="H53" s="111">
        <v>3757</v>
      </c>
      <c r="I53" s="111">
        <v>6746</v>
      </c>
      <c r="J53" s="111">
        <v>3563</v>
      </c>
      <c r="K53" s="111">
        <v>5740</v>
      </c>
      <c r="L53" s="111">
        <v>3035</v>
      </c>
      <c r="M53" s="111">
        <v>4863</v>
      </c>
      <c r="N53" s="111">
        <v>2593</v>
      </c>
      <c r="O53" s="111">
        <v>5056</v>
      </c>
      <c r="P53" s="111">
        <v>2696</v>
      </c>
      <c r="Q53" s="111">
        <v>4441</v>
      </c>
      <c r="R53" s="111">
        <v>2393</v>
      </c>
      <c r="S53" s="111">
        <v>5307</v>
      </c>
      <c r="T53" s="111">
        <v>2870</v>
      </c>
      <c r="U53" s="124">
        <v>35</v>
      </c>
    </row>
    <row r="54" spans="1:18" ht="12.75" customHeight="1">
      <c r="A54" s="5" t="s">
        <v>152</v>
      </c>
      <c r="B54" s="5"/>
      <c r="C54" s="5"/>
      <c r="D54" s="152"/>
      <c r="E54" s="5"/>
      <c r="F54" s="5"/>
      <c r="G54" s="5"/>
      <c r="H54" s="5"/>
      <c r="I54" s="5"/>
      <c r="J54" s="5"/>
      <c r="R54" s="88"/>
    </row>
    <row r="55" spans="1:18" ht="12.75">
      <c r="A55" s="5" t="s">
        <v>272</v>
      </c>
      <c r="B55" s="5"/>
      <c r="C55" s="5"/>
      <c r="D55" s="5"/>
      <c r="E55" s="5"/>
      <c r="F55" s="5"/>
      <c r="G55" s="5"/>
      <c r="H55" s="5"/>
      <c r="I55" s="5"/>
      <c r="J55" s="5"/>
      <c r="R55" s="88"/>
    </row>
    <row r="56" spans="1:18" ht="12.75">
      <c r="A56" s="5"/>
      <c r="B56" s="5"/>
      <c r="C56" s="5"/>
      <c r="D56" s="5"/>
      <c r="E56" s="88"/>
      <c r="F56" s="5"/>
      <c r="G56" s="5"/>
      <c r="H56" s="5"/>
      <c r="I56" s="5"/>
      <c r="J56" s="5"/>
      <c r="R56" s="88"/>
    </row>
    <row r="57" spans="1:18" ht="12.75">
      <c r="A57" s="5"/>
      <c r="B57" s="5"/>
      <c r="C57" s="5"/>
      <c r="D57" s="5"/>
      <c r="E57" s="5"/>
      <c r="F57" s="5"/>
      <c r="G57" s="5"/>
      <c r="H57" s="5"/>
      <c r="I57" s="5"/>
      <c r="J57" s="5"/>
      <c r="R57" s="88"/>
    </row>
  </sheetData>
  <sheetProtection/>
  <mergeCells count="4">
    <mergeCell ref="C4:D5"/>
    <mergeCell ref="A4:A6"/>
    <mergeCell ref="U4:U6"/>
    <mergeCell ref="B4:B6"/>
  </mergeCells>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2" manualBreakCount="2">
    <brk id="10" max="65535" man="1"/>
    <brk id="21" max="65535" man="1"/>
  </colBreaks>
</worksheet>
</file>

<file path=xl/worksheets/sheet38.xml><?xml version="1.0" encoding="utf-8"?>
<worksheet xmlns="http://schemas.openxmlformats.org/spreadsheetml/2006/main" xmlns:r="http://schemas.openxmlformats.org/officeDocument/2006/relationships">
  <dimension ref="A1:V59"/>
  <sheetViews>
    <sheetView showGridLines="0"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3" width="8.140625" style="19" customWidth="1"/>
    <col min="4" max="4" width="7.7109375" style="19" bestFit="1" customWidth="1"/>
    <col min="5" max="10" width="8.140625" style="19" customWidth="1"/>
    <col min="11" max="11" width="8.7109375" style="5" customWidth="1"/>
    <col min="12" max="12" width="8.421875" style="5" customWidth="1"/>
    <col min="13" max="20" width="8.7109375" style="19" customWidth="1"/>
    <col min="21" max="21" width="4.7109375" style="19" customWidth="1"/>
    <col min="22" max="16384" width="11.421875" style="19" customWidth="1"/>
  </cols>
  <sheetData>
    <row r="1" spans="1:21" ht="12.75">
      <c r="A1" s="5"/>
      <c r="B1" s="5"/>
      <c r="C1" s="5"/>
      <c r="D1" s="5"/>
      <c r="E1" s="5"/>
      <c r="F1" s="5"/>
      <c r="G1" s="5"/>
      <c r="H1" s="5"/>
      <c r="I1" s="5"/>
      <c r="J1" s="5"/>
      <c r="M1" s="5"/>
      <c r="N1" s="5"/>
      <c r="O1" s="5"/>
      <c r="P1" s="5"/>
      <c r="Q1" s="5"/>
      <c r="R1" s="5"/>
      <c r="S1" s="5"/>
      <c r="T1" s="5"/>
      <c r="U1" s="5"/>
    </row>
    <row r="2" spans="1:21" ht="12.75">
      <c r="A2" s="28"/>
      <c r="B2" s="28"/>
      <c r="C2" s="28"/>
      <c r="D2" s="28"/>
      <c r="E2" s="28"/>
      <c r="F2" s="28"/>
      <c r="G2" s="28"/>
      <c r="H2" s="28"/>
      <c r="I2" s="28"/>
      <c r="J2" s="92" t="s">
        <v>273</v>
      </c>
      <c r="K2" s="93" t="s">
        <v>270</v>
      </c>
      <c r="L2" s="19"/>
      <c r="N2" s="5"/>
      <c r="O2" s="5"/>
      <c r="P2" s="5"/>
      <c r="Q2" s="5"/>
      <c r="R2" s="5"/>
      <c r="S2" s="5"/>
      <c r="T2" s="5"/>
      <c r="U2" s="5"/>
    </row>
    <row r="3" spans="1:21" ht="12.75">
      <c r="A3" s="32"/>
      <c r="B3" s="32"/>
      <c r="C3" s="32"/>
      <c r="D3" s="32"/>
      <c r="E3" s="32"/>
      <c r="F3" s="32"/>
      <c r="G3" s="32"/>
      <c r="H3" s="32"/>
      <c r="I3" s="32"/>
      <c r="J3" s="32"/>
      <c r="K3" s="32"/>
      <c r="L3" s="32"/>
      <c r="M3" s="32"/>
      <c r="N3" s="32"/>
      <c r="O3" s="32"/>
      <c r="P3" s="32"/>
      <c r="Q3" s="32"/>
      <c r="R3" s="32"/>
      <c r="S3" s="32"/>
      <c r="T3" s="32"/>
      <c r="U3" s="32"/>
    </row>
    <row r="4" spans="1:21" ht="13.5" customHeight="1">
      <c r="A4" s="294" t="s">
        <v>129</v>
      </c>
      <c r="B4" s="360" t="s">
        <v>327</v>
      </c>
      <c r="C4" s="329" t="s">
        <v>128</v>
      </c>
      <c r="D4" s="363"/>
      <c r="E4" s="118"/>
      <c r="F4" s="118"/>
      <c r="G4" s="118"/>
      <c r="H4" s="118"/>
      <c r="I4" s="118"/>
      <c r="J4" s="117" t="s">
        <v>212</v>
      </c>
      <c r="K4" s="118" t="s">
        <v>166</v>
      </c>
      <c r="L4" s="148"/>
      <c r="M4" s="118"/>
      <c r="N4" s="148"/>
      <c r="O4" s="148"/>
      <c r="P4" s="148"/>
      <c r="Q4" s="148"/>
      <c r="R4" s="148"/>
      <c r="S4" s="148"/>
      <c r="T4" s="149"/>
      <c r="U4" s="292" t="s">
        <v>129</v>
      </c>
    </row>
    <row r="5" spans="1:21" ht="18" customHeight="1">
      <c r="A5" s="297"/>
      <c r="B5" s="361"/>
      <c r="C5" s="366"/>
      <c r="D5" s="328"/>
      <c r="E5" s="35">
        <v>5</v>
      </c>
      <c r="F5" s="62"/>
      <c r="G5" s="35">
        <v>6</v>
      </c>
      <c r="H5" s="62"/>
      <c r="I5" s="35">
        <v>7</v>
      </c>
      <c r="J5" s="35"/>
      <c r="K5" s="35">
        <v>8</v>
      </c>
      <c r="L5" s="62"/>
      <c r="M5" s="35">
        <v>9</v>
      </c>
      <c r="N5" s="62"/>
      <c r="O5" s="35" t="s">
        <v>337</v>
      </c>
      <c r="P5" s="62"/>
      <c r="Q5" s="35">
        <v>11</v>
      </c>
      <c r="R5" s="62"/>
      <c r="S5" s="35">
        <v>12</v>
      </c>
      <c r="T5" s="62"/>
      <c r="U5" s="295"/>
    </row>
    <row r="6" spans="1:21" ht="13.5" customHeight="1">
      <c r="A6" s="301"/>
      <c r="B6" s="362"/>
      <c r="C6" s="38" t="s">
        <v>151</v>
      </c>
      <c r="D6" s="38" t="s">
        <v>261</v>
      </c>
      <c r="E6" s="38" t="s">
        <v>262</v>
      </c>
      <c r="F6" s="38" t="s">
        <v>261</v>
      </c>
      <c r="G6" s="38" t="s">
        <v>262</v>
      </c>
      <c r="H6" s="143" t="s">
        <v>261</v>
      </c>
      <c r="I6" s="38" t="s">
        <v>262</v>
      </c>
      <c r="J6" s="144" t="s">
        <v>261</v>
      </c>
      <c r="K6" s="38" t="s">
        <v>262</v>
      </c>
      <c r="L6" s="38" t="s">
        <v>261</v>
      </c>
      <c r="M6" s="38" t="s">
        <v>262</v>
      </c>
      <c r="N6" s="38" t="s">
        <v>261</v>
      </c>
      <c r="O6" s="38" t="s">
        <v>262</v>
      </c>
      <c r="P6" s="38" t="s">
        <v>261</v>
      </c>
      <c r="Q6" s="38" t="s">
        <v>262</v>
      </c>
      <c r="R6" s="38" t="s">
        <v>261</v>
      </c>
      <c r="S6" s="38" t="s">
        <v>262</v>
      </c>
      <c r="T6" s="38" t="s">
        <v>261</v>
      </c>
      <c r="U6" s="285"/>
    </row>
    <row r="7" spans="1:21" ht="12.75" customHeight="1">
      <c r="A7" s="34"/>
      <c r="B7" s="12"/>
      <c r="C7" s="5"/>
      <c r="D7" s="111"/>
      <c r="E7" s="111"/>
      <c r="F7" s="5"/>
      <c r="G7" s="5"/>
      <c r="H7" s="5"/>
      <c r="I7" s="5"/>
      <c r="J7" s="5"/>
      <c r="M7" s="5"/>
      <c r="N7" s="5"/>
      <c r="O7" s="5"/>
      <c r="P7" s="5"/>
      <c r="Q7" s="5"/>
      <c r="R7" s="5"/>
      <c r="S7" s="5"/>
      <c r="T7" s="33"/>
      <c r="U7" s="105"/>
    </row>
    <row r="8" spans="1:22" ht="12.75" customHeight="1">
      <c r="A8" s="104">
        <v>1</v>
      </c>
      <c r="B8" s="10" t="s">
        <v>225</v>
      </c>
      <c r="C8" s="111">
        <v>2663</v>
      </c>
      <c r="D8" s="111">
        <v>1418</v>
      </c>
      <c r="E8" s="111">
        <v>423</v>
      </c>
      <c r="F8" s="111">
        <v>227</v>
      </c>
      <c r="G8" s="111">
        <v>405</v>
      </c>
      <c r="H8" s="111">
        <v>217</v>
      </c>
      <c r="I8" s="111">
        <v>420</v>
      </c>
      <c r="J8" s="111">
        <v>225</v>
      </c>
      <c r="K8" s="111">
        <v>322</v>
      </c>
      <c r="L8" s="111">
        <v>186</v>
      </c>
      <c r="M8" s="111">
        <v>266</v>
      </c>
      <c r="N8" s="111">
        <v>133</v>
      </c>
      <c r="O8" s="111">
        <v>265</v>
      </c>
      <c r="P8" s="111">
        <v>147</v>
      </c>
      <c r="Q8" s="111">
        <v>264</v>
      </c>
      <c r="R8" s="111">
        <v>129</v>
      </c>
      <c r="S8" s="111">
        <v>298</v>
      </c>
      <c r="T8" s="111">
        <v>154</v>
      </c>
      <c r="U8" s="124">
        <v>1</v>
      </c>
      <c r="V8" s="108"/>
    </row>
    <row r="9" spans="1:22" ht="12.75" customHeight="1">
      <c r="A9" s="34">
        <v>2</v>
      </c>
      <c r="B9" s="12" t="s">
        <v>226</v>
      </c>
      <c r="C9" s="88">
        <v>1136</v>
      </c>
      <c r="D9" s="88">
        <v>632</v>
      </c>
      <c r="E9" s="88">
        <v>167</v>
      </c>
      <c r="F9" s="88">
        <v>99</v>
      </c>
      <c r="G9" s="88">
        <v>173</v>
      </c>
      <c r="H9" s="88">
        <v>89</v>
      </c>
      <c r="I9" s="88">
        <v>175</v>
      </c>
      <c r="J9" s="88">
        <v>100</v>
      </c>
      <c r="K9" s="88">
        <v>149</v>
      </c>
      <c r="L9" s="88">
        <v>90</v>
      </c>
      <c r="M9" s="88">
        <v>110</v>
      </c>
      <c r="N9" s="88">
        <v>57</v>
      </c>
      <c r="O9" s="88">
        <v>129</v>
      </c>
      <c r="P9" s="88">
        <v>76</v>
      </c>
      <c r="Q9" s="88">
        <v>122</v>
      </c>
      <c r="R9" s="88">
        <v>63</v>
      </c>
      <c r="S9" s="88">
        <v>111</v>
      </c>
      <c r="T9" s="88">
        <v>58</v>
      </c>
      <c r="U9" s="123">
        <v>2</v>
      </c>
      <c r="V9" s="108"/>
    </row>
    <row r="10" spans="1:22" ht="12.75" customHeight="1">
      <c r="A10" s="34">
        <v>3</v>
      </c>
      <c r="B10" s="12" t="s">
        <v>227</v>
      </c>
      <c r="C10" s="88">
        <v>1527</v>
      </c>
      <c r="D10" s="88">
        <v>786</v>
      </c>
      <c r="E10" s="88">
        <v>256</v>
      </c>
      <c r="F10" s="88">
        <v>128</v>
      </c>
      <c r="G10" s="88">
        <v>232</v>
      </c>
      <c r="H10" s="88">
        <v>128</v>
      </c>
      <c r="I10" s="88">
        <v>245</v>
      </c>
      <c r="J10" s="88">
        <v>125</v>
      </c>
      <c r="K10" s="88">
        <v>173</v>
      </c>
      <c r="L10" s="88">
        <v>96</v>
      </c>
      <c r="M10" s="88">
        <v>156</v>
      </c>
      <c r="N10" s="88">
        <v>76</v>
      </c>
      <c r="O10" s="88">
        <v>136</v>
      </c>
      <c r="P10" s="88">
        <v>71</v>
      </c>
      <c r="Q10" s="88">
        <v>142</v>
      </c>
      <c r="R10" s="88">
        <v>66</v>
      </c>
      <c r="S10" s="88">
        <v>187</v>
      </c>
      <c r="T10" s="88">
        <v>96</v>
      </c>
      <c r="U10" s="123">
        <v>3</v>
      </c>
      <c r="V10" s="108"/>
    </row>
    <row r="11" spans="1:22" ht="12.75" customHeight="1">
      <c r="A11" s="34"/>
      <c r="B11" s="12"/>
      <c r="C11" s="111"/>
      <c r="D11" s="111"/>
      <c r="E11" s="111"/>
      <c r="K11" s="19"/>
      <c r="U11" s="123"/>
      <c r="V11" s="108"/>
    </row>
    <row r="12" spans="1:22" ht="12.75" customHeight="1">
      <c r="A12" s="104">
        <v>4</v>
      </c>
      <c r="B12" s="10" t="s">
        <v>228</v>
      </c>
      <c r="C12" s="111">
        <v>5683</v>
      </c>
      <c r="D12" s="111">
        <v>3085</v>
      </c>
      <c r="E12" s="111">
        <v>892</v>
      </c>
      <c r="F12" s="111">
        <v>468</v>
      </c>
      <c r="G12" s="111">
        <v>906</v>
      </c>
      <c r="H12" s="111">
        <v>477</v>
      </c>
      <c r="I12" s="111">
        <v>864</v>
      </c>
      <c r="J12" s="111">
        <v>476</v>
      </c>
      <c r="K12" s="111">
        <v>707</v>
      </c>
      <c r="L12" s="111">
        <v>384</v>
      </c>
      <c r="M12" s="111">
        <v>611</v>
      </c>
      <c r="N12" s="111">
        <v>345</v>
      </c>
      <c r="O12" s="111">
        <v>573</v>
      </c>
      <c r="P12" s="111">
        <v>297</v>
      </c>
      <c r="Q12" s="111">
        <v>551</v>
      </c>
      <c r="R12" s="111">
        <v>309</v>
      </c>
      <c r="S12" s="111">
        <v>579</v>
      </c>
      <c r="T12" s="111">
        <v>329</v>
      </c>
      <c r="U12" s="124">
        <v>4</v>
      </c>
      <c r="V12" s="108"/>
    </row>
    <row r="13" spans="1:22" ht="12.75" customHeight="1">
      <c r="A13" s="34">
        <v>5</v>
      </c>
      <c r="B13" s="12" t="s">
        <v>229</v>
      </c>
      <c r="C13" s="88">
        <v>2961</v>
      </c>
      <c r="D13" s="88">
        <v>1609</v>
      </c>
      <c r="E13" s="88">
        <v>481</v>
      </c>
      <c r="F13" s="88">
        <v>241</v>
      </c>
      <c r="G13" s="88">
        <v>500</v>
      </c>
      <c r="H13" s="88">
        <v>270</v>
      </c>
      <c r="I13" s="88">
        <v>460</v>
      </c>
      <c r="J13" s="88">
        <v>258</v>
      </c>
      <c r="K13" s="88">
        <v>360</v>
      </c>
      <c r="L13" s="88">
        <v>187</v>
      </c>
      <c r="M13" s="88">
        <v>312</v>
      </c>
      <c r="N13" s="88">
        <v>189</v>
      </c>
      <c r="O13" s="88">
        <v>297</v>
      </c>
      <c r="P13" s="88">
        <v>156</v>
      </c>
      <c r="Q13" s="88">
        <v>275</v>
      </c>
      <c r="R13" s="88">
        <v>151</v>
      </c>
      <c r="S13" s="88">
        <v>276</v>
      </c>
      <c r="T13" s="88">
        <v>157</v>
      </c>
      <c r="U13" s="123">
        <v>5</v>
      </c>
      <c r="V13" s="108"/>
    </row>
    <row r="14" spans="1:22" ht="12.75" customHeight="1">
      <c r="A14" s="34">
        <v>6</v>
      </c>
      <c r="B14" s="12" t="s">
        <v>230</v>
      </c>
      <c r="C14" s="88">
        <v>2722</v>
      </c>
      <c r="D14" s="88">
        <v>1476</v>
      </c>
      <c r="E14" s="88">
        <v>411</v>
      </c>
      <c r="F14" s="88">
        <v>227</v>
      </c>
      <c r="G14" s="88">
        <v>406</v>
      </c>
      <c r="H14" s="88">
        <v>207</v>
      </c>
      <c r="I14" s="88">
        <v>404</v>
      </c>
      <c r="J14" s="88">
        <v>218</v>
      </c>
      <c r="K14" s="88">
        <v>347</v>
      </c>
      <c r="L14" s="88">
        <v>197</v>
      </c>
      <c r="M14" s="88">
        <v>299</v>
      </c>
      <c r="N14" s="88">
        <v>156</v>
      </c>
      <c r="O14" s="88">
        <v>276</v>
      </c>
      <c r="P14" s="88">
        <v>141</v>
      </c>
      <c r="Q14" s="88">
        <v>276</v>
      </c>
      <c r="R14" s="88">
        <v>158</v>
      </c>
      <c r="S14" s="88">
        <v>303</v>
      </c>
      <c r="T14" s="88">
        <v>172</v>
      </c>
      <c r="U14" s="123">
        <v>6</v>
      </c>
      <c r="V14" s="108"/>
    </row>
    <row r="15" spans="1:22" ht="12.75" customHeight="1">
      <c r="A15" s="34"/>
      <c r="B15" s="12"/>
      <c r="C15" s="111"/>
      <c r="D15" s="111"/>
      <c r="E15" s="111"/>
      <c r="K15" s="88"/>
      <c r="L15" s="88"/>
      <c r="M15" s="88"/>
      <c r="N15" s="88"/>
      <c r="U15" s="123"/>
      <c r="V15" s="108"/>
    </row>
    <row r="16" spans="1:22" ht="12.75" customHeight="1">
      <c r="A16" s="104">
        <v>7</v>
      </c>
      <c r="B16" s="10" t="s">
        <v>231</v>
      </c>
      <c r="C16" s="111">
        <v>3311</v>
      </c>
      <c r="D16" s="111">
        <v>1775</v>
      </c>
      <c r="E16" s="111">
        <v>493</v>
      </c>
      <c r="F16" s="111">
        <v>252</v>
      </c>
      <c r="G16" s="111">
        <v>496</v>
      </c>
      <c r="H16" s="111">
        <v>282</v>
      </c>
      <c r="I16" s="111">
        <v>470</v>
      </c>
      <c r="J16" s="111">
        <v>256</v>
      </c>
      <c r="K16" s="111">
        <v>393</v>
      </c>
      <c r="L16" s="111">
        <v>204</v>
      </c>
      <c r="M16" s="111">
        <v>395</v>
      </c>
      <c r="N16" s="111">
        <v>211</v>
      </c>
      <c r="O16" s="111">
        <v>386</v>
      </c>
      <c r="P16" s="111">
        <v>217</v>
      </c>
      <c r="Q16" s="111">
        <v>333</v>
      </c>
      <c r="R16" s="111">
        <v>180</v>
      </c>
      <c r="S16" s="111">
        <v>345</v>
      </c>
      <c r="T16" s="111">
        <v>173</v>
      </c>
      <c r="U16" s="124">
        <v>7</v>
      </c>
      <c r="V16" s="108"/>
    </row>
    <row r="17" spans="1:22" ht="12.75" customHeight="1">
      <c r="A17" s="34">
        <v>8</v>
      </c>
      <c r="B17" s="12" t="s">
        <v>232</v>
      </c>
      <c r="C17" s="88">
        <v>1032</v>
      </c>
      <c r="D17" s="88">
        <v>536</v>
      </c>
      <c r="E17" s="88">
        <v>154</v>
      </c>
      <c r="F17" s="88">
        <v>77</v>
      </c>
      <c r="G17" s="88">
        <v>150</v>
      </c>
      <c r="H17" s="88">
        <v>80</v>
      </c>
      <c r="I17" s="88">
        <v>164</v>
      </c>
      <c r="J17" s="88">
        <v>82</v>
      </c>
      <c r="K17" s="88">
        <v>111</v>
      </c>
      <c r="L17" s="88">
        <v>66</v>
      </c>
      <c r="M17" s="88">
        <v>102</v>
      </c>
      <c r="N17" s="88">
        <v>51</v>
      </c>
      <c r="O17" s="88">
        <v>130</v>
      </c>
      <c r="P17" s="88">
        <v>68</v>
      </c>
      <c r="Q17" s="88">
        <v>104</v>
      </c>
      <c r="R17" s="88">
        <v>53</v>
      </c>
      <c r="S17" s="88">
        <v>117</v>
      </c>
      <c r="T17" s="88">
        <v>59</v>
      </c>
      <c r="U17" s="123">
        <v>8</v>
      </c>
      <c r="V17" s="108"/>
    </row>
    <row r="18" spans="1:22" ht="12.75" customHeight="1">
      <c r="A18" s="34">
        <v>9</v>
      </c>
      <c r="B18" s="12" t="s">
        <v>233</v>
      </c>
      <c r="C18" s="88">
        <v>2279</v>
      </c>
      <c r="D18" s="88">
        <v>1239</v>
      </c>
      <c r="E18" s="88">
        <v>339</v>
      </c>
      <c r="F18" s="88">
        <v>175</v>
      </c>
      <c r="G18" s="88">
        <v>346</v>
      </c>
      <c r="H18" s="88">
        <v>202</v>
      </c>
      <c r="I18" s="88">
        <v>306</v>
      </c>
      <c r="J18" s="88">
        <v>174</v>
      </c>
      <c r="K18" s="88">
        <v>282</v>
      </c>
      <c r="L18" s="88">
        <v>138</v>
      </c>
      <c r="M18" s="88">
        <v>293</v>
      </c>
      <c r="N18" s="88">
        <v>160</v>
      </c>
      <c r="O18" s="88">
        <v>256</v>
      </c>
      <c r="P18" s="88">
        <v>149</v>
      </c>
      <c r="Q18" s="88">
        <v>229</v>
      </c>
      <c r="R18" s="88">
        <v>127</v>
      </c>
      <c r="S18" s="88">
        <v>228</v>
      </c>
      <c r="T18" s="88">
        <v>114</v>
      </c>
      <c r="U18" s="123">
        <v>9</v>
      </c>
      <c r="V18" s="108"/>
    </row>
    <row r="19" spans="1:22" ht="12.75" customHeight="1">
      <c r="A19" s="34"/>
      <c r="B19" s="12"/>
      <c r="C19" s="111"/>
      <c r="D19" s="88"/>
      <c r="E19" s="111"/>
      <c r="K19" s="19"/>
      <c r="U19" s="123"/>
      <c r="V19" s="108"/>
    </row>
    <row r="20" spans="1:22" ht="12.75" customHeight="1">
      <c r="A20" s="104">
        <v>10</v>
      </c>
      <c r="B20" s="10" t="s">
        <v>234</v>
      </c>
      <c r="C20" s="111">
        <v>3419</v>
      </c>
      <c r="D20" s="111">
        <v>1671</v>
      </c>
      <c r="E20" s="111">
        <v>497</v>
      </c>
      <c r="F20" s="111">
        <v>244</v>
      </c>
      <c r="G20" s="111">
        <v>464</v>
      </c>
      <c r="H20" s="111">
        <v>239</v>
      </c>
      <c r="I20" s="111">
        <v>508</v>
      </c>
      <c r="J20" s="111">
        <v>239</v>
      </c>
      <c r="K20" s="111">
        <v>369</v>
      </c>
      <c r="L20" s="111">
        <v>164</v>
      </c>
      <c r="M20" s="111">
        <v>343</v>
      </c>
      <c r="N20" s="111">
        <v>170</v>
      </c>
      <c r="O20" s="111">
        <v>425</v>
      </c>
      <c r="P20" s="111">
        <v>206</v>
      </c>
      <c r="Q20" s="111">
        <v>346</v>
      </c>
      <c r="R20" s="111">
        <v>176</v>
      </c>
      <c r="S20" s="111">
        <v>467</v>
      </c>
      <c r="T20" s="111">
        <v>233</v>
      </c>
      <c r="U20" s="124">
        <v>10</v>
      </c>
      <c r="V20" s="108"/>
    </row>
    <row r="21" spans="1:22" ht="12.75" customHeight="1">
      <c r="A21" s="34">
        <v>11</v>
      </c>
      <c r="B21" s="12" t="s">
        <v>235</v>
      </c>
      <c r="C21" s="88">
        <v>3419</v>
      </c>
      <c r="D21" s="88">
        <v>1671</v>
      </c>
      <c r="E21" s="88">
        <v>497</v>
      </c>
      <c r="F21" s="88">
        <v>244</v>
      </c>
      <c r="G21" s="88">
        <v>464</v>
      </c>
      <c r="H21" s="88">
        <v>239</v>
      </c>
      <c r="I21" s="88">
        <v>508</v>
      </c>
      <c r="J21" s="88">
        <v>239</v>
      </c>
      <c r="K21" s="88">
        <v>369</v>
      </c>
      <c r="L21" s="88">
        <v>164</v>
      </c>
      <c r="M21" s="88">
        <v>343</v>
      </c>
      <c r="N21" s="88">
        <v>170</v>
      </c>
      <c r="O21" s="88">
        <v>425</v>
      </c>
      <c r="P21" s="88">
        <v>206</v>
      </c>
      <c r="Q21" s="88">
        <v>346</v>
      </c>
      <c r="R21" s="88">
        <v>176</v>
      </c>
      <c r="S21" s="88">
        <v>467</v>
      </c>
      <c r="T21" s="88">
        <v>233</v>
      </c>
      <c r="U21" s="123">
        <v>11</v>
      </c>
      <c r="V21" s="108"/>
    </row>
    <row r="22" spans="1:22" ht="12.75" customHeight="1">
      <c r="A22" s="34"/>
      <c r="B22" s="12"/>
      <c r="C22" s="111"/>
      <c r="D22" s="111"/>
      <c r="E22" s="111"/>
      <c r="K22" s="19"/>
      <c r="U22" s="123"/>
      <c r="V22" s="108"/>
    </row>
    <row r="23" spans="1:22" ht="12.75" customHeight="1">
      <c r="A23" s="104">
        <v>12</v>
      </c>
      <c r="B23" s="10" t="s">
        <v>509</v>
      </c>
      <c r="C23" s="111">
        <v>5259</v>
      </c>
      <c r="D23" s="111">
        <v>2847</v>
      </c>
      <c r="E23" s="111">
        <v>766</v>
      </c>
      <c r="F23" s="111">
        <v>387</v>
      </c>
      <c r="G23" s="111">
        <v>796</v>
      </c>
      <c r="H23" s="111">
        <v>427</v>
      </c>
      <c r="I23" s="111">
        <v>787</v>
      </c>
      <c r="J23" s="111">
        <v>417</v>
      </c>
      <c r="K23" s="111">
        <v>591</v>
      </c>
      <c r="L23" s="111">
        <v>315</v>
      </c>
      <c r="M23" s="111">
        <v>544</v>
      </c>
      <c r="N23" s="111">
        <v>303</v>
      </c>
      <c r="O23" s="111">
        <v>592</v>
      </c>
      <c r="P23" s="111">
        <v>323</v>
      </c>
      <c r="Q23" s="111">
        <v>521</v>
      </c>
      <c r="R23" s="111">
        <v>315</v>
      </c>
      <c r="S23" s="111">
        <v>662</v>
      </c>
      <c r="T23" s="111">
        <v>360</v>
      </c>
      <c r="U23" s="124">
        <v>12</v>
      </c>
      <c r="V23" s="108"/>
    </row>
    <row r="24" spans="1:22" ht="12.75" customHeight="1">
      <c r="A24" s="202">
        <v>13</v>
      </c>
      <c r="B24" s="12" t="s">
        <v>247</v>
      </c>
      <c r="C24" s="88">
        <v>1663</v>
      </c>
      <c r="D24" s="88">
        <v>896</v>
      </c>
      <c r="E24" s="88">
        <v>243</v>
      </c>
      <c r="F24" s="88">
        <v>124</v>
      </c>
      <c r="G24" s="88">
        <v>273</v>
      </c>
      <c r="H24" s="88">
        <v>150</v>
      </c>
      <c r="I24" s="88">
        <v>242</v>
      </c>
      <c r="J24" s="88">
        <v>134</v>
      </c>
      <c r="K24" s="88">
        <v>176</v>
      </c>
      <c r="L24" s="88">
        <v>90</v>
      </c>
      <c r="M24" s="88">
        <v>153</v>
      </c>
      <c r="N24" s="88">
        <v>89</v>
      </c>
      <c r="O24" s="88">
        <v>192</v>
      </c>
      <c r="P24" s="88">
        <v>100</v>
      </c>
      <c r="Q24" s="88">
        <v>170</v>
      </c>
      <c r="R24" s="88">
        <v>96</v>
      </c>
      <c r="S24" s="88">
        <v>214</v>
      </c>
      <c r="T24" s="88">
        <v>113</v>
      </c>
      <c r="U24" s="243">
        <v>13</v>
      </c>
      <c r="V24" s="108"/>
    </row>
    <row r="25" spans="1:22" ht="12.75" customHeight="1">
      <c r="A25" s="34">
        <v>14</v>
      </c>
      <c r="B25" s="12" t="s">
        <v>248</v>
      </c>
      <c r="C25" s="88">
        <v>2110</v>
      </c>
      <c r="D25" s="88">
        <v>1118</v>
      </c>
      <c r="E25" s="88">
        <v>317</v>
      </c>
      <c r="F25" s="88">
        <v>153</v>
      </c>
      <c r="G25" s="88">
        <v>332</v>
      </c>
      <c r="H25" s="88">
        <v>164</v>
      </c>
      <c r="I25" s="88">
        <v>337</v>
      </c>
      <c r="J25" s="88">
        <v>174</v>
      </c>
      <c r="K25" s="88">
        <v>244</v>
      </c>
      <c r="L25" s="88">
        <v>139</v>
      </c>
      <c r="M25" s="88">
        <v>221</v>
      </c>
      <c r="N25" s="88">
        <v>115</v>
      </c>
      <c r="O25" s="88">
        <v>214</v>
      </c>
      <c r="P25" s="88">
        <v>116</v>
      </c>
      <c r="Q25" s="88">
        <v>209</v>
      </c>
      <c r="R25" s="88">
        <v>126</v>
      </c>
      <c r="S25" s="88">
        <v>236</v>
      </c>
      <c r="T25" s="88">
        <v>131</v>
      </c>
      <c r="U25" s="123">
        <v>14</v>
      </c>
      <c r="V25" s="108"/>
    </row>
    <row r="26" spans="1:22" ht="12.75" customHeight="1">
      <c r="A26" s="34">
        <v>15</v>
      </c>
      <c r="B26" s="12" t="s">
        <v>236</v>
      </c>
      <c r="C26" s="88">
        <v>1486</v>
      </c>
      <c r="D26" s="88">
        <v>833</v>
      </c>
      <c r="E26" s="88">
        <v>206</v>
      </c>
      <c r="F26" s="88">
        <v>110</v>
      </c>
      <c r="G26" s="88">
        <v>191</v>
      </c>
      <c r="H26" s="88">
        <v>113</v>
      </c>
      <c r="I26" s="88">
        <v>208</v>
      </c>
      <c r="J26" s="88">
        <v>109</v>
      </c>
      <c r="K26" s="88">
        <v>171</v>
      </c>
      <c r="L26" s="88">
        <v>86</v>
      </c>
      <c r="M26" s="88">
        <v>170</v>
      </c>
      <c r="N26" s="88">
        <v>99</v>
      </c>
      <c r="O26" s="88">
        <v>186</v>
      </c>
      <c r="P26" s="88">
        <v>107</v>
      </c>
      <c r="Q26" s="88">
        <v>142</v>
      </c>
      <c r="R26" s="88">
        <v>93</v>
      </c>
      <c r="S26" s="88">
        <v>212</v>
      </c>
      <c r="T26" s="88">
        <v>116</v>
      </c>
      <c r="U26" s="123">
        <v>15</v>
      </c>
      <c r="V26" s="108"/>
    </row>
    <row r="27" spans="1:22" ht="12.75" customHeight="1">
      <c r="A27" s="34"/>
      <c r="B27" s="12"/>
      <c r="C27" s="111"/>
      <c r="D27" s="111"/>
      <c r="E27" s="88"/>
      <c r="K27" s="19"/>
      <c r="M27" s="88"/>
      <c r="O27" s="88"/>
      <c r="P27" s="88"/>
      <c r="Q27" s="88"/>
      <c r="R27" s="88"/>
      <c r="S27" s="88"/>
      <c r="T27" s="88"/>
      <c r="U27" s="123"/>
      <c r="V27" s="108"/>
    </row>
    <row r="28" spans="1:22" ht="12.75" customHeight="1">
      <c r="A28" s="104">
        <v>16</v>
      </c>
      <c r="B28" s="10" t="s">
        <v>510</v>
      </c>
      <c r="C28" s="111">
        <v>5347</v>
      </c>
      <c r="D28" s="111">
        <v>2715</v>
      </c>
      <c r="E28" s="111">
        <v>749</v>
      </c>
      <c r="F28" s="111">
        <v>387</v>
      </c>
      <c r="G28" s="111">
        <v>823</v>
      </c>
      <c r="H28" s="111">
        <v>427</v>
      </c>
      <c r="I28" s="111">
        <v>771</v>
      </c>
      <c r="J28" s="111">
        <v>389</v>
      </c>
      <c r="K28" s="111">
        <v>663</v>
      </c>
      <c r="L28" s="111">
        <v>355</v>
      </c>
      <c r="M28" s="111">
        <v>579</v>
      </c>
      <c r="N28" s="111">
        <v>289</v>
      </c>
      <c r="O28" s="111">
        <v>653</v>
      </c>
      <c r="P28" s="111">
        <v>325</v>
      </c>
      <c r="Q28" s="111">
        <v>489</v>
      </c>
      <c r="R28" s="111">
        <v>238</v>
      </c>
      <c r="S28" s="111">
        <v>620</v>
      </c>
      <c r="T28" s="111">
        <v>305</v>
      </c>
      <c r="U28" s="124">
        <v>16</v>
      </c>
      <c r="V28" s="108"/>
    </row>
    <row r="29" spans="1:22" ht="12.75" customHeight="1">
      <c r="A29" s="34">
        <v>17</v>
      </c>
      <c r="B29" s="12" t="s">
        <v>249</v>
      </c>
      <c r="C29" s="88">
        <v>1436</v>
      </c>
      <c r="D29" s="88">
        <v>767</v>
      </c>
      <c r="E29" s="88">
        <v>199</v>
      </c>
      <c r="F29" s="88">
        <v>111</v>
      </c>
      <c r="G29" s="88">
        <v>229</v>
      </c>
      <c r="H29" s="88">
        <v>116</v>
      </c>
      <c r="I29" s="88">
        <v>229</v>
      </c>
      <c r="J29" s="88">
        <v>114</v>
      </c>
      <c r="K29" s="88">
        <v>185</v>
      </c>
      <c r="L29" s="88">
        <v>103</v>
      </c>
      <c r="M29" s="88">
        <v>143</v>
      </c>
      <c r="N29" s="88">
        <v>84</v>
      </c>
      <c r="O29" s="88">
        <v>156</v>
      </c>
      <c r="P29" s="88">
        <v>87</v>
      </c>
      <c r="Q29" s="88">
        <v>129</v>
      </c>
      <c r="R29" s="88">
        <v>67</v>
      </c>
      <c r="S29" s="88">
        <v>166</v>
      </c>
      <c r="T29" s="88">
        <v>85</v>
      </c>
      <c r="U29" s="123">
        <v>17</v>
      </c>
      <c r="V29" s="108"/>
    </row>
    <row r="30" spans="1:22" ht="12.75" customHeight="1">
      <c r="A30" s="34">
        <v>18</v>
      </c>
      <c r="B30" s="12" t="s">
        <v>250</v>
      </c>
      <c r="C30" s="88">
        <v>1764</v>
      </c>
      <c r="D30" s="88">
        <v>985</v>
      </c>
      <c r="E30" s="88">
        <v>261</v>
      </c>
      <c r="F30" s="88">
        <v>150</v>
      </c>
      <c r="G30" s="88">
        <v>278</v>
      </c>
      <c r="H30" s="88">
        <v>156</v>
      </c>
      <c r="I30" s="88">
        <v>254</v>
      </c>
      <c r="J30" s="88">
        <v>133</v>
      </c>
      <c r="K30" s="88">
        <v>222</v>
      </c>
      <c r="L30" s="88">
        <v>125</v>
      </c>
      <c r="M30" s="88">
        <v>170</v>
      </c>
      <c r="N30" s="88">
        <v>93</v>
      </c>
      <c r="O30" s="88">
        <v>201</v>
      </c>
      <c r="P30" s="88">
        <v>115</v>
      </c>
      <c r="Q30" s="88">
        <v>158</v>
      </c>
      <c r="R30" s="88">
        <v>89</v>
      </c>
      <c r="S30" s="88">
        <v>220</v>
      </c>
      <c r="T30" s="88">
        <v>124</v>
      </c>
      <c r="U30" s="123">
        <v>18</v>
      </c>
      <c r="V30" s="108"/>
    </row>
    <row r="31" spans="1:22" ht="12.75" customHeight="1">
      <c r="A31" s="34">
        <v>19</v>
      </c>
      <c r="B31" s="12" t="s">
        <v>237</v>
      </c>
      <c r="C31" s="88">
        <v>2147</v>
      </c>
      <c r="D31" s="88">
        <v>963</v>
      </c>
      <c r="E31" s="88">
        <v>289</v>
      </c>
      <c r="F31" s="88">
        <v>126</v>
      </c>
      <c r="G31" s="88">
        <v>316</v>
      </c>
      <c r="H31" s="88">
        <v>155</v>
      </c>
      <c r="I31" s="88">
        <v>288</v>
      </c>
      <c r="J31" s="88">
        <v>142</v>
      </c>
      <c r="K31" s="88">
        <v>256</v>
      </c>
      <c r="L31" s="88">
        <v>127</v>
      </c>
      <c r="M31" s="88">
        <v>266</v>
      </c>
      <c r="N31" s="88">
        <v>112</v>
      </c>
      <c r="O31" s="88">
        <v>296</v>
      </c>
      <c r="P31" s="88">
        <v>123</v>
      </c>
      <c r="Q31" s="88">
        <v>202</v>
      </c>
      <c r="R31" s="88">
        <v>82</v>
      </c>
      <c r="S31" s="88">
        <v>234</v>
      </c>
      <c r="T31" s="88">
        <v>96</v>
      </c>
      <c r="U31" s="123">
        <v>19</v>
      </c>
      <c r="V31" s="108"/>
    </row>
    <row r="32" spans="1:22" ht="12.75" customHeight="1">
      <c r="A32" s="34"/>
      <c r="B32" s="12"/>
      <c r="C32" s="111"/>
      <c r="D32" s="111"/>
      <c r="E32" s="88"/>
      <c r="K32" s="19"/>
      <c r="U32" s="123"/>
      <c r="V32" s="108"/>
    </row>
    <row r="33" spans="1:22" ht="12.75" customHeight="1">
      <c r="A33" s="104">
        <v>20</v>
      </c>
      <c r="B33" s="10" t="s">
        <v>238</v>
      </c>
      <c r="C33" s="111">
        <v>2462</v>
      </c>
      <c r="D33" s="111">
        <v>1353</v>
      </c>
      <c r="E33" s="111">
        <v>388</v>
      </c>
      <c r="F33" s="111">
        <v>210</v>
      </c>
      <c r="G33" s="111">
        <v>391</v>
      </c>
      <c r="H33" s="111">
        <v>202</v>
      </c>
      <c r="I33" s="111">
        <v>351</v>
      </c>
      <c r="J33" s="111">
        <v>172</v>
      </c>
      <c r="K33" s="111">
        <v>359</v>
      </c>
      <c r="L33" s="111">
        <v>211</v>
      </c>
      <c r="M33" s="111">
        <v>240</v>
      </c>
      <c r="N33" s="111">
        <v>126</v>
      </c>
      <c r="O33" s="111">
        <v>226</v>
      </c>
      <c r="P33" s="111">
        <v>136</v>
      </c>
      <c r="Q33" s="111">
        <v>211</v>
      </c>
      <c r="R33" s="111">
        <v>118</v>
      </c>
      <c r="S33" s="111">
        <v>296</v>
      </c>
      <c r="T33" s="111">
        <v>178</v>
      </c>
      <c r="U33" s="124">
        <v>20</v>
      </c>
      <c r="V33" s="108"/>
    </row>
    <row r="34" spans="1:22" ht="12.75" customHeight="1">
      <c r="A34" s="34">
        <v>21</v>
      </c>
      <c r="B34" s="12" t="s">
        <v>239</v>
      </c>
      <c r="C34" s="88">
        <v>1157</v>
      </c>
      <c r="D34" s="88">
        <v>651</v>
      </c>
      <c r="E34" s="88">
        <v>159</v>
      </c>
      <c r="F34" s="88">
        <v>89</v>
      </c>
      <c r="G34" s="88">
        <v>173</v>
      </c>
      <c r="H34" s="88">
        <v>95</v>
      </c>
      <c r="I34" s="88">
        <v>165</v>
      </c>
      <c r="J34" s="88">
        <v>90</v>
      </c>
      <c r="K34" s="88">
        <v>168</v>
      </c>
      <c r="L34" s="88">
        <v>93</v>
      </c>
      <c r="M34" s="88">
        <v>103</v>
      </c>
      <c r="N34" s="88">
        <v>58</v>
      </c>
      <c r="O34" s="88">
        <v>120</v>
      </c>
      <c r="P34" s="88">
        <v>67</v>
      </c>
      <c r="Q34" s="88">
        <v>119</v>
      </c>
      <c r="R34" s="88">
        <v>68</v>
      </c>
      <c r="S34" s="88">
        <v>150</v>
      </c>
      <c r="T34" s="88">
        <v>91</v>
      </c>
      <c r="U34" s="123">
        <v>21</v>
      </c>
      <c r="V34" s="108"/>
    </row>
    <row r="35" spans="1:22" ht="12.75" customHeight="1">
      <c r="A35" s="34">
        <v>22</v>
      </c>
      <c r="B35" s="12" t="s">
        <v>240</v>
      </c>
      <c r="C35" s="88">
        <v>1305</v>
      </c>
      <c r="D35" s="88">
        <v>702</v>
      </c>
      <c r="E35" s="88">
        <v>229</v>
      </c>
      <c r="F35" s="88">
        <v>121</v>
      </c>
      <c r="G35" s="88">
        <v>218</v>
      </c>
      <c r="H35" s="88">
        <v>107</v>
      </c>
      <c r="I35" s="88">
        <v>186</v>
      </c>
      <c r="J35" s="88">
        <v>82</v>
      </c>
      <c r="K35" s="88">
        <v>191</v>
      </c>
      <c r="L35" s="88">
        <v>118</v>
      </c>
      <c r="M35" s="88">
        <v>137</v>
      </c>
      <c r="N35" s="88">
        <v>68</v>
      </c>
      <c r="O35" s="88">
        <v>106</v>
      </c>
      <c r="P35" s="88">
        <v>69</v>
      </c>
      <c r="Q35" s="88">
        <v>92</v>
      </c>
      <c r="R35" s="88">
        <v>50</v>
      </c>
      <c r="S35" s="88">
        <v>146</v>
      </c>
      <c r="T35" s="88">
        <v>87</v>
      </c>
      <c r="U35" s="123">
        <v>22</v>
      </c>
      <c r="V35" s="108"/>
    </row>
    <row r="36" spans="1:22" ht="12.75" customHeight="1">
      <c r="A36" s="34"/>
      <c r="B36" s="12"/>
      <c r="C36" s="111"/>
      <c r="D36" s="111"/>
      <c r="E36" s="111"/>
      <c r="G36" s="88"/>
      <c r="H36" s="88"/>
      <c r="J36" s="88"/>
      <c r="K36" s="19"/>
      <c r="U36" s="123"/>
      <c r="V36" s="108"/>
    </row>
    <row r="37" spans="1:22" ht="12.75" customHeight="1">
      <c r="A37" s="104">
        <v>23</v>
      </c>
      <c r="B37" s="10" t="s">
        <v>241</v>
      </c>
      <c r="C37" s="111">
        <v>4011</v>
      </c>
      <c r="D37" s="111">
        <v>2101</v>
      </c>
      <c r="E37" s="111">
        <v>573</v>
      </c>
      <c r="F37" s="111">
        <v>273</v>
      </c>
      <c r="G37" s="111">
        <v>639</v>
      </c>
      <c r="H37" s="111">
        <v>359</v>
      </c>
      <c r="I37" s="111">
        <v>558</v>
      </c>
      <c r="J37" s="111">
        <v>288</v>
      </c>
      <c r="K37" s="111">
        <v>488</v>
      </c>
      <c r="L37" s="111">
        <v>253</v>
      </c>
      <c r="M37" s="111">
        <v>424</v>
      </c>
      <c r="N37" s="111">
        <v>226</v>
      </c>
      <c r="O37" s="111">
        <v>449</v>
      </c>
      <c r="P37" s="111">
        <v>230</v>
      </c>
      <c r="Q37" s="111">
        <v>396</v>
      </c>
      <c r="R37" s="111">
        <v>216</v>
      </c>
      <c r="S37" s="111">
        <v>484</v>
      </c>
      <c r="T37" s="111">
        <v>256</v>
      </c>
      <c r="U37" s="124">
        <v>23</v>
      </c>
      <c r="V37" s="108"/>
    </row>
    <row r="38" spans="1:22" ht="12.75" customHeight="1">
      <c r="A38" s="34">
        <v>24</v>
      </c>
      <c r="B38" s="12" t="s">
        <v>242</v>
      </c>
      <c r="C38" s="88">
        <v>1909</v>
      </c>
      <c r="D38" s="88">
        <v>985</v>
      </c>
      <c r="E38" s="88">
        <v>246</v>
      </c>
      <c r="F38" s="88">
        <v>108</v>
      </c>
      <c r="G38" s="88">
        <v>294</v>
      </c>
      <c r="H38" s="88">
        <v>163</v>
      </c>
      <c r="I38" s="88">
        <v>243</v>
      </c>
      <c r="J38" s="88">
        <v>135</v>
      </c>
      <c r="K38" s="88">
        <v>216</v>
      </c>
      <c r="L38" s="88">
        <v>114</v>
      </c>
      <c r="M38" s="88">
        <v>188</v>
      </c>
      <c r="N38" s="88">
        <v>100</v>
      </c>
      <c r="O38" s="88">
        <v>242</v>
      </c>
      <c r="P38" s="88">
        <v>119</v>
      </c>
      <c r="Q38" s="88">
        <v>220</v>
      </c>
      <c r="R38" s="88">
        <v>121</v>
      </c>
      <c r="S38" s="88">
        <v>260</v>
      </c>
      <c r="T38" s="88">
        <v>125</v>
      </c>
      <c r="U38" s="123">
        <v>24</v>
      </c>
      <c r="V38" s="108"/>
    </row>
    <row r="39" spans="1:22" ht="12.75" customHeight="1">
      <c r="A39" s="34">
        <v>25</v>
      </c>
      <c r="B39" s="12" t="s">
        <v>243</v>
      </c>
      <c r="C39" s="88">
        <v>2102</v>
      </c>
      <c r="D39" s="88">
        <v>1116</v>
      </c>
      <c r="E39" s="88">
        <v>327</v>
      </c>
      <c r="F39" s="88">
        <v>165</v>
      </c>
      <c r="G39" s="88">
        <v>345</v>
      </c>
      <c r="H39" s="88">
        <v>196</v>
      </c>
      <c r="I39" s="88">
        <v>315</v>
      </c>
      <c r="J39" s="88">
        <v>153</v>
      </c>
      <c r="K39" s="88">
        <v>272</v>
      </c>
      <c r="L39" s="88">
        <v>139</v>
      </c>
      <c r="M39" s="88">
        <v>236</v>
      </c>
      <c r="N39" s="88">
        <v>126</v>
      </c>
      <c r="O39" s="88">
        <v>207</v>
      </c>
      <c r="P39" s="88">
        <v>111</v>
      </c>
      <c r="Q39" s="88">
        <v>176</v>
      </c>
      <c r="R39" s="88">
        <v>95</v>
      </c>
      <c r="S39" s="88">
        <v>224</v>
      </c>
      <c r="T39" s="88">
        <v>131</v>
      </c>
      <c r="U39" s="123">
        <v>25</v>
      </c>
      <c r="V39" s="108"/>
    </row>
    <row r="40" spans="1:22" ht="12.75" customHeight="1">
      <c r="A40" s="34"/>
      <c r="B40" s="12"/>
      <c r="C40" s="111"/>
      <c r="D40" s="111"/>
      <c r="E40" s="111"/>
      <c r="K40" s="19"/>
      <c r="N40" s="88"/>
      <c r="U40" s="123"/>
      <c r="V40" s="108"/>
    </row>
    <row r="41" spans="1:22" ht="12.75" customHeight="1">
      <c r="A41" s="104">
        <v>26</v>
      </c>
      <c r="B41" s="10" t="s">
        <v>244</v>
      </c>
      <c r="C41" s="111">
        <v>2964</v>
      </c>
      <c r="D41" s="111">
        <v>1536</v>
      </c>
      <c r="E41" s="111">
        <v>408</v>
      </c>
      <c r="F41" s="111">
        <v>207</v>
      </c>
      <c r="G41" s="111">
        <v>467</v>
      </c>
      <c r="H41" s="111">
        <v>257</v>
      </c>
      <c r="I41" s="111">
        <v>441</v>
      </c>
      <c r="J41" s="111">
        <v>223</v>
      </c>
      <c r="K41" s="111">
        <v>406</v>
      </c>
      <c r="L41" s="111">
        <v>196</v>
      </c>
      <c r="M41" s="111">
        <v>327</v>
      </c>
      <c r="N41" s="111">
        <v>162</v>
      </c>
      <c r="O41" s="111">
        <v>312</v>
      </c>
      <c r="P41" s="111">
        <v>161</v>
      </c>
      <c r="Q41" s="111">
        <v>283</v>
      </c>
      <c r="R41" s="111">
        <v>149</v>
      </c>
      <c r="S41" s="111">
        <v>320</v>
      </c>
      <c r="T41" s="111">
        <v>181</v>
      </c>
      <c r="U41" s="124">
        <v>26</v>
      </c>
      <c r="V41" s="108"/>
    </row>
    <row r="42" spans="1:22" ht="12.75" customHeight="1">
      <c r="A42" s="34">
        <v>27</v>
      </c>
      <c r="B42" s="12" t="s">
        <v>245</v>
      </c>
      <c r="C42" s="88">
        <v>2438</v>
      </c>
      <c r="D42" s="88">
        <v>1257</v>
      </c>
      <c r="E42" s="88">
        <v>343</v>
      </c>
      <c r="F42" s="88">
        <v>171</v>
      </c>
      <c r="G42" s="88">
        <v>370</v>
      </c>
      <c r="H42" s="88">
        <v>195</v>
      </c>
      <c r="I42" s="88">
        <v>350</v>
      </c>
      <c r="J42" s="88">
        <v>178</v>
      </c>
      <c r="K42" s="88">
        <v>339</v>
      </c>
      <c r="L42" s="88">
        <v>169</v>
      </c>
      <c r="M42" s="88">
        <v>283</v>
      </c>
      <c r="N42" s="88">
        <v>136</v>
      </c>
      <c r="O42" s="88">
        <v>262</v>
      </c>
      <c r="P42" s="88">
        <v>138</v>
      </c>
      <c r="Q42" s="88">
        <v>238</v>
      </c>
      <c r="R42" s="88">
        <v>125</v>
      </c>
      <c r="S42" s="88">
        <v>253</v>
      </c>
      <c r="T42" s="88">
        <v>145</v>
      </c>
      <c r="U42" s="123">
        <v>27</v>
      </c>
      <c r="V42" s="108"/>
    </row>
    <row r="43" spans="1:22" ht="12.75" customHeight="1">
      <c r="A43" s="34">
        <v>28</v>
      </c>
      <c r="B43" s="12" t="s">
        <v>246</v>
      </c>
      <c r="C43" s="88">
        <v>526</v>
      </c>
      <c r="D43" s="88">
        <v>279</v>
      </c>
      <c r="E43" s="88">
        <v>65</v>
      </c>
      <c r="F43" s="88">
        <v>36</v>
      </c>
      <c r="G43" s="88">
        <v>97</v>
      </c>
      <c r="H43" s="88">
        <v>62</v>
      </c>
      <c r="I43" s="88">
        <v>91</v>
      </c>
      <c r="J43" s="88">
        <v>45</v>
      </c>
      <c r="K43" s="88">
        <v>67</v>
      </c>
      <c r="L43" s="88">
        <v>27</v>
      </c>
      <c r="M43" s="88">
        <v>44</v>
      </c>
      <c r="N43" s="88">
        <v>26</v>
      </c>
      <c r="O43" s="88">
        <v>50</v>
      </c>
      <c r="P43" s="88">
        <v>23</v>
      </c>
      <c r="Q43" s="88">
        <v>45</v>
      </c>
      <c r="R43" s="88">
        <v>24</v>
      </c>
      <c r="S43" s="88">
        <v>67</v>
      </c>
      <c r="T43" s="88">
        <v>36</v>
      </c>
      <c r="U43" s="123">
        <v>28</v>
      </c>
      <c r="V43" s="108"/>
    </row>
    <row r="44" spans="1:22" ht="12.75" customHeight="1">
      <c r="A44" s="34"/>
      <c r="B44" s="12"/>
      <c r="C44" s="111"/>
      <c r="D44" s="111"/>
      <c r="E44" s="111"/>
      <c r="K44" s="19"/>
      <c r="U44" s="123"/>
      <c r="V44" s="108"/>
    </row>
    <row r="45" spans="1:22" ht="12.75" customHeight="1">
      <c r="A45" s="104">
        <v>29</v>
      </c>
      <c r="B45" s="10" t="s">
        <v>251</v>
      </c>
      <c r="C45" s="111">
        <v>3248</v>
      </c>
      <c r="D45" s="111">
        <v>1761</v>
      </c>
      <c r="E45" s="111">
        <v>446</v>
      </c>
      <c r="F45" s="111">
        <v>220</v>
      </c>
      <c r="G45" s="111">
        <v>518</v>
      </c>
      <c r="H45" s="111">
        <v>276</v>
      </c>
      <c r="I45" s="111">
        <v>489</v>
      </c>
      <c r="J45" s="111">
        <v>278</v>
      </c>
      <c r="K45" s="111">
        <v>431</v>
      </c>
      <c r="L45" s="111">
        <v>237</v>
      </c>
      <c r="M45" s="111">
        <v>354</v>
      </c>
      <c r="N45" s="111">
        <v>193</v>
      </c>
      <c r="O45" s="111">
        <v>347</v>
      </c>
      <c r="P45" s="111">
        <v>202</v>
      </c>
      <c r="Q45" s="111">
        <v>283</v>
      </c>
      <c r="R45" s="111">
        <v>142</v>
      </c>
      <c r="S45" s="111">
        <v>380</v>
      </c>
      <c r="T45" s="111">
        <v>213</v>
      </c>
      <c r="U45" s="124">
        <v>29</v>
      </c>
      <c r="V45" s="108"/>
    </row>
    <row r="46" spans="1:22" ht="12.75" customHeight="1">
      <c r="A46" s="34">
        <v>30</v>
      </c>
      <c r="B46" s="12" t="s">
        <v>252</v>
      </c>
      <c r="C46" s="88">
        <v>1819</v>
      </c>
      <c r="D46" s="88">
        <v>989</v>
      </c>
      <c r="E46" s="88">
        <v>261</v>
      </c>
      <c r="F46" s="88">
        <v>130</v>
      </c>
      <c r="G46" s="88">
        <v>290</v>
      </c>
      <c r="H46" s="88">
        <v>153</v>
      </c>
      <c r="I46" s="88">
        <v>288</v>
      </c>
      <c r="J46" s="88">
        <v>165</v>
      </c>
      <c r="K46" s="88">
        <v>213</v>
      </c>
      <c r="L46" s="88">
        <v>114</v>
      </c>
      <c r="M46" s="88">
        <v>193</v>
      </c>
      <c r="N46" s="88">
        <v>113</v>
      </c>
      <c r="O46" s="88">
        <v>196</v>
      </c>
      <c r="P46" s="88">
        <v>113</v>
      </c>
      <c r="Q46" s="88">
        <v>163</v>
      </c>
      <c r="R46" s="88">
        <v>76</v>
      </c>
      <c r="S46" s="88">
        <v>215</v>
      </c>
      <c r="T46" s="88">
        <v>125</v>
      </c>
      <c r="U46" s="123">
        <v>30</v>
      </c>
      <c r="V46" s="108"/>
    </row>
    <row r="47" spans="1:22" ht="12.75" customHeight="1">
      <c r="A47" s="34">
        <v>31</v>
      </c>
      <c r="B47" s="12" t="s">
        <v>253</v>
      </c>
      <c r="C47" s="88">
        <v>1429</v>
      </c>
      <c r="D47" s="88">
        <v>772</v>
      </c>
      <c r="E47" s="88">
        <v>185</v>
      </c>
      <c r="F47" s="88">
        <v>90</v>
      </c>
      <c r="G47" s="88">
        <v>228</v>
      </c>
      <c r="H47" s="88">
        <v>123</v>
      </c>
      <c r="I47" s="88">
        <v>201</v>
      </c>
      <c r="J47" s="88">
        <v>113</v>
      </c>
      <c r="K47" s="88">
        <v>218</v>
      </c>
      <c r="L47" s="88">
        <v>123</v>
      </c>
      <c r="M47" s="88">
        <v>161</v>
      </c>
      <c r="N47" s="88">
        <v>80</v>
      </c>
      <c r="O47" s="88">
        <v>151</v>
      </c>
      <c r="P47" s="88">
        <v>89</v>
      </c>
      <c r="Q47" s="88">
        <v>120</v>
      </c>
      <c r="R47" s="88">
        <v>66</v>
      </c>
      <c r="S47" s="88">
        <v>165</v>
      </c>
      <c r="T47" s="88">
        <v>88</v>
      </c>
      <c r="U47" s="123">
        <v>31</v>
      </c>
      <c r="V47" s="108"/>
    </row>
    <row r="48" spans="1:22" ht="12.75" customHeight="1">
      <c r="A48" s="34"/>
      <c r="B48" s="12"/>
      <c r="C48" s="111"/>
      <c r="D48" s="111"/>
      <c r="E48" s="111"/>
      <c r="I48" s="153"/>
      <c r="K48" s="19"/>
      <c r="U48" s="123"/>
      <c r="V48" s="108"/>
    </row>
    <row r="49" spans="1:22" ht="12.75" customHeight="1">
      <c r="A49" s="104">
        <v>32</v>
      </c>
      <c r="B49" s="10" t="s">
        <v>254</v>
      </c>
      <c r="C49" s="111">
        <v>3919</v>
      </c>
      <c r="D49" s="111">
        <v>2112</v>
      </c>
      <c r="E49" s="111">
        <v>553</v>
      </c>
      <c r="F49" s="111">
        <v>292</v>
      </c>
      <c r="G49" s="111">
        <v>587</v>
      </c>
      <c r="H49" s="111">
        <v>329</v>
      </c>
      <c r="I49" s="111">
        <v>580</v>
      </c>
      <c r="J49" s="111">
        <v>309</v>
      </c>
      <c r="K49" s="111">
        <v>539</v>
      </c>
      <c r="L49" s="111">
        <v>262</v>
      </c>
      <c r="M49" s="111">
        <v>391</v>
      </c>
      <c r="N49" s="111">
        <v>215</v>
      </c>
      <c r="O49" s="111">
        <v>402</v>
      </c>
      <c r="P49" s="111">
        <v>230</v>
      </c>
      <c r="Q49" s="111">
        <v>394</v>
      </c>
      <c r="R49" s="111">
        <v>212</v>
      </c>
      <c r="S49" s="111">
        <v>473</v>
      </c>
      <c r="T49" s="111">
        <v>263</v>
      </c>
      <c r="U49" s="124">
        <v>32</v>
      </c>
      <c r="V49" s="108"/>
    </row>
    <row r="50" spans="1:22" ht="12.75" customHeight="1">
      <c r="A50" s="34">
        <v>33</v>
      </c>
      <c r="B50" s="12" t="s">
        <v>255</v>
      </c>
      <c r="C50" s="88">
        <v>2171</v>
      </c>
      <c r="D50" s="88">
        <v>1145</v>
      </c>
      <c r="E50" s="88">
        <v>277</v>
      </c>
      <c r="F50" s="88">
        <v>141</v>
      </c>
      <c r="G50" s="88">
        <v>308</v>
      </c>
      <c r="H50" s="88">
        <v>176</v>
      </c>
      <c r="I50" s="88">
        <v>305</v>
      </c>
      <c r="J50" s="88">
        <v>168</v>
      </c>
      <c r="K50" s="88">
        <v>307</v>
      </c>
      <c r="L50" s="88">
        <v>137</v>
      </c>
      <c r="M50" s="88">
        <v>212</v>
      </c>
      <c r="N50" s="88">
        <v>115</v>
      </c>
      <c r="O50" s="88">
        <v>224</v>
      </c>
      <c r="P50" s="88">
        <v>125</v>
      </c>
      <c r="Q50" s="88">
        <v>250</v>
      </c>
      <c r="R50" s="88">
        <v>136</v>
      </c>
      <c r="S50" s="88">
        <v>288</v>
      </c>
      <c r="T50" s="88">
        <v>147</v>
      </c>
      <c r="U50" s="123">
        <v>33</v>
      </c>
      <c r="V50" s="108"/>
    </row>
    <row r="51" spans="1:22" ht="12.75" customHeight="1">
      <c r="A51" s="34">
        <v>34</v>
      </c>
      <c r="B51" s="12" t="s">
        <v>256</v>
      </c>
      <c r="C51" s="88">
        <v>1748</v>
      </c>
      <c r="D51" s="88">
        <v>967</v>
      </c>
      <c r="E51" s="88">
        <v>276</v>
      </c>
      <c r="F51" s="88">
        <v>151</v>
      </c>
      <c r="G51" s="88">
        <v>279</v>
      </c>
      <c r="H51" s="88">
        <v>153</v>
      </c>
      <c r="I51" s="88">
        <v>275</v>
      </c>
      <c r="J51" s="88">
        <v>141</v>
      </c>
      <c r="K51" s="88">
        <v>232</v>
      </c>
      <c r="L51" s="88">
        <v>125</v>
      </c>
      <c r="M51" s="88">
        <v>179</v>
      </c>
      <c r="N51" s="88">
        <v>100</v>
      </c>
      <c r="O51" s="88">
        <v>178</v>
      </c>
      <c r="P51" s="88">
        <v>105</v>
      </c>
      <c r="Q51" s="88">
        <v>144</v>
      </c>
      <c r="R51" s="88">
        <v>76</v>
      </c>
      <c r="S51" s="88">
        <v>185</v>
      </c>
      <c r="T51" s="88">
        <v>116</v>
      </c>
      <c r="U51" s="123">
        <v>34</v>
      </c>
      <c r="V51" s="108"/>
    </row>
    <row r="52" spans="1:22" ht="12.75" customHeight="1">
      <c r="A52" s="34"/>
      <c r="B52" s="12"/>
      <c r="C52" s="111"/>
      <c r="D52" s="111"/>
      <c r="E52" s="88"/>
      <c r="F52" s="88"/>
      <c r="G52" s="88"/>
      <c r="H52" s="111"/>
      <c r="J52" s="111"/>
      <c r="K52" s="111"/>
      <c r="L52" s="111"/>
      <c r="M52" s="88"/>
      <c r="N52" s="88"/>
      <c r="O52" s="88"/>
      <c r="P52" s="88"/>
      <c r="R52" s="88"/>
      <c r="S52" s="88"/>
      <c r="T52" s="112"/>
      <c r="U52" s="123"/>
      <c r="V52" s="108"/>
    </row>
    <row r="53" spans="1:22" ht="12.75" customHeight="1">
      <c r="A53" s="104">
        <v>35</v>
      </c>
      <c r="B53" s="10" t="s">
        <v>124</v>
      </c>
      <c r="C53" s="111">
        <v>42286</v>
      </c>
      <c r="D53" s="111">
        <v>22374</v>
      </c>
      <c r="E53" s="111">
        <v>6188</v>
      </c>
      <c r="F53" s="111">
        <v>3167</v>
      </c>
      <c r="G53" s="111">
        <v>6492</v>
      </c>
      <c r="H53" s="111">
        <v>3492</v>
      </c>
      <c r="I53" s="111">
        <v>6239</v>
      </c>
      <c r="J53" s="111">
        <v>3272</v>
      </c>
      <c r="K53" s="111">
        <v>5268</v>
      </c>
      <c r="L53" s="111">
        <v>2767</v>
      </c>
      <c r="M53" s="111">
        <v>4474</v>
      </c>
      <c r="N53" s="111">
        <v>2373</v>
      </c>
      <c r="O53" s="111">
        <v>4630</v>
      </c>
      <c r="P53" s="111">
        <v>2474</v>
      </c>
      <c r="Q53" s="111">
        <v>4071</v>
      </c>
      <c r="R53" s="111">
        <v>2184</v>
      </c>
      <c r="S53" s="111">
        <v>4924</v>
      </c>
      <c r="T53" s="111">
        <v>2645</v>
      </c>
      <c r="U53" s="124">
        <v>35</v>
      </c>
      <c r="V53" s="108"/>
    </row>
    <row r="54" spans="1:22" ht="12.75" customHeight="1">
      <c r="A54" s="5" t="s">
        <v>152</v>
      </c>
      <c r="B54" s="5"/>
      <c r="C54" s="88"/>
      <c r="D54" s="88"/>
      <c r="E54" s="154"/>
      <c r="F54" s="154"/>
      <c r="G54" s="154"/>
      <c r="H54" s="154"/>
      <c r="I54" s="154"/>
      <c r="J54" s="154"/>
      <c r="K54" s="154"/>
      <c r="L54" s="154"/>
      <c r="M54" s="154"/>
      <c r="N54" s="154"/>
      <c r="O54" s="154"/>
      <c r="P54" s="154"/>
      <c r="Q54" s="154"/>
      <c r="R54" s="154"/>
      <c r="S54" s="154"/>
      <c r="T54" s="154"/>
      <c r="V54" s="108"/>
    </row>
    <row r="55" spans="1:10" ht="12" customHeight="1">
      <c r="A55" s="5" t="s">
        <v>272</v>
      </c>
      <c r="B55" s="5"/>
      <c r="C55" s="5"/>
      <c r="D55" s="5"/>
      <c r="E55" s="5"/>
      <c r="F55" s="5"/>
      <c r="G55" s="5"/>
      <c r="H55" s="88"/>
      <c r="I55" s="5"/>
      <c r="J55" s="5"/>
    </row>
    <row r="56" spans="1:10" ht="12.75">
      <c r="A56" s="5"/>
      <c r="B56" s="5"/>
      <c r="C56" s="5"/>
      <c r="D56" s="5"/>
      <c r="E56" s="5"/>
      <c r="F56" s="5"/>
      <c r="G56" s="5"/>
      <c r="H56" s="88"/>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sheetData>
  <sheetProtection/>
  <mergeCells count="4">
    <mergeCell ref="C4:D5"/>
    <mergeCell ref="A4:A6"/>
    <mergeCell ref="U4:U6"/>
    <mergeCell ref="B4:B6"/>
  </mergeCells>
  <printOptions horizontalCentered="1"/>
  <pageMargins left="0.5905511811023623" right="0.5905511811023623" top="0.5905511811023623" bottom="0.5905511811023623" header="0.5118110236220472" footer="0.5118110236220472"/>
  <pageSetup firstPageNumber="56" useFirstPageNumber="1" horizontalDpi="600" verticalDpi="600" orientation="portrait" paperSize="9" r:id="rId1"/>
  <headerFooter alignWithMargins="0">
    <oddHeader>&amp;C&amp;8- &amp;P -</oddHeader>
  </headerFooter>
  <colBreaks count="2" manualBreakCount="2">
    <brk id="10" max="65535" man="1"/>
    <brk id="21" max="65535" man="1"/>
  </colBreaks>
</worksheet>
</file>

<file path=xl/worksheets/sheet39.xml><?xml version="1.0" encoding="utf-8"?>
<worksheet xmlns="http://schemas.openxmlformats.org/spreadsheetml/2006/main" xmlns:r="http://schemas.openxmlformats.org/officeDocument/2006/relationships">
  <dimension ref="A1:L56"/>
  <sheetViews>
    <sheetView showGridLines="0" zoomScalePageLayoutView="0" workbookViewId="0" topLeftCell="A1">
      <selection activeCell="D4" sqref="D4:K5"/>
    </sheetView>
  </sheetViews>
  <sheetFormatPr defaultColWidth="11.421875" defaultRowHeight="12.75"/>
  <cols>
    <col min="1" max="1" width="20.7109375" style="19" customWidth="1"/>
    <col min="2" max="11" width="7.00390625" style="19" customWidth="1"/>
    <col min="12" max="16384" width="11.421875" style="19" customWidth="1"/>
  </cols>
  <sheetData>
    <row r="1" ht="12.75">
      <c r="A1" s="5"/>
    </row>
    <row r="2" spans="1:11" ht="12.75">
      <c r="A2" s="29" t="s">
        <v>274</v>
      </c>
      <c r="B2" s="27"/>
      <c r="C2" s="27"/>
      <c r="D2" s="27"/>
      <c r="E2" s="27"/>
      <c r="F2" s="27"/>
      <c r="G2" s="27"/>
      <c r="H2" s="27"/>
      <c r="I2" s="27"/>
      <c r="J2" s="27"/>
      <c r="K2" s="27"/>
    </row>
    <row r="3" spans="1:11" ht="12.75">
      <c r="A3" s="32"/>
      <c r="B3" s="114"/>
      <c r="C3" s="114"/>
      <c r="D3" s="114"/>
      <c r="E3" s="114"/>
      <c r="F3" s="114"/>
      <c r="G3" s="114"/>
      <c r="H3" s="114"/>
      <c r="I3" s="114"/>
      <c r="J3" s="114"/>
      <c r="K3" s="114"/>
    </row>
    <row r="4" spans="1:11" ht="19.5" customHeight="1">
      <c r="A4" s="354" t="s">
        <v>327</v>
      </c>
      <c r="B4" s="329" t="s">
        <v>128</v>
      </c>
      <c r="C4" s="363"/>
      <c r="D4" s="35" t="s">
        <v>182</v>
      </c>
      <c r="E4" s="36"/>
      <c r="F4" s="36"/>
      <c r="G4" s="36"/>
      <c r="H4" s="36"/>
      <c r="I4" s="36"/>
      <c r="J4" s="36"/>
      <c r="K4" s="36"/>
    </row>
    <row r="5" spans="1:11" ht="33.75">
      <c r="A5" s="355"/>
      <c r="B5" s="366"/>
      <c r="C5" s="328"/>
      <c r="D5" s="35" t="s">
        <v>5</v>
      </c>
      <c r="E5" s="95"/>
      <c r="F5" s="35" t="s">
        <v>6</v>
      </c>
      <c r="G5" s="95"/>
      <c r="H5" s="227" t="s">
        <v>478</v>
      </c>
      <c r="I5" s="95"/>
      <c r="J5" s="227" t="s">
        <v>481</v>
      </c>
      <c r="K5" s="36"/>
    </row>
    <row r="6" spans="1:11" ht="12.75" customHeight="1">
      <c r="A6" s="355"/>
      <c r="B6" s="34" t="s">
        <v>264</v>
      </c>
      <c r="C6" s="34" t="s">
        <v>265</v>
      </c>
      <c r="D6" s="34" t="s">
        <v>266</v>
      </c>
      <c r="E6" s="34" t="s">
        <v>265</v>
      </c>
      <c r="F6" s="34" t="s">
        <v>266</v>
      </c>
      <c r="G6" s="34" t="s">
        <v>265</v>
      </c>
      <c r="H6" s="34" t="s">
        <v>266</v>
      </c>
      <c r="I6" s="34" t="s">
        <v>265</v>
      </c>
      <c r="J6" s="34" t="s">
        <v>266</v>
      </c>
      <c r="K6" s="120" t="s">
        <v>265</v>
      </c>
    </row>
    <row r="7" spans="1:11" ht="11.25" customHeight="1">
      <c r="A7" s="356"/>
      <c r="B7" s="41" t="s">
        <v>141</v>
      </c>
      <c r="C7" s="41" t="s">
        <v>267</v>
      </c>
      <c r="D7" s="41" t="s">
        <v>268</v>
      </c>
      <c r="E7" s="41" t="s">
        <v>267</v>
      </c>
      <c r="F7" s="41" t="s">
        <v>268</v>
      </c>
      <c r="G7" s="41" t="s">
        <v>267</v>
      </c>
      <c r="H7" s="41" t="s">
        <v>268</v>
      </c>
      <c r="I7" s="41" t="s">
        <v>267</v>
      </c>
      <c r="J7" s="41" t="s">
        <v>268</v>
      </c>
      <c r="K7" s="109" t="s">
        <v>267</v>
      </c>
    </row>
    <row r="8" ht="12.75" customHeight="1">
      <c r="A8" s="12"/>
    </row>
    <row r="9" spans="1:12" ht="12.75" customHeight="1">
      <c r="A9" s="10" t="s">
        <v>225</v>
      </c>
      <c r="B9" s="103">
        <v>848</v>
      </c>
      <c r="C9" s="103">
        <v>301</v>
      </c>
      <c r="D9" s="103">
        <v>72</v>
      </c>
      <c r="E9" s="103">
        <v>25</v>
      </c>
      <c r="F9" s="103">
        <v>115</v>
      </c>
      <c r="G9" s="103">
        <v>46</v>
      </c>
      <c r="H9" s="103">
        <v>361</v>
      </c>
      <c r="I9" s="103">
        <v>127</v>
      </c>
      <c r="J9" s="103">
        <v>300</v>
      </c>
      <c r="K9" s="103">
        <v>103</v>
      </c>
      <c r="L9" s="129"/>
    </row>
    <row r="10" spans="1:12" ht="12.75" customHeight="1">
      <c r="A10" s="12" t="s">
        <v>226</v>
      </c>
      <c r="B10" s="15">
        <v>420</v>
      </c>
      <c r="C10" s="15">
        <v>156</v>
      </c>
      <c r="D10" s="15">
        <v>61</v>
      </c>
      <c r="E10" s="15">
        <v>22</v>
      </c>
      <c r="F10" s="15">
        <v>92</v>
      </c>
      <c r="G10" s="15">
        <v>36</v>
      </c>
      <c r="H10" s="15">
        <v>177</v>
      </c>
      <c r="I10" s="15">
        <v>62</v>
      </c>
      <c r="J10" s="15">
        <v>90</v>
      </c>
      <c r="K10" s="15">
        <v>36</v>
      </c>
      <c r="L10" s="129"/>
    </row>
    <row r="11" spans="1:12" ht="12.75" customHeight="1">
      <c r="A11" s="12" t="s">
        <v>227</v>
      </c>
      <c r="B11" s="15">
        <v>428</v>
      </c>
      <c r="C11" s="15">
        <v>145</v>
      </c>
      <c r="D11" s="15">
        <v>11</v>
      </c>
      <c r="E11" s="15">
        <v>3</v>
      </c>
      <c r="F11" s="15">
        <v>23</v>
      </c>
      <c r="G11" s="15">
        <v>10</v>
      </c>
      <c r="H11" s="15">
        <v>184</v>
      </c>
      <c r="I11" s="15">
        <v>65</v>
      </c>
      <c r="J11" s="15">
        <v>210</v>
      </c>
      <c r="K11" s="15">
        <v>67</v>
      </c>
      <c r="L11" s="129"/>
    </row>
    <row r="12" spans="1:12" ht="12.75" customHeight="1">
      <c r="A12" s="12"/>
      <c r="B12" s="103"/>
      <c r="C12" s="103"/>
      <c r="L12" s="129"/>
    </row>
    <row r="13" spans="1:12" ht="12.75" customHeight="1">
      <c r="A13" s="10" t="s">
        <v>228</v>
      </c>
      <c r="B13" s="103">
        <v>1188</v>
      </c>
      <c r="C13" s="103">
        <v>446</v>
      </c>
      <c r="D13" s="103">
        <v>157</v>
      </c>
      <c r="E13" s="103">
        <v>57</v>
      </c>
      <c r="F13" s="103">
        <v>171</v>
      </c>
      <c r="G13" s="103">
        <v>43</v>
      </c>
      <c r="H13" s="103">
        <v>555</v>
      </c>
      <c r="I13" s="103">
        <v>227</v>
      </c>
      <c r="J13" s="103">
        <v>305</v>
      </c>
      <c r="K13" s="103">
        <v>119</v>
      </c>
      <c r="L13" s="129"/>
    </row>
    <row r="14" spans="1:12" ht="12.75" customHeight="1">
      <c r="A14" s="12" t="s">
        <v>229</v>
      </c>
      <c r="B14" s="15">
        <v>609</v>
      </c>
      <c r="C14" s="15">
        <v>219</v>
      </c>
      <c r="D14" s="15">
        <v>94</v>
      </c>
      <c r="E14" s="15">
        <v>33</v>
      </c>
      <c r="F14" s="15">
        <v>108</v>
      </c>
      <c r="G14" s="15">
        <v>29</v>
      </c>
      <c r="H14" s="15">
        <v>289</v>
      </c>
      <c r="I14" s="15">
        <v>113</v>
      </c>
      <c r="J14" s="15">
        <v>118</v>
      </c>
      <c r="K14" s="15">
        <v>44</v>
      </c>
      <c r="L14" s="129"/>
    </row>
    <row r="15" spans="1:12" ht="12.75" customHeight="1">
      <c r="A15" s="12" t="s">
        <v>230</v>
      </c>
      <c r="B15" s="15">
        <v>579</v>
      </c>
      <c r="C15" s="15">
        <v>227</v>
      </c>
      <c r="D15" s="15">
        <v>63</v>
      </c>
      <c r="E15" s="15">
        <v>24</v>
      </c>
      <c r="F15" s="15">
        <v>63</v>
      </c>
      <c r="G15" s="15">
        <v>14</v>
      </c>
      <c r="H15" s="15">
        <v>266</v>
      </c>
      <c r="I15" s="15">
        <v>114</v>
      </c>
      <c r="J15" s="15">
        <v>187</v>
      </c>
      <c r="K15" s="15">
        <v>75</v>
      </c>
      <c r="L15" s="129"/>
    </row>
    <row r="16" spans="1:12" ht="12.75" customHeight="1">
      <c r="A16" s="12"/>
      <c r="B16" s="103"/>
      <c r="C16" s="103"/>
      <c r="D16" s="15"/>
      <c r="E16" s="15"/>
      <c r="F16" s="15"/>
      <c r="G16" s="15"/>
      <c r="H16" s="15"/>
      <c r="I16" s="15"/>
      <c r="J16" s="15"/>
      <c r="K16" s="15"/>
      <c r="L16" s="129"/>
    </row>
    <row r="17" spans="1:12" ht="12.75" customHeight="1">
      <c r="A17" s="10" t="s">
        <v>231</v>
      </c>
      <c r="B17" s="103">
        <v>694</v>
      </c>
      <c r="C17" s="103">
        <v>280</v>
      </c>
      <c r="D17" s="103">
        <v>151</v>
      </c>
      <c r="E17" s="103">
        <v>61</v>
      </c>
      <c r="F17" s="103">
        <v>89</v>
      </c>
      <c r="G17" s="103">
        <v>32</v>
      </c>
      <c r="H17" s="103">
        <v>256</v>
      </c>
      <c r="I17" s="103">
        <v>119</v>
      </c>
      <c r="J17" s="103">
        <v>198</v>
      </c>
      <c r="K17" s="103">
        <v>68</v>
      </c>
      <c r="L17" s="129"/>
    </row>
    <row r="18" spans="1:12" ht="12.75" customHeight="1">
      <c r="A18" s="12" t="s">
        <v>232</v>
      </c>
      <c r="B18" s="15">
        <v>353</v>
      </c>
      <c r="C18" s="15">
        <v>145</v>
      </c>
      <c r="D18" s="15">
        <v>56</v>
      </c>
      <c r="E18" s="15">
        <v>26</v>
      </c>
      <c r="F18" s="15">
        <v>29</v>
      </c>
      <c r="G18" s="15">
        <v>11</v>
      </c>
      <c r="H18" s="15">
        <v>147</v>
      </c>
      <c r="I18" s="15">
        <v>67</v>
      </c>
      <c r="J18" s="15">
        <v>121</v>
      </c>
      <c r="K18" s="15">
        <v>41</v>
      </c>
      <c r="L18" s="129"/>
    </row>
    <row r="19" spans="1:12" ht="12.75" customHeight="1">
      <c r="A19" s="12" t="s">
        <v>233</v>
      </c>
      <c r="B19" s="15">
        <v>341</v>
      </c>
      <c r="C19" s="15">
        <v>135</v>
      </c>
      <c r="D19" s="15">
        <v>95</v>
      </c>
      <c r="E19" s="15">
        <v>35</v>
      </c>
      <c r="F19" s="15">
        <v>60</v>
      </c>
      <c r="G19" s="15">
        <v>21</v>
      </c>
      <c r="H19" s="15">
        <v>109</v>
      </c>
      <c r="I19" s="15">
        <v>52</v>
      </c>
      <c r="J19" s="15">
        <v>77</v>
      </c>
      <c r="K19" s="15">
        <v>27</v>
      </c>
      <c r="L19" s="129"/>
    </row>
    <row r="20" spans="1:12" ht="12.75" customHeight="1">
      <c r="A20" s="12"/>
      <c r="B20" s="15"/>
      <c r="C20" s="103"/>
      <c r="D20" s="15"/>
      <c r="E20" s="15"/>
      <c r="F20" s="15"/>
      <c r="G20" s="15"/>
      <c r="H20" s="15"/>
      <c r="I20" s="15"/>
      <c r="J20" s="15"/>
      <c r="K20" s="15"/>
      <c r="L20" s="129"/>
    </row>
    <row r="21" spans="1:12" ht="12.75" customHeight="1">
      <c r="A21" s="10" t="s">
        <v>234</v>
      </c>
      <c r="B21" s="103">
        <v>1042</v>
      </c>
      <c r="C21" s="103">
        <v>398</v>
      </c>
      <c r="D21" s="103">
        <v>215</v>
      </c>
      <c r="E21" s="103">
        <v>73</v>
      </c>
      <c r="F21" s="103">
        <v>191</v>
      </c>
      <c r="G21" s="103">
        <v>66</v>
      </c>
      <c r="H21" s="103">
        <v>386</v>
      </c>
      <c r="I21" s="103">
        <v>165</v>
      </c>
      <c r="J21" s="103">
        <v>250</v>
      </c>
      <c r="K21" s="103">
        <v>94</v>
      </c>
      <c r="L21" s="129"/>
    </row>
    <row r="22" spans="1:12" ht="12.75" customHeight="1">
      <c r="A22" s="12" t="s">
        <v>235</v>
      </c>
      <c r="B22" s="15">
        <v>1042</v>
      </c>
      <c r="C22" s="15">
        <v>398</v>
      </c>
      <c r="D22" s="15">
        <v>215</v>
      </c>
      <c r="E22" s="15">
        <v>73</v>
      </c>
      <c r="F22" s="15">
        <v>191</v>
      </c>
      <c r="G22" s="15">
        <v>66</v>
      </c>
      <c r="H22" s="15">
        <v>386</v>
      </c>
      <c r="I22" s="15">
        <v>165</v>
      </c>
      <c r="J22" s="15">
        <v>250</v>
      </c>
      <c r="K22" s="15">
        <v>94</v>
      </c>
      <c r="L22" s="129"/>
    </row>
    <row r="23" spans="1:12" ht="12.75" customHeight="1">
      <c r="A23" s="12"/>
      <c r="B23" s="15"/>
      <c r="C23" s="103"/>
      <c r="L23" s="129"/>
    </row>
    <row r="24" spans="1:12" ht="12.75" customHeight="1">
      <c r="A24" s="10" t="s">
        <v>509</v>
      </c>
      <c r="B24" s="103">
        <v>1359</v>
      </c>
      <c r="C24" s="103">
        <v>521</v>
      </c>
      <c r="D24" s="103">
        <v>128</v>
      </c>
      <c r="E24" s="103">
        <v>49</v>
      </c>
      <c r="F24" s="103">
        <v>182</v>
      </c>
      <c r="G24" s="103">
        <v>52</v>
      </c>
      <c r="H24" s="103">
        <v>682</v>
      </c>
      <c r="I24" s="103">
        <v>286</v>
      </c>
      <c r="J24" s="103">
        <v>367</v>
      </c>
      <c r="K24" s="103">
        <v>134</v>
      </c>
      <c r="L24" s="129"/>
    </row>
    <row r="25" spans="1:12" ht="12.75" customHeight="1">
      <c r="A25" s="12" t="s">
        <v>247</v>
      </c>
      <c r="B25" s="15">
        <v>460</v>
      </c>
      <c r="C25" s="15">
        <v>180</v>
      </c>
      <c r="D25" s="15">
        <v>54</v>
      </c>
      <c r="E25" s="15">
        <v>19</v>
      </c>
      <c r="F25" s="15">
        <v>52</v>
      </c>
      <c r="G25" s="15">
        <v>14</v>
      </c>
      <c r="H25" s="15">
        <v>234</v>
      </c>
      <c r="I25" s="15">
        <v>102</v>
      </c>
      <c r="J25" s="15">
        <v>120</v>
      </c>
      <c r="K25" s="15">
        <v>45</v>
      </c>
      <c r="L25" s="129"/>
    </row>
    <row r="26" spans="1:12" ht="12.75" customHeight="1">
      <c r="A26" s="12" t="s">
        <v>248</v>
      </c>
      <c r="B26" s="15">
        <v>473</v>
      </c>
      <c r="C26" s="15">
        <v>155</v>
      </c>
      <c r="D26" s="15">
        <v>14</v>
      </c>
      <c r="E26" s="15">
        <v>5</v>
      </c>
      <c r="F26" s="15">
        <v>69</v>
      </c>
      <c r="G26" s="15">
        <v>14</v>
      </c>
      <c r="H26" s="15">
        <v>245</v>
      </c>
      <c r="I26" s="15">
        <v>90</v>
      </c>
      <c r="J26" s="15">
        <v>145</v>
      </c>
      <c r="K26" s="15">
        <v>46</v>
      </c>
      <c r="L26" s="129"/>
    </row>
    <row r="27" spans="1:12" ht="12.75" customHeight="1">
      <c r="A27" s="12" t="s">
        <v>236</v>
      </c>
      <c r="B27" s="15">
        <v>426</v>
      </c>
      <c r="C27" s="15">
        <v>186</v>
      </c>
      <c r="D27" s="15">
        <v>60</v>
      </c>
      <c r="E27" s="15">
        <v>25</v>
      </c>
      <c r="F27" s="15">
        <v>61</v>
      </c>
      <c r="G27" s="15">
        <v>24</v>
      </c>
      <c r="H27" s="15">
        <v>203</v>
      </c>
      <c r="I27" s="15">
        <v>94</v>
      </c>
      <c r="J27" s="15">
        <v>102</v>
      </c>
      <c r="K27" s="15">
        <v>43</v>
      </c>
      <c r="L27" s="129"/>
    </row>
    <row r="28" spans="1:12" ht="12.75" customHeight="1">
      <c r="A28" s="12"/>
      <c r="B28" s="15"/>
      <c r="C28" s="103"/>
      <c r="D28" s="15"/>
      <c r="E28" s="15"/>
      <c r="F28" s="15"/>
      <c r="G28" s="15"/>
      <c r="H28" s="15"/>
      <c r="I28" s="15"/>
      <c r="J28" s="15"/>
      <c r="K28" s="15"/>
      <c r="L28" s="129"/>
    </row>
    <row r="29" spans="1:12" ht="12.75" customHeight="1">
      <c r="A29" s="10" t="s">
        <v>510</v>
      </c>
      <c r="B29" s="103">
        <v>948</v>
      </c>
      <c r="C29" s="103">
        <v>338</v>
      </c>
      <c r="D29" s="103">
        <v>114</v>
      </c>
      <c r="E29" s="103">
        <v>37</v>
      </c>
      <c r="F29" s="103">
        <v>117</v>
      </c>
      <c r="G29" s="103">
        <v>33</v>
      </c>
      <c r="H29" s="103">
        <v>428</v>
      </c>
      <c r="I29" s="103">
        <v>161</v>
      </c>
      <c r="J29" s="103">
        <v>289</v>
      </c>
      <c r="K29" s="103">
        <v>107</v>
      </c>
      <c r="L29" s="129"/>
    </row>
    <row r="30" spans="1:12" ht="12.75" customHeight="1">
      <c r="A30" s="12" t="s">
        <v>249</v>
      </c>
      <c r="B30" s="15">
        <v>392</v>
      </c>
      <c r="C30" s="15">
        <v>131</v>
      </c>
      <c r="D30" s="15">
        <v>43</v>
      </c>
      <c r="E30" s="15">
        <v>10</v>
      </c>
      <c r="F30" s="15">
        <v>79</v>
      </c>
      <c r="G30" s="15">
        <v>19</v>
      </c>
      <c r="H30" s="15">
        <v>205</v>
      </c>
      <c r="I30" s="15">
        <v>78</v>
      </c>
      <c r="J30" s="15">
        <v>65</v>
      </c>
      <c r="K30" s="15">
        <v>24</v>
      </c>
      <c r="L30" s="129"/>
    </row>
    <row r="31" spans="1:12" ht="12.75" customHeight="1">
      <c r="A31" s="12" t="s">
        <v>250</v>
      </c>
      <c r="B31" s="15">
        <v>392</v>
      </c>
      <c r="C31" s="15">
        <v>143</v>
      </c>
      <c r="D31" s="15">
        <v>20</v>
      </c>
      <c r="E31" s="15">
        <v>6</v>
      </c>
      <c r="F31" s="15">
        <v>37</v>
      </c>
      <c r="G31" s="15">
        <v>13</v>
      </c>
      <c r="H31" s="15">
        <v>171</v>
      </c>
      <c r="I31" s="15">
        <v>69</v>
      </c>
      <c r="J31" s="15">
        <v>164</v>
      </c>
      <c r="K31" s="15">
        <v>55</v>
      </c>
      <c r="L31" s="129"/>
    </row>
    <row r="32" spans="1:12" ht="12.75" customHeight="1">
      <c r="A32" s="12" t="s">
        <v>237</v>
      </c>
      <c r="B32" s="15">
        <v>164</v>
      </c>
      <c r="C32" s="15">
        <v>64</v>
      </c>
      <c r="D32" s="15">
        <v>51</v>
      </c>
      <c r="E32" s="15">
        <v>21</v>
      </c>
      <c r="F32" s="15">
        <v>1</v>
      </c>
      <c r="G32" s="15">
        <v>1</v>
      </c>
      <c r="H32" s="15">
        <v>52</v>
      </c>
      <c r="I32" s="15">
        <v>14</v>
      </c>
      <c r="J32" s="15">
        <v>60</v>
      </c>
      <c r="K32" s="15">
        <v>28</v>
      </c>
      <c r="L32" s="129"/>
    </row>
    <row r="33" spans="1:12" ht="12.75" customHeight="1">
      <c r="A33" s="12"/>
      <c r="B33" s="15"/>
      <c r="C33" s="103"/>
      <c r="D33" s="15"/>
      <c r="E33" s="15"/>
      <c r="G33" s="15"/>
      <c r="H33" s="15"/>
      <c r="I33" s="15"/>
      <c r="J33" s="15"/>
      <c r="K33" s="15"/>
      <c r="L33" s="129"/>
    </row>
    <row r="34" spans="1:12" ht="12.75" customHeight="1">
      <c r="A34" s="10" t="s">
        <v>238</v>
      </c>
      <c r="B34" s="103">
        <v>327</v>
      </c>
      <c r="C34" s="103">
        <v>123</v>
      </c>
      <c r="D34" s="103">
        <v>20</v>
      </c>
      <c r="E34" s="103">
        <v>7</v>
      </c>
      <c r="F34" s="103">
        <v>30</v>
      </c>
      <c r="G34" s="103">
        <v>7</v>
      </c>
      <c r="H34" s="103">
        <v>165</v>
      </c>
      <c r="I34" s="103">
        <v>64</v>
      </c>
      <c r="J34" s="103">
        <v>112</v>
      </c>
      <c r="K34" s="103">
        <v>45</v>
      </c>
      <c r="L34" s="129"/>
    </row>
    <row r="35" spans="1:12" ht="12.75" customHeight="1">
      <c r="A35" s="12" t="s">
        <v>239</v>
      </c>
      <c r="B35" s="15">
        <v>160</v>
      </c>
      <c r="C35" s="15">
        <v>54</v>
      </c>
      <c r="D35" s="15">
        <v>8</v>
      </c>
      <c r="E35" s="15">
        <v>4</v>
      </c>
      <c r="F35" s="15">
        <v>0</v>
      </c>
      <c r="G35" s="15">
        <v>0</v>
      </c>
      <c r="H35" s="15">
        <v>70</v>
      </c>
      <c r="I35" s="15">
        <v>19</v>
      </c>
      <c r="J35" s="15">
        <v>82</v>
      </c>
      <c r="K35" s="15">
        <v>31</v>
      </c>
      <c r="L35" s="129"/>
    </row>
    <row r="36" spans="1:12" ht="12.75" customHeight="1">
      <c r="A36" s="12" t="s">
        <v>240</v>
      </c>
      <c r="B36" s="15">
        <v>167</v>
      </c>
      <c r="C36" s="15">
        <v>69</v>
      </c>
      <c r="D36" s="15">
        <v>12</v>
      </c>
      <c r="E36" s="15">
        <v>3</v>
      </c>
      <c r="F36" s="15">
        <v>30</v>
      </c>
      <c r="G36" s="15">
        <v>7</v>
      </c>
      <c r="H36" s="15">
        <v>95</v>
      </c>
      <c r="I36" s="15">
        <v>45</v>
      </c>
      <c r="J36" s="15">
        <v>30</v>
      </c>
      <c r="K36" s="15">
        <v>14</v>
      </c>
      <c r="L36" s="129"/>
    </row>
    <row r="37" spans="1:12" ht="12.75" customHeight="1">
      <c r="A37" s="12"/>
      <c r="B37" s="15"/>
      <c r="C37" s="103"/>
      <c r="L37" s="129"/>
    </row>
    <row r="38" spans="1:12" ht="12.75" customHeight="1">
      <c r="A38" s="10" t="s">
        <v>241</v>
      </c>
      <c r="B38" s="103">
        <v>1233</v>
      </c>
      <c r="C38" s="103">
        <v>466</v>
      </c>
      <c r="D38" s="103">
        <v>214</v>
      </c>
      <c r="E38" s="103">
        <v>69</v>
      </c>
      <c r="F38" s="103">
        <v>209</v>
      </c>
      <c r="G38" s="103">
        <v>56</v>
      </c>
      <c r="H38" s="103">
        <v>517</v>
      </c>
      <c r="I38" s="103">
        <v>216</v>
      </c>
      <c r="J38" s="103">
        <v>293</v>
      </c>
      <c r="K38" s="103">
        <v>125</v>
      </c>
      <c r="L38" s="129"/>
    </row>
    <row r="39" spans="1:12" ht="12.75" customHeight="1">
      <c r="A39" s="12" t="s">
        <v>242</v>
      </c>
      <c r="B39" s="15">
        <v>622</v>
      </c>
      <c r="C39" s="15">
        <v>253</v>
      </c>
      <c r="D39" s="15">
        <v>94</v>
      </c>
      <c r="E39" s="15">
        <v>30</v>
      </c>
      <c r="F39" s="15">
        <v>75</v>
      </c>
      <c r="G39" s="15">
        <v>27</v>
      </c>
      <c r="H39" s="15">
        <v>278</v>
      </c>
      <c r="I39" s="15">
        <v>115</v>
      </c>
      <c r="J39" s="15">
        <v>175</v>
      </c>
      <c r="K39" s="15">
        <v>81</v>
      </c>
      <c r="L39" s="129"/>
    </row>
    <row r="40" spans="1:12" ht="12.75" customHeight="1">
      <c r="A40" s="12" t="s">
        <v>243</v>
      </c>
      <c r="B40" s="15">
        <v>611</v>
      </c>
      <c r="C40" s="15">
        <v>213</v>
      </c>
      <c r="D40" s="15">
        <v>120</v>
      </c>
      <c r="E40" s="15">
        <v>39</v>
      </c>
      <c r="F40" s="15">
        <v>134</v>
      </c>
      <c r="G40" s="15">
        <v>29</v>
      </c>
      <c r="H40" s="15">
        <v>239</v>
      </c>
      <c r="I40" s="15">
        <v>101</v>
      </c>
      <c r="J40" s="15">
        <v>118</v>
      </c>
      <c r="K40" s="15">
        <v>44</v>
      </c>
      <c r="L40" s="129"/>
    </row>
    <row r="41" spans="1:12" ht="12.75" customHeight="1">
      <c r="A41" s="12"/>
      <c r="B41" s="15"/>
      <c r="C41" s="103"/>
      <c r="L41" s="129"/>
    </row>
    <row r="42" spans="1:12" ht="12.75" customHeight="1">
      <c r="A42" s="10" t="s">
        <v>244</v>
      </c>
      <c r="B42" s="103">
        <v>763</v>
      </c>
      <c r="C42" s="103">
        <v>295</v>
      </c>
      <c r="D42" s="103">
        <v>192</v>
      </c>
      <c r="E42" s="103">
        <v>71</v>
      </c>
      <c r="F42" s="103">
        <v>69</v>
      </c>
      <c r="G42" s="103">
        <v>23</v>
      </c>
      <c r="H42" s="103">
        <v>316</v>
      </c>
      <c r="I42" s="103">
        <v>134</v>
      </c>
      <c r="J42" s="103">
        <v>186</v>
      </c>
      <c r="K42" s="103">
        <v>67</v>
      </c>
      <c r="L42" s="129"/>
    </row>
    <row r="43" spans="1:12" ht="12.75" customHeight="1">
      <c r="A43" s="12" t="s">
        <v>245</v>
      </c>
      <c r="B43" s="15">
        <v>547</v>
      </c>
      <c r="C43" s="15">
        <v>205</v>
      </c>
      <c r="D43" s="15">
        <v>131</v>
      </c>
      <c r="E43" s="15">
        <v>50</v>
      </c>
      <c r="F43" s="15">
        <v>47</v>
      </c>
      <c r="G43" s="15">
        <v>12</v>
      </c>
      <c r="H43" s="15">
        <v>225</v>
      </c>
      <c r="I43" s="15">
        <v>91</v>
      </c>
      <c r="J43" s="15">
        <v>144</v>
      </c>
      <c r="K43" s="15">
        <v>52</v>
      </c>
      <c r="L43" s="129"/>
    </row>
    <row r="44" spans="1:12" ht="12.75" customHeight="1">
      <c r="A44" s="12" t="s">
        <v>246</v>
      </c>
      <c r="B44" s="15">
        <v>216</v>
      </c>
      <c r="C44" s="15">
        <v>90</v>
      </c>
      <c r="D44" s="15">
        <v>61</v>
      </c>
      <c r="E44" s="15">
        <v>21</v>
      </c>
      <c r="F44" s="15">
        <v>22</v>
      </c>
      <c r="G44" s="15">
        <v>11</v>
      </c>
      <c r="H44" s="15">
        <v>91</v>
      </c>
      <c r="I44" s="15">
        <v>43</v>
      </c>
      <c r="J44" s="15">
        <v>42</v>
      </c>
      <c r="K44" s="15">
        <v>15</v>
      </c>
      <c r="L44" s="129"/>
    </row>
    <row r="45" spans="1:12" ht="12.75" customHeight="1">
      <c r="A45" s="12"/>
      <c r="B45" s="15"/>
      <c r="C45" s="15"/>
      <c r="D45" s="108"/>
      <c r="E45" s="108"/>
      <c r="G45" s="108"/>
      <c r="H45" s="108"/>
      <c r="L45" s="129"/>
    </row>
    <row r="46" spans="1:12" ht="12.75" customHeight="1">
      <c r="A46" s="10" t="s">
        <v>251</v>
      </c>
      <c r="B46" s="103">
        <v>817</v>
      </c>
      <c r="C46" s="103">
        <v>319</v>
      </c>
      <c r="D46" s="103">
        <v>202</v>
      </c>
      <c r="E46" s="103">
        <v>61</v>
      </c>
      <c r="F46" s="103">
        <v>149</v>
      </c>
      <c r="G46" s="103">
        <v>50</v>
      </c>
      <c r="H46" s="103">
        <v>343</v>
      </c>
      <c r="I46" s="103">
        <v>159</v>
      </c>
      <c r="J46" s="103">
        <v>123</v>
      </c>
      <c r="K46" s="103">
        <v>49</v>
      </c>
      <c r="L46" s="129"/>
    </row>
    <row r="47" spans="1:12" ht="12.75" customHeight="1">
      <c r="A47" s="12" t="s">
        <v>252</v>
      </c>
      <c r="B47" s="15">
        <v>575</v>
      </c>
      <c r="C47" s="15">
        <v>212</v>
      </c>
      <c r="D47" s="15">
        <v>160</v>
      </c>
      <c r="E47" s="15">
        <v>46</v>
      </c>
      <c r="F47" s="15">
        <v>123</v>
      </c>
      <c r="G47" s="15">
        <v>42</v>
      </c>
      <c r="H47" s="15">
        <v>169</v>
      </c>
      <c r="I47" s="15">
        <v>75</v>
      </c>
      <c r="J47" s="15">
        <v>123</v>
      </c>
      <c r="K47" s="15">
        <v>49</v>
      </c>
      <c r="L47" s="129"/>
    </row>
    <row r="48" spans="1:12" ht="12.75" customHeight="1">
      <c r="A48" s="12" t="s">
        <v>253</v>
      </c>
      <c r="B48" s="15">
        <v>242</v>
      </c>
      <c r="C48" s="15">
        <v>107</v>
      </c>
      <c r="D48" s="15">
        <v>42</v>
      </c>
      <c r="E48" s="15">
        <v>15</v>
      </c>
      <c r="F48" s="15">
        <v>26</v>
      </c>
      <c r="G48" s="15">
        <v>8</v>
      </c>
      <c r="H48" s="15">
        <v>174</v>
      </c>
      <c r="I48" s="15">
        <v>84</v>
      </c>
      <c r="J48" s="15">
        <v>0</v>
      </c>
      <c r="K48" s="15">
        <v>0</v>
      </c>
      <c r="L48" s="129"/>
    </row>
    <row r="49" spans="1:12" ht="12.75" customHeight="1">
      <c r="A49" s="12"/>
      <c r="B49" s="15"/>
      <c r="C49" s="103"/>
      <c r="J49" s="15"/>
      <c r="L49" s="129"/>
    </row>
    <row r="50" spans="1:12" ht="12.75" customHeight="1">
      <c r="A50" s="10" t="s">
        <v>254</v>
      </c>
      <c r="B50" s="103">
        <v>1069</v>
      </c>
      <c r="C50" s="103">
        <v>370</v>
      </c>
      <c r="D50" s="103">
        <v>176</v>
      </c>
      <c r="E50" s="103">
        <v>63</v>
      </c>
      <c r="F50" s="103">
        <v>141</v>
      </c>
      <c r="G50" s="103">
        <v>45</v>
      </c>
      <c r="H50" s="103">
        <v>490</v>
      </c>
      <c r="I50" s="103">
        <v>164</v>
      </c>
      <c r="J50" s="103">
        <v>262</v>
      </c>
      <c r="K50" s="103">
        <v>98</v>
      </c>
      <c r="L50" s="129"/>
    </row>
    <row r="51" spans="1:12" ht="12.75" customHeight="1">
      <c r="A51" s="12" t="s">
        <v>255</v>
      </c>
      <c r="B51" s="15">
        <v>444</v>
      </c>
      <c r="C51" s="15">
        <v>178</v>
      </c>
      <c r="D51" s="15">
        <v>49</v>
      </c>
      <c r="E51" s="15">
        <v>20</v>
      </c>
      <c r="F51" s="15">
        <v>34</v>
      </c>
      <c r="G51" s="15">
        <v>19</v>
      </c>
      <c r="H51" s="15">
        <v>204</v>
      </c>
      <c r="I51" s="15">
        <v>80</v>
      </c>
      <c r="J51" s="15">
        <v>157</v>
      </c>
      <c r="K51" s="15">
        <v>59</v>
      </c>
      <c r="L51" s="129"/>
    </row>
    <row r="52" spans="1:12" ht="12.75" customHeight="1">
      <c r="A52" s="12" t="s">
        <v>256</v>
      </c>
      <c r="B52" s="15">
        <v>625</v>
      </c>
      <c r="C52" s="15">
        <v>192</v>
      </c>
      <c r="D52" s="15">
        <v>127</v>
      </c>
      <c r="E52" s="15">
        <v>43</v>
      </c>
      <c r="F52" s="15">
        <v>107</v>
      </c>
      <c r="G52" s="15">
        <v>26</v>
      </c>
      <c r="H52" s="15">
        <v>286</v>
      </c>
      <c r="I52" s="15">
        <v>84</v>
      </c>
      <c r="J52" s="15">
        <v>105</v>
      </c>
      <c r="K52" s="15">
        <v>39</v>
      </c>
      <c r="L52" s="129"/>
    </row>
    <row r="53" spans="1:12" ht="12.75" customHeight="1">
      <c r="A53" s="12"/>
      <c r="B53" s="15"/>
      <c r="C53" s="103"/>
      <c r="D53" s="103"/>
      <c r="E53" s="103"/>
      <c r="F53" s="103"/>
      <c r="G53" s="103"/>
      <c r="H53" s="103"/>
      <c r="I53" s="103"/>
      <c r="K53" s="103"/>
      <c r="L53" s="129"/>
    </row>
    <row r="54" spans="1:12" ht="12.75" customHeight="1">
      <c r="A54" s="10" t="s">
        <v>124</v>
      </c>
      <c r="B54" s="103">
        <v>10288</v>
      </c>
      <c r="C54" s="103">
        <v>3857</v>
      </c>
      <c r="D54" s="103">
        <v>1641</v>
      </c>
      <c r="E54" s="103">
        <v>573</v>
      </c>
      <c r="F54" s="103">
        <v>1463</v>
      </c>
      <c r="G54" s="103">
        <v>453</v>
      </c>
      <c r="H54" s="103">
        <v>4499</v>
      </c>
      <c r="I54" s="103">
        <v>1822</v>
      </c>
      <c r="J54" s="103">
        <v>2685</v>
      </c>
      <c r="K54" s="103">
        <v>1009</v>
      </c>
      <c r="L54" s="129"/>
    </row>
    <row r="55" spans="1:11" ht="12.75">
      <c r="A55" s="5"/>
      <c r="B55" s="103"/>
      <c r="C55" s="103"/>
      <c r="D55" s="5"/>
      <c r="E55" s="5"/>
      <c r="F55" s="5"/>
      <c r="G55" s="5"/>
      <c r="H55" s="5"/>
      <c r="I55" s="5"/>
      <c r="J55" s="5"/>
      <c r="K55" s="5"/>
    </row>
    <row r="56" spans="1:11" ht="12.75">
      <c r="A56" s="5"/>
      <c r="B56" s="5"/>
      <c r="C56" s="5"/>
      <c r="D56" s="5"/>
      <c r="E56" s="5"/>
      <c r="F56" s="5"/>
      <c r="G56" s="5"/>
      <c r="H56" s="5"/>
      <c r="I56" s="5"/>
      <c r="J56" s="5"/>
      <c r="K56" s="5"/>
    </row>
  </sheetData>
  <sheetProtection/>
  <mergeCells count="2">
    <mergeCell ref="B4:C5"/>
    <mergeCell ref="A4:A7"/>
  </mergeCells>
  <printOptions horizontalCentered="1"/>
  <pageMargins left="0.5905511811023623" right="0.5905511811023623" top="0.5905511811023623" bottom="0.5905511811023623" header="0.5118110236220472" footer="0.5118110236220472"/>
  <pageSetup firstPageNumber="58" useFirstPageNumber="1" horizontalDpi="600" verticalDpi="600" orientation="portrait" paperSize="9" r:id="rId1"/>
  <headerFooter alignWithMargins="0">
    <oddHeader>&amp;C&amp;8- &amp;P -</oddHead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2:A76"/>
  <sheetViews>
    <sheetView showGridLines="0" zoomScalePageLayoutView="0" workbookViewId="0" topLeftCell="A1">
      <selection activeCell="A1" sqref="A1"/>
    </sheetView>
  </sheetViews>
  <sheetFormatPr defaultColWidth="11.421875" defaultRowHeight="12" customHeight="1"/>
  <cols>
    <col min="1" max="1" width="127.28125" style="183" bestFit="1" customWidth="1"/>
    <col min="2" max="16384" width="11.421875" style="183" customWidth="1"/>
  </cols>
  <sheetData>
    <row r="1" ht="12.75" customHeight="1"/>
    <row r="2" ht="12.75">
      <c r="A2" s="23" t="s">
        <v>1</v>
      </c>
    </row>
    <row r="3" ht="12" customHeight="1">
      <c r="A3" s="1"/>
    </row>
    <row r="4" ht="24" customHeight="1">
      <c r="A4" s="2" t="s">
        <v>576</v>
      </c>
    </row>
    <row r="5" ht="24" customHeight="1">
      <c r="A5" s="2" t="s">
        <v>2</v>
      </c>
    </row>
    <row r="6" ht="10.5" customHeight="1">
      <c r="A6" s="2"/>
    </row>
    <row r="7" ht="109.5" customHeight="1">
      <c r="A7" s="249" t="s">
        <v>0</v>
      </c>
    </row>
    <row r="8" ht="10.5" customHeight="1">
      <c r="A8" s="2"/>
    </row>
    <row r="9" ht="12" customHeight="1">
      <c r="A9" s="2" t="s">
        <v>597</v>
      </c>
    </row>
    <row r="10" ht="12" customHeight="1">
      <c r="A10" s="2"/>
    </row>
    <row r="11" ht="12" customHeight="1">
      <c r="A11" s="2"/>
    </row>
    <row r="12" ht="12.75">
      <c r="A12" s="1" t="s">
        <v>3</v>
      </c>
    </row>
    <row r="13" ht="10.5" customHeight="1">
      <c r="A13" s="2"/>
    </row>
    <row r="14" ht="12.75">
      <c r="A14" s="1" t="s">
        <v>4</v>
      </c>
    </row>
    <row r="15" ht="24" customHeight="1">
      <c r="A15" s="2" t="s">
        <v>518</v>
      </c>
    </row>
    <row r="16" ht="12" customHeight="1">
      <c r="A16" s="2"/>
    </row>
    <row r="17" ht="12.75">
      <c r="A17" s="1" t="s">
        <v>5</v>
      </c>
    </row>
    <row r="18" ht="36" customHeight="1">
      <c r="A18" s="2" t="s">
        <v>505</v>
      </c>
    </row>
    <row r="19" ht="12" customHeight="1">
      <c r="A19" s="2"/>
    </row>
    <row r="20" ht="12.75">
      <c r="A20" s="1" t="s">
        <v>6</v>
      </c>
    </row>
    <row r="21" ht="24">
      <c r="A21" s="2" t="s">
        <v>7</v>
      </c>
    </row>
    <row r="22" ht="46.5" customHeight="1">
      <c r="A22" s="2" t="s">
        <v>506</v>
      </c>
    </row>
    <row r="23" ht="12" customHeight="1">
      <c r="A23" s="2"/>
    </row>
    <row r="24" ht="12.75">
      <c r="A24" s="1" t="s">
        <v>8</v>
      </c>
    </row>
    <row r="25" ht="24">
      <c r="A25" s="2" t="s">
        <v>491</v>
      </c>
    </row>
    <row r="26" ht="47.25" customHeight="1">
      <c r="A26" s="2" t="s">
        <v>490</v>
      </c>
    </row>
    <row r="27" ht="23.25" customHeight="1">
      <c r="A27" s="2" t="s">
        <v>477</v>
      </c>
    </row>
    <row r="28" ht="12" customHeight="1">
      <c r="A28" s="2"/>
    </row>
    <row r="29" ht="12.75">
      <c r="A29" s="1" t="s">
        <v>9</v>
      </c>
    </row>
    <row r="30" ht="24">
      <c r="A30" s="2" t="s">
        <v>367</v>
      </c>
    </row>
    <row r="31" ht="22.5" customHeight="1">
      <c r="A31" s="2" t="s">
        <v>567</v>
      </c>
    </row>
    <row r="32" ht="12" customHeight="1">
      <c r="A32" s="2"/>
    </row>
    <row r="33" ht="12.75">
      <c r="A33" s="1" t="s">
        <v>130</v>
      </c>
    </row>
    <row r="34" ht="48" customHeight="1">
      <c r="A34" s="180" t="s">
        <v>370</v>
      </c>
    </row>
    <row r="35" ht="34.5" customHeight="1">
      <c r="A35" s="2" t="s">
        <v>517</v>
      </c>
    </row>
    <row r="36" ht="12" customHeight="1">
      <c r="A36" s="2"/>
    </row>
    <row r="37" ht="12.75">
      <c r="A37" s="1" t="s">
        <v>10</v>
      </c>
    </row>
    <row r="38" ht="37.5" customHeight="1">
      <c r="A38" s="180" t="s">
        <v>371</v>
      </c>
    </row>
    <row r="39" ht="12" customHeight="1">
      <c r="A39" s="2"/>
    </row>
    <row r="40" ht="12.75">
      <c r="A40" s="1" t="s">
        <v>11</v>
      </c>
    </row>
    <row r="41" ht="24">
      <c r="A41" s="2" t="s">
        <v>373</v>
      </c>
    </row>
    <row r="42" ht="12" customHeight="1">
      <c r="A42" s="2"/>
    </row>
    <row r="43" ht="12.75">
      <c r="A43" s="1" t="s">
        <v>330</v>
      </c>
    </row>
    <row r="44" ht="34.5" customHeight="1">
      <c r="A44" s="2" t="s">
        <v>372</v>
      </c>
    </row>
    <row r="45" ht="12" customHeight="1">
      <c r="A45" s="2"/>
    </row>
    <row r="46" ht="12.75">
      <c r="A46" s="1" t="s">
        <v>368</v>
      </c>
    </row>
    <row r="47" ht="48" customHeight="1">
      <c r="A47" s="180" t="s">
        <v>519</v>
      </c>
    </row>
    <row r="48" ht="46.5" customHeight="1">
      <c r="A48" s="3" t="s">
        <v>503</v>
      </c>
    </row>
    <row r="49" ht="12" customHeight="1">
      <c r="A49" s="2"/>
    </row>
    <row r="50" s="220" customFormat="1" ht="12" customHeight="1">
      <c r="A50" s="194" t="s">
        <v>425</v>
      </c>
    </row>
    <row r="51" s="220" customFormat="1" ht="36">
      <c r="A51" s="195" t="s">
        <v>426</v>
      </c>
    </row>
    <row r="52" s="220" customFormat="1" ht="24">
      <c r="A52" s="195" t="s">
        <v>427</v>
      </c>
    </row>
    <row r="53" s="220" customFormat="1" ht="24">
      <c r="A53" s="195" t="s">
        <v>428</v>
      </c>
    </row>
    <row r="54" s="220" customFormat="1" ht="24">
      <c r="A54" s="195" t="s">
        <v>429</v>
      </c>
    </row>
    <row r="55" s="220" customFormat="1" ht="24">
      <c r="A55" s="195" t="s">
        <v>430</v>
      </c>
    </row>
    <row r="56" s="220" customFormat="1" ht="12.75">
      <c r="A56" s="195"/>
    </row>
    <row r="57" s="220" customFormat="1" ht="12.75">
      <c r="A57" s="196" t="s">
        <v>431</v>
      </c>
    </row>
    <row r="58" s="220" customFormat="1" ht="24">
      <c r="A58" s="195" t="s">
        <v>432</v>
      </c>
    </row>
    <row r="59" s="220" customFormat="1" ht="24" customHeight="1">
      <c r="A59" s="195" t="s">
        <v>433</v>
      </c>
    </row>
    <row r="60" ht="12" customHeight="1">
      <c r="A60" s="2"/>
    </row>
    <row r="61" ht="12" customHeight="1">
      <c r="A61" s="2"/>
    </row>
    <row r="62" ht="12.75">
      <c r="A62" s="1" t="s">
        <v>12</v>
      </c>
    </row>
    <row r="63" ht="12" customHeight="1">
      <c r="A63" s="2" t="s">
        <v>63</v>
      </c>
    </row>
    <row r="64" ht="12" customHeight="1">
      <c r="A64" s="2" t="s">
        <v>64</v>
      </c>
    </row>
    <row r="65" ht="12.75">
      <c r="A65" s="3" t="s">
        <v>374</v>
      </c>
    </row>
    <row r="66" ht="12" customHeight="1">
      <c r="A66" s="2" t="s">
        <v>65</v>
      </c>
    </row>
    <row r="67" ht="12" customHeight="1">
      <c r="A67" s="2"/>
    </row>
    <row r="68" ht="12" customHeight="1">
      <c r="A68" s="2"/>
    </row>
    <row r="69" ht="12.75" customHeight="1">
      <c r="A69" s="20" t="s">
        <v>557</v>
      </c>
    </row>
    <row r="70" ht="10.5" customHeight="1">
      <c r="A70" s="20"/>
    </row>
    <row r="71" ht="12" customHeight="1">
      <c r="A71" s="21" t="s">
        <v>558</v>
      </c>
    </row>
    <row r="72" ht="10.5" customHeight="1">
      <c r="A72" s="261"/>
    </row>
    <row r="73" ht="12" customHeight="1">
      <c r="A73" s="262" t="s">
        <v>559</v>
      </c>
    </row>
    <row r="74" ht="10.5" customHeight="1">
      <c r="A74" s="261"/>
    </row>
    <row r="75" ht="12" customHeight="1">
      <c r="A75" s="3" t="s">
        <v>560</v>
      </c>
    </row>
    <row r="76" ht="12" customHeight="1">
      <c r="A76" s="263" t="s">
        <v>561</v>
      </c>
    </row>
  </sheetData>
  <sheetProtection/>
  <hyperlinks>
    <hyperlink ref="A73" r:id="rId1" display="www.statistikportal.de/Statistik-Portal/klassifikationen.asp"/>
    <hyperlink ref="A76" r:id="rId2" display="www.statistik.thueringen.de."/>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rowBreaks count="1" manualBreakCount="1">
    <brk id="35"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11.421875" defaultRowHeight="12.75"/>
  <cols>
    <col min="1" max="1" width="20.7109375" style="19" customWidth="1"/>
    <col min="2" max="11" width="7.00390625" style="19" customWidth="1"/>
    <col min="12" max="16384" width="11.421875" style="19" customWidth="1"/>
  </cols>
  <sheetData>
    <row r="1" ht="12.75">
      <c r="A1" s="5"/>
    </row>
    <row r="2" spans="1:11" ht="12.75">
      <c r="A2" s="310" t="s">
        <v>275</v>
      </c>
      <c r="B2" s="310"/>
      <c r="C2" s="310"/>
      <c r="D2" s="310"/>
      <c r="E2" s="310"/>
      <c r="F2" s="310"/>
      <c r="G2" s="310"/>
      <c r="H2" s="310"/>
      <c r="I2" s="310"/>
      <c r="J2" s="310"/>
      <c r="K2" s="310"/>
    </row>
    <row r="3" spans="1:11" ht="12.75">
      <c r="A3" s="32"/>
      <c r="B3" s="114"/>
      <c r="C3" s="114"/>
      <c r="D3" s="114"/>
      <c r="E3" s="114"/>
      <c r="F3" s="114"/>
      <c r="G3" s="114"/>
      <c r="H3" s="114"/>
      <c r="I3" s="114"/>
      <c r="J3" s="114"/>
      <c r="K3" s="114"/>
    </row>
    <row r="4" spans="1:11" ht="19.5" customHeight="1">
      <c r="A4" s="354" t="s">
        <v>327</v>
      </c>
      <c r="B4" s="329" t="s">
        <v>128</v>
      </c>
      <c r="C4" s="363"/>
      <c r="D4" s="35" t="s">
        <v>182</v>
      </c>
      <c r="E4" s="36"/>
      <c r="F4" s="36"/>
      <c r="G4" s="36"/>
      <c r="H4" s="36"/>
      <c r="I4" s="36"/>
      <c r="J4" s="36"/>
      <c r="K4" s="36"/>
    </row>
    <row r="5" spans="1:11" ht="33.75" customHeight="1">
      <c r="A5" s="355"/>
      <c r="B5" s="366"/>
      <c r="C5" s="328"/>
      <c r="D5" s="35" t="s">
        <v>5</v>
      </c>
      <c r="E5" s="95"/>
      <c r="F5" s="35" t="s">
        <v>6</v>
      </c>
      <c r="G5" s="95"/>
      <c r="H5" s="227" t="s">
        <v>478</v>
      </c>
      <c r="I5" s="95"/>
      <c r="J5" s="227" t="s">
        <v>481</v>
      </c>
      <c r="K5" s="36"/>
    </row>
    <row r="6" spans="1:11" ht="12.75" customHeight="1">
      <c r="A6" s="355"/>
      <c r="B6" s="34" t="s">
        <v>264</v>
      </c>
      <c r="C6" s="34" t="s">
        <v>265</v>
      </c>
      <c r="D6" s="34" t="s">
        <v>266</v>
      </c>
      <c r="E6" s="34" t="s">
        <v>265</v>
      </c>
      <c r="F6" s="34" t="s">
        <v>266</v>
      </c>
      <c r="G6" s="34" t="s">
        <v>265</v>
      </c>
      <c r="H6" s="34" t="s">
        <v>266</v>
      </c>
      <c r="I6" s="34" t="s">
        <v>265</v>
      </c>
      <c r="J6" s="34" t="s">
        <v>266</v>
      </c>
      <c r="K6" s="105" t="s">
        <v>265</v>
      </c>
    </row>
    <row r="7" spans="1:11" ht="11.25" customHeight="1">
      <c r="A7" s="356"/>
      <c r="B7" s="41" t="s">
        <v>141</v>
      </c>
      <c r="C7" s="41" t="s">
        <v>267</v>
      </c>
      <c r="D7" s="41" t="s">
        <v>268</v>
      </c>
      <c r="E7" s="41" t="s">
        <v>267</v>
      </c>
      <c r="F7" s="41" t="s">
        <v>268</v>
      </c>
      <c r="G7" s="41" t="s">
        <v>267</v>
      </c>
      <c r="H7" s="41" t="s">
        <v>268</v>
      </c>
      <c r="I7" s="41" t="s">
        <v>267</v>
      </c>
      <c r="J7" s="41" t="s">
        <v>268</v>
      </c>
      <c r="K7" s="110" t="s">
        <v>267</v>
      </c>
    </row>
    <row r="8" ht="12.75" customHeight="1">
      <c r="A8" s="12"/>
    </row>
    <row r="9" spans="1:11" ht="12.75" customHeight="1">
      <c r="A9" s="10" t="s">
        <v>225</v>
      </c>
      <c r="B9" s="103">
        <v>638</v>
      </c>
      <c r="C9" s="103">
        <v>235</v>
      </c>
      <c r="D9" s="103">
        <v>72</v>
      </c>
      <c r="E9" s="103">
        <v>25</v>
      </c>
      <c r="F9" s="103">
        <v>115</v>
      </c>
      <c r="G9" s="103">
        <v>46</v>
      </c>
      <c r="H9" s="103">
        <v>360</v>
      </c>
      <c r="I9" s="103">
        <v>127</v>
      </c>
      <c r="J9" s="103">
        <v>91</v>
      </c>
      <c r="K9" s="103">
        <v>37</v>
      </c>
    </row>
    <row r="10" spans="1:11" ht="12.75" customHeight="1">
      <c r="A10" s="12" t="s">
        <v>226</v>
      </c>
      <c r="B10" s="15">
        <v>420</v>
      </c>
      <c r="C10" s="15">
        <v>156</v>
      </c>
      <c r="D10" s="15">
        <v>61</v>
      </c>
      <c r="E10" s="15">
        <v>22</v>
      </c>
      <c r="F10" s="15">
        <v>92</v>
      </c>
      <c r="G10" s="15">
        <v>36</v>
      </c>
      <c r="H10" s="15">
        <v>177</v>
      </c>
      <c r="I10" s="15">
        <v>62</v>
      </c>
      <c r="J10" s="15">
        <v>90</v>
      </c>
      <c r="K10" s="15">
        <v>36</v>
      </c>
    </row>
    <row r="11" spans="1:11" ht="12.75" customHeight="1">
      <c r="A11" s="12" t="s">
        <v>227</v>
      </c>
      <c r="B11" s="15">
        <v>218</v>
      </c>
      <c r="C11" s="15">
        <v>79</v>
      </c>
      <c r="D11" s="15">
        <v>11</v>
      </c>
      <c r="E11" s="15">
        <v>3</v>
      </c>
      <c r="F11" s="15">
        <v>23</v>
      </c>
      <c r="G11" s="15">
        <v>10</v>
      </c>
      <c r="H11" s="15">
        <v>183</v>
      </c>
      <c r="I11" s="15">
        <v>65</v>
      </c>
      <c r="J11" s="15">
        <v>1</v>
      </c>
      <c r="K11" s="15">
        <v>1</v>
      </c>
    </row>
    <row r="12" spans="1:6" ht="12.75" customHeight="1">
      <c r="A12" s="12"/>
      <c r="B12" s="15"/>
      <c r="C12" s="15"/>
      <c r="D12" s="15"/>
      <c r="F12" s="15"/>
    </row>
    <row r="13" spans="1:11" ht="12.75" customHeight="1">
      <c r="A13" s="10" t="s">
        <v>228</v>
      </c>
      <c r="B13" s="103">
        <v>1001</v>
      </c>
      <c r="C13" s="103">
        <v>371</v>
      </c>
      <c r="D13" s="103">
        <v>157</v>
      </c>
      <c r="E13" s="103">
        <v>57</v>
      </c>
      <c r="F13" s="103">
        <v>171</v>
      </c>
      <c r="G13" s="103">
        <v>43</v>
      </c>
      <c r="H13" s="103">
        <v>555</v>
      </c>
      <c r="I13" s="103">
        <v>227</v>
      </c>
      <c r="J13" s="103">
        <v>118</v>
      </c>
      <c r="K13" s="103">
        <v>44</v>
      </c>
    </row>
    <row r="14" spans="1:11" ht="12.75" customHeight="1">
      <c r="A14" s="12" t="s">
        <v>229</v>
      </c>
      <c r="B14" s="15">
        <v>609</v>
      </c>
      <c r="C14" s="15">
        <v>219</v>
      </c>
      <c r="D14" s="15">
        <v>94</v>
      </c>
      <c r="E14" s="15">
        <v>33</v>
      </c>
      <c r="F14" s="15">
        <v>108</v>
      </c>
      <c r="G14" s="15">
        <v>29</v>
      </c>
      <c r="H14" s="15">
        <v>289</v>
      </c>
      <c r="I14" s="15">
        <v>113</v>
      </c>
      <c r="J14" s="15">
        <v>118</v>
      </c>
      <c r="K14" s="15">
        <v>44</v>
      </c>
    </row>
    <row r="15" spans="1:11" ht="12.75" customHeight="1">
      <c r="A15" s="12" t="s">
        <v>230</v>
      </c>
      <c r="B15" s="15">
        <v>392</v>
      </c>
      <c r="C15" s="15">
        <v>152</v>
      </c>
      <c r="D15" s="15">
        <v>63</v>
      </c>
      <c r="E15" s="15">
        <v>24</v>
      </c>
      <c r="F15" s="15">
        <v>63</v>
      </c>
      <c r="G15" s="15">
        <v>14</v>
      </c>
      <c r="H15" s="15">
        <v>266</v>
      </c>
      <c r="I15" s="15">
        <v>114</v>
      </c>
      <c r="J15" s="15">
        <v>0</v>
      </c>
      <c r="K15" s="15">
        <v>0</v>
      </c>
    </row>
    <row r="16" spans="1:10" ht="12.75" customHeight="1">
      <c r="A16" s="12"/>
      <c r="B16" s="15"/>
      <c r="C16" s="15"/>
      <c r="J16" s="15"/>
    </row>
    <row r="17" spans="1:11" ht="12.75" customHeight="1">
      <c r="A17" s="10" t="s">
        <v>231</v>
      </c>
      <c r="B17" s="103">
        <v>573</v>
      </c>
      <c r="C17" s="103">
        <v>239</v>
      </c>
      <c r="D17" s="103">
        <v>151</v>
      </c>
      <c r="E17" s="103">
        <v>61</v>
      </c>
      <c r="F17" s="103">
        <v>89</v>
      </c>
      <c r="G17" s="103">
        <v>32</v>
      </c>
      <c r="H17" s="103">
        <v>256</v>
      </c>
      <c r="I17" s="103">
        <v>119</v>
      </c>
      <c r="J17" s="103">
        <v>77</v>
      </c>
      <c r="K17" s="103">
        <v>27</v>
      </c>
    </row>
    <row r="18" spans="1:11" ht="12.75" customHeight="1">
      <c r="A18" s="12" t="s">
        <v>232</v>
      </c>
      <c r="B18" s="15">
        <v>232</v>
      </c>
      <c r="C18" s="15">
        <v>104</v>
      </c>
      <c r="D18" s="15">
        <v>56</v>
      </c>
      <c r="E18" s="15">
        <v>26</v>
      </c>
      <c r="F18" s="15">
        <v>29</v>
      </c>
      <c r="G18" s="15">
        <v>11</v>
      </c>
      <c r="H18" s="15">
        <v>147</v>
      </c>
      <c r="I18" s="15">
        <v>67</v>
      </c>
      <c r="J18" s="15">
        <v>0</v>
      </c>
      <c r="K18" s="15">
        <v>0</v>
      </c>
    </row>
    <row r="19" spans="1:11" ht="12.75" customHeight="1">
      <c r="A19" s="12" t="s">
        <v>233</v>
      </c>
      <c r="B19" s="15">
        <v>341</v>
      </c>
      <c r="C19" s="15">
        <v>135</v>
      </c>
      <c r="D19" s="15">
        <v>95</v>
      </c>
      <c r="E19" s="15">
        <v>35</v>
      </c>
      <c r="F19" s="15">
        <v>60</v>
      </c>
      <c r="G19" s="15">
        <v>21</v>
      </c>
      <c r="H19" s="15">
        <v>109</v>
      </c>
      <c r="I19" s="15">
        <v>52</v>
      </c>
      <c r="J19" s="15">
        <v>77</v>
      </c>
      <c r="K19" s="15">
        <v>27</v>
      </c>
    </row>
    <row r="20" spans="1:3" ht="12.75" customHeight="1">
      <c r="A20" s="12"/>
      <c r="B20" s="15"/>
      <c r="C20" s="15"/>
    </row>
    <row r="21" spans="1:11" ht="12.75" customHeight="1">
      <c r="A21" s="10" t="s">
        <v>234</v>
      </c>
      <c r="B21" s="103">
        <v>895</v>
      </c>
      <c r="C21" s="103">
        <v>344</v>
      </c>
      <c r="D21" s="103">
        <v>215</v>
      </c>
      <c r="E21" s="103">
        <v>73</v>
      </c>
      <c r="F21" s="103">
        <v>191</v>
      </c>
      <c r="G21" s="103">
        <v>66</v>
      </c>
      <c r="H21" s="103">
        <v>386</v>
      </c>
      <c r="I21" s="103">
        <v>165</v>
      </c>
      <c r="J21" s="103">
        <v>103</v>
      </c>
      <c r="K21" s="103">
        <v>40</v>
      </c>
    </row>
    <row r="22" spans="1:11" ht="12.75" customHeight="1">
      <c r="A22" s="12" t="s">
        <v>235</v>
      </c>
      <c r="B22" s="15">
        <v>895</v>
      </c>
      <c r="C22" s="15">
        <v>344</v>
      </c>
      <c r="D22" s="15">
        <v>215</v>
      </c>
      <c r="E22" s="15">
        <v>73</v>
      </c>
      <c r="F22" s="15">
        <v>191</v>
      </c>
      <c r="G22" s="15">
        <v>66</v>
      </c>
      <c r="H22" s="15">
        <v>386</v>
      </c>
      <c r="I22" s="15">
        <v>165</v>
      </c>
      <c r="J22" s="15">
        <v>103</v>
      </c>
      <c r="K22" s="15">
        <v>40</v>
      </c>
    </row>
    <row r="23" spans="1:6" ht="12.75" customHeight="1">
      <c r="A23" s="12"/>
      <c r="B23" s="15"/>
      <c r="C23" s="15"/>
      <c r="D23" s="15"/>
      <c r="F23" s="15"/>
    </row>
    <row r="24" spans="1:11" ht="12.75" customHeight="1">
      <c r="A24" s="10" t="s">
        <v>509</v>
      </c>
      <c r="B24" s="103">
        <v>1080</v>
      </c>
      <c r="C24" s="103">
        <v>435</v>
      </c>
      <c r="D24" s="103">
        <v>128</v>
      </c>
      <c r="E24" s="103">
        <v>49</v>
      </c>
      <c r="F24" s="103">
        <v>150</v>
      </c>
      <c r="G24" s="103">
        <v>50</v>
      </c>
      <c r="H24" s="103">
        <v>674</v>
      </c>
      <c r="I24" s="103">
        <v>286</v>
      </c>
      <c r="J24" s="103">
        <v>128</v>
      </c>
      <c r="K24" s="103">
        <v>50</v>
      </c>
    </row>
    <row r="25" spans="1:11" ht="12.75" customHeight="1">
      <c r="A25" s="12" t="s">
        <v>247</v>
      </c>
      <c r="B25" s="15">
        <v>460</v>
      </c>
      <c r="C25" s="15">
        <v>180</v>
      </c>
      <c r="D25" s="15">
        <v>54</v>
      </c>
      <c r="E25" s="15">
        <v>19</v>
      </c>
      <c r="F25" s="15">
        <v>52</v>
      </c>
      <c r="G25" s="15">
        <v>14</v>
      </c>
      <c r="H25" s="15">
        <v>234</v>
      </c>
      <c r="I25" s="15">
        <v>102</v>
      </c>
      <c r="J25" s="15">
        <v>120</v>
      </c>
      <c r="K25" s="15">
        <v>45</v>
      </c>
    </row>
    <row r="26" spans="1:11" ht="12.75" customHeight="1">
      <c r="A26" s="12" t="s">
        <v>248</v>
      </c>
      <c r="B26" s="15">
        <v>292</v>
      </c>
      <c r="C26" s="15">
        <v>109</v>
      </c>
      <c r="D26" s="15">
        <v>14</v>
      </c>
      <c r="E26" s="15">
        <v>5</v>
      </c>
      <c r="F26" s="15">
        <v>37</v>
      </c>
      <c r="G26" s="15">
        <v>12</v>
      </c>
      <c r="H26" s="15">
        <v>237</v>
      </c>
      <c r="I26" s="15">
        <v>90</v>
      </c>
      <c r="J26" s="15">
        <v>4</v>
      </c>
      <c r="K26" s="15">
        <v>2</v>
      </c>
    </row>
    <row r="27" spans="1:11" ht="12.75" customHeight="1">
      <c r="A27" s="12" t="s">
        <v>236</v>
      </c>
      <c r="B27" s="15">
        <v>328</v>
      </c>
      <c r="C27" s="15">
        <v>146</v>
      </c>
      <c r="D27" s="15">
        <v>60</v>
      </c>
      <c r="E27" s="15">
        <v>25</v>
      </c>
      <c r="F27" s="15">
        <v>61</v>
      </c>
      <c r="G27" s="15">
        <v>24</v>
      </c>
      <c r="H27" s="15">
        <v>203</v>
      </c>
      <c r="I27" s="15">
        <v>94</v>
      </c>
      <c r="J27" s="15">
        <v>4</v>
      </c>
      <c r="K27" s="15">
        <v>3</v>
      </c>
    </row>
    <row r="28" spans="1:7" ht="12.75" customHeight="1">
      <c r="A28" s="12"/>
      <c r="B28" s="103"/>
      <c r="C28" s="103"/>
      <c r="D28" s="15"/>
      <c r="E28" s="15"/>
      <c r="F28" s="15"/>
      <c r="G28" s="15"/>
    </row>
    <row r="29" spans="1:11" ht="12.75" customHeight="1">
      <c r="A29" s="10" t="s">
        <v>510</v>
      </c>
      <c r="B29" s="103">
        <v>770</v>
      </c>
      <c r="C29" s="103">
        <v>286</v>
      </c>
      <c r="D29" s="103">
        <v>114</v>
      </c>
      <c r="E29" s="103">
        <v>37</v>
      </c>
      <c r="F29" s="103">
        <v>75</v>
      </c>
      <c r="G29" s="103">
        <v>27</v>
      </c>
      <c r="H29" s="103">
        <v>428</v>
      </c>
      <c r="I29" s="103">
        <v>161</v>
      </c>
      <c r="J29" s="103">
        <v>153</v>
      </c>
      <c r="K29" s="103">
        <v>61</v>
      </c>
    </row>
    <row r="30" spans="1:11" ht="12.75" customHeight="1">
      <c r="A30" s="12" t="s">
        <v>249</v>
      </c>
      <c r="B30" s="15">
        <v>350</v>
      </c>
      <c r="C30" s="15">
        <v>125</v>
      </c>
      <c r="D30" s="15">
        <v>43</v>
      </c>
      <c r="E30" s="15">
        <v>10</v>
      </c>
      <c r="F30" s="15">
        <v>37</v>
      </c>
      <c r="G30" s="15">
        <v>13</v>
      </c>
      <c r="H30" s="15">
        <v>205</v>
      </c>
      <c r="I30" s="15">
        <v>78</v>
      </c>
      <c r="J30" s="15">
        <v>65</v>
      </c>
      <c r="K30" s="15">
        <v>24</v>
      </c>
    </row>
    <row r="31" spans="1:11" ht="12.75" customHeight="1">
      <c r="A31" s="12" t="s">
        <v>250</v>
      </c>
      <c r="B31" s="15">
        <v>256</v>
      </c>
      <c r="C31" s="15">
        <v>97</v>
      </c>
      <c r="D31" s="15">
        <v>20</v>
      </c>
      <c r="E31" s="15">
        <v>6</v>
      </c>
      <c r="F31" s="15">
        <v>37</v>
      </c>
      <c r="G31" s="15">
        <v>13</v>
      </c>
      <c r="H31" s="15">
        <v>171</v>
      </c>
      <c r="I31" s="15">
        <v>69</v>
      </c>
      <c r="J31" s="15">
        <v>28</v>
      </c>
      <c r="K31" s="15">
        <v>9</v>
      </c>
    </row>
    <row r="32" spans="1:11" ht="12.75" customHeight="1">
      <c r="A32" s="12" t="s">
        <v>237</v>
      </c>
      <c r="B32" s="15">
        <v>164</v>
      </c>
      <c r="C32" s="15">
        <v>64</v>
      </c>
      <c r="D32" s="15">
        <v>51</v>
      </c>
      <c r="E32" s="15">
        <v>21</v>
      </c>
      <c r="F32" s="15">
        <v>1</v>
      </c>
      <c r="G32" s="15">
        <v>1</v>
      </c>
      <c r="H32" s="15">
        <v>52</v>
      </c>
      <c r="I32" s="15">
        <v>14</v>
      </c>
      <c r="J32" s="15">
        <v>60</v>
      </c>
      <c r="K32" s="15">
        <v>28</v>
      </c>
    </row>
    <row r="33" spans="1:3" ht="12.75" customHeight="1">
      <c r="A33" s="12"/>
      <c r="B33" s="103"/>
      <c r="C33" s="103"/>
    </row>
    <row r="34" spans="1:11" ht="12.75" customHeight="1">
      <c r="A34" s="10" t="s">
        <v>238</v>
      </c>
      <c r="B34" s="103">
        <v>245</v>
      </c>
      <c r="C34" s="103">
        <v>92</v>
      </c>
      <c r="D34" s="103">
        <v>20</v>
      </c>
      <c r="E34" s="103">
        <v>7</v>
      </c>
      <c r="F34" s="103">
        <v>30</v>
      </c>
      <c r="G34" s="103">
        <v>7</v>
      </c>
      <c r="H34" s="103">
        <v>165</v>
      </c>
      <c r="I34" s="103">
        <v>64</v>
      </c>
      <c r="J34" s="103">
        <v>30</v>
      </c>
      <c r="K34" s="103">
        <v>14</v>
      </c>
    </row>
    <row r="35" spans="1:11" ht="12.75" customHeight="1">
      <c r="A35" s="12" t="s">
        <v>239</v>
      </c>
      <c r="B35" s="15">
        <v>78</v>
      </c>
      <c r="C35" s="15">
        <v>23</v>
      </c>
      <c r="D35" s="15">
        <v>8</v>
      </c>
      <c r="E35" s="15">
        <v>4</v>
      </c>
      <c r="F35" s="15">
        <v>0</v>
      </c>
      <c r="G35" s="15">
        <v>0</v>
      </c>
      <c r="H35" s="15">
        <v>70</v>
      </c>
      <c r="I35" s="15">
        <v>19</v>
      </c>
      <c r="J35" s="15">
        <v>0</v>
      </c>
      <c r="K35" s="15">
        <v>0</v>
      </c>
    </row>
    <row r="36" spans="1:11" ht="12.75" customHeight="1">
      <c r="A36" s="12" t="s">
        <v>240</v>
      </c>
      <c r="B36" s="15">
        <v>167</v>
      </c>
      <c r="C36" s="15">
        <v>69</v>
      </c>
      <c r="D36" s="15">
        <v>12</v>
      </c>
      <c r="E36" s="15">
        <v>3</v>
      </c>
      <c r="F36" s="15">
        <v>30</v>
      </c>
      <c r="G36" s="15">
        <v>7</v>
      </c>
      <c r="H36" s="15">
        <v>95</v>
      </c>
      <c r="I36" s="15">
        <v>45</v>
      </c>
      <c r="J36" s="15">
        <v>30</v>
      </c>
      <c r="K36" s="15">
        <v>14</v>
      </c>
    </row>
    <row r="37" spans="1:10" ht="12.75" customHeight="1">
      <c r="A37" s="12"/>
      <c r="B37" s="103"/>
      <c r="C37" s="103"/>
      <c r="D37" s="15"/>
      <c r="I37" s="103"/>
      <c r="J37" s="15"/>
    </row>
    <row r="38" spans="1:11" ht="12.75" customHeight="1">
      <c r="A38" s="10" t="s">
        <v>241</v>
      </c>
      <c r="B38" s="103">
        <v>516</v>
      </c>
      <c r="C38" s="103">
        <v>211</v>
      </c>
      <c r="D38" s="103">
        <v>23</v>
      </c>
      <c r="E38" s="103">
        <v>6</v>
      </c>
      <c r="F38" s="103">
        <v>13</v>
      </c>
      <c r="G38" s="103">
        <v>3</v>
      </c>
      <c r="H38" s="103">
        <v>357</v>
      </c>
      <c r="I38" s="103">
        <v>151</v>
      </c>
      <c r="J38" s="103">
        <v>123</v>
      </c>
      <c r="K38" s="103">
        <v>51</v>
      </c>
    </row>
    <row r="39" spans="1:11" ht="12.75" customHeight="1">
      <c r="A39" s="12" t="s">
        <v>242</v>
      </c>
      <c r="B39" s="15">
        <v>238</v>
      </c>
      <c r="C39" s="15">
        <v>94</v>
      </c>
      <c r="D39" s="15">
        <v>15</v>
      </c>
      <c r="E39" s="15">
        <v>4</v>
      </c>
      <c r="F39" s="15">
        <v>6</v>
      </c>
      <c r="G39" s="15">
        <v>2</v>
      </c>
      <c r="H39" s="15">
        <v>148</v>
      </c>
      <c r="I39" s="15">
        <v>60</v>
      </c>
      <c r="J39" s="15">
        <v>69</v>
      </c>
      <c r="K39" s="15">
        <v>28</v>
      </c>
    </row>
    <row r="40" spans="1:11" ht="12.75" customHeight="1">
      <c r="A40" s="12" t="s">
        <v>243</v>
      </c>
      <c r="B40" s="15">
        <v>278</v>
      </c>
      <c r="C40" s="15">
        <v>117</v>
      </c>
      <c r="D40" s="15">
        <v>8</v>
      </c>
      <c r="E40" s="15">
        <v>2</v>
      </c>
      <c r="F40" s="15">
        <v>7</v>
      </c>
      <c r="G40" s="15">
        <v>1</v>
      </c>
      <c r="H40" s="15">
        <v>209</v>
      </c>
      <c r="I40" s="15">
        <v>91</v>
      </c>
      <c r="J40" s="15">
        <v>54</v>
      </c>
      <c r="K40" s="15">
        <v>23</v>
      </c>
    </row>
    <row r="41" spans="1:3" ht="12.75" customHeight="1">
      <c r="A41" s="12"/>
      <c r="B41" s="103"/>
      <c r="C41" s="103"/>
    </row>
    <row r="42" spans="1:11" ht="12.75" customHeight="1">
      <c r="A42" s="10" t="s">
        <v>244</v>
      </c>
      <c r="B42" s="103">
        <v>709</v>
      </c>
      <c r="C42" s="103">
        <v>273</v>
      </c>
      <c r="D42" s="103">
        <v>192</v>
      </c>
      <c r="E42" s="103">
        <v>71</v>
      </c>
      <c r="F42" s="103">
        <v>69</v>
      </c>
      <c r="G42" s="103">
        <v>23</v>
      </c>
      <c r="H42" s="103">
        <v>316</v>
      </c>
      <c r="I42" s="103">
        <v>134</v>
      </c>
      <c r="J42" s="103">
        <v>132</v>
      </c>
      <c r="K42" s="103">
        <v>45</v>
      </c>
    </row>
    <row r="43" spans="1:11" ht="12.75" customHeight="1">
      <c r="A43" s="12" t="s">
        <v>245</v>
      </c>
      <c r="B43" s="15">
        <v>493</v>
      </c>
      <c r="C43" s="15">
        <v>183</v>
      </c>
      <c r="D43" s="15">
        <v>131</v>
      </c>
      <c r="E43" s="15">
        <v>50</v>
      </c>
      <c r="F43" s="15">
        <v>47</v>
      </c>
      <c r="G43" s="15">
        <v>12</v>
      </c>
      <c r="H43" s="15">
        <v>225</v>
      </c>
      <c r="I43" s="15">
        <v>91</v>
      </c>
      <c r="J43" s="15">
        <v>90</v>
      </c>
      <c r="K43" s="48">
        <v>30</v>
      </c>
    </row>
    <row r="44" spans="1:11" ht="12.75" customHeight="1">
      <c r="A44" s="12" t="s">
        <v>246</v>
      </c>
      <c r="B44" s="15">
        <v>216</v>
      </c>
      <c r="C44" s="15">
        <v>90</v>
      </c>
      <c r="D44" s="15">
        <v>61</v>
      </c>
      <c r="E44" s="15">
        <v>21</v>
      </c>
      <c r="F44" s="15">
        <v>22</v>
      </c>
      <c r="G44" s="15">
        <v>11</v>
      </c>
      <c r="H44" s="15">
        <v>91</v>
      </c>
      <c r="I44" s="15">
        <v>43</v>
      </c>
      <c r="J44" s="15">
        <v>42</v>
      </c>
      <c r="K44" s="15">
        <v>15</v>
      </c>
    </row>
    <row r="45" spans="1:6" ht="12.75" customHeight="1">
      <c r="A45" s="12"/>
      <c r="B45" s="103"/>
      <c r="C45" s="103"/>
      <c r="F45" s="15"/>
    </row>
    <row r="46" spans="1:11" ht="12.75" customHeight="1">
      <c r="A46" s="10" t="s">
        <v>251</v>
      </c>
      <c r="B46" s="103">
        <v>700</v>
      </c>
      <c r="C46" s="103">
        <v>275</v>
      </c>
      <c r="D46" s="103">
        <v>202</v>
      </c>
      <c r="E46" s="103">
        <v>61</v>
      </c>
      <c r="F46" s="103">
        <v>149</v>
      </c>
      <c r="G46" s="103">
        <v>50</v>
      </c>
      <c r="H46" s="103">
        <v>343</v>
      </c>
      <c r="I46" s="103">
        <v>159</v>
      </c>
      <c r="J46" s="103">
        <v>6</v>
      </c>
      <c r="K46" s="103">
        <v>5</v>
      </c>
    </row>
    <row r="47" spans="1:11" ht="12.75" customHeight="1">
      <c r="A47" s="12" t="s">
        <v>252</v>
      </c>
      <c r="B47" s="15">
        <v>458</v>
      </c>
      <c r="C47" s="15">
        <v>168</v>
      </c>
      <c r="D47" s="15">
        <v>160</v>
      </c>
      <c r="E47" s="15">
        <v>46</v>
      </c>
      <c r="F47" s="15">
        <v>123</v>
      </c>
      <c r="G47" s="15">
        <v>42</v>
      </c>
      <c r="H47" s="15">
        <v>169</v>
      </c>
      <c r="I47" s="15">
        <v>75</v>
      </c>
      <c r="J47" s="15">
        <v>6</v>
      </c>
      <c r="K47" s="15">
        <v>5</v>
      </c>
    </row>
    <row r="48" spans="1:11" ht="12.75" customHeight="1">
      <c r="A48" s="12" t="s">
        <v>253</v>
      </c>
      <c r="B48" s="15">
        <v>242</v>
      </c>
      <c r="C48" s="15">
        <v>107</v>
      </c>
      <c r="D48" s="15">
        <v>42</v>
      </c>
      <c r="E48" s="15">
        <v>15</v>
      </c>
      <c r="F48" s="15">
        <v>26</v>
      </c>
      <c r="G48" s="15">
        <v>8</v>
      </c>
      <c r="H48" s="15">
        <v>174</v>
      </c>
      <c r="I48" s="15">
        <v>84</v>
      </c>
      <c r="J48" s="15">
        <v>0</v>
      </c>
      <c r="K48" s="15">
        <v>0</v>
      </c>
    </row>
    <row r="49" spans="1:11" ht="12.75" customHeight="1">
      <c r="A49" s="12"/>
      <c r="B49" s="103"/>
      <c r="C49" s="103"/>
      <c r="F49" s="15"/>
      <c r="J49" s="103"/>
      <c r="K49" s="103"/>
    </row>
    <row r="50" spans="1:11" ht="12.75" customHeight="1">
      <c r="A50" s="10" t="s">
        <v>254</v>
      </c>
      <c r="B50" s="103">
        <v>727</v>
      </c>
      <c r="C50" s="103">
        <v>279</v>
      </c>
      <c r="D50" s="103">
        <v>142</v>
      </c>
      <c r="E50" s="103">
        <v>58</v>
      </c>
      <c r="F50" s="103">
        <v>75</v>
      </c>
      <c r="G50" s="103">
        <v>35</v>
      </c>
      <c r="H50" s="103">
        <v>405</v>
      </c>
      <c r="I50" s="103">
        <v>147</v>
      </c>
      <c r="J50" s="103">
        <v>105</v>
      </c>
      <c r="K50" s="103">
        <v>39</v>
      </c>
    </row>
    <row r="51" spans="1:11" ht="12.75" customHeight="1">
      <c r="A51" s="12" t="s">
        <v>255</v>
      </c>
      <c r="B51" s="15">
        <v>287</v>
      </c>
      <c r="C51" s="15">
        <v>119</v>
      </c>
      <c r="D51" s="15">
        <v>49</v>
      </c>
      <c r="E51" s="15">
        <v>20</v>
      </c>
      <c r="F51" s="15">
        <v>34</v>
      </c>
      <c r="G51" s="15">
        <v>19</v>
      </c>
      <c r="H51" s="15">
        <v>204</v>
      </c>
      <c r="I51" s="15">
        <v>80</v>
      </c>
      <c r="J51" s="15">
        <v>0</v>
      </c>
      <c r="K51" s="15">
        <v>0</v>
      </c>
    </row>
    <row r="52" spans="1:11" ht="12.75" customHeight="1">
      <c r="A52" s="12" t="s">
        <v>256</v>
      </c>
      <c r="B52" s="15">
        <v>440</v>
      </c>
      <c r="C52" s="15">
        <v>160</v>
      </c>
      <c r="D52" s="15">
        <v>93</v>
      </c>
      <c r="E52" s="15">
        <v>38</v>
      </c>
      <c r="F52" s="15">
        <v>41</v>
      </c>
      <c r="G52" s="15">
        <v>16</v>
      </c>
      <c r="H52" s="15">
        <v>201</v>
      </c>
      <c r="I52" s="15">
        <v>67</v>
      </c>
      <c r="J52" s="15">
        <v>105</v>
      </c>
      <c r="K52" s="15">
        <v>39</v>
      </c>
    </row>
    <row r="53" spans="1:11" ht="12.75" customHeight="1">
      <c r="A53" s="12"/>
      <c r="B53" s="103"/>
      <c r="C53" s="103"/>
      <c r="D53" s="154"/>
      <c r="E53" s="15"/>
      <c r="G53" s="15"/>
      <c r="H53" s="15"/>
      <c r="I53" s="154"/>
      <c r="J53" s="154"/>
      <c r="K53" s="154"/>
    </row>
    <row r="54" spans="1:11" ht="12.75" customHeight="1">
      <c r="A54" s="10" t="s">
        <v>124</v>
      </c>
      <c r="B54" s="103">
        <v>7854</v>
      </c>
      <c r="C54" s="103">
        <v>3040</v>
      </c>
      <c r="D54" s="103">
        <v>1416</v>
      </c>
      <c r="E54" s="103">
        <v>505</v>
      </c>
      <c r="F54" s="103">
        <v>1127</v>
      </c>
      <c r="G54" s="103">
        <v>382</v>
      </c>
      <c r="H54" s="103">
        <v>4245</v>
      </c>
      <c r="I54" s="103">
        <v>1740</v>
      </c>
      <c r="J54" s="103">
        <v>1066</v>
      </c>
      <c r="K54" s="103">
        <v>413</v>
      </c>
    </row>
    <row r="55" ht="12.75">
      <c r="A55" s="5"/>
    </row>
    <row r="56" ht="12.75">
      <c r="A56" s="5"/>
    </row>
    <row r="57" spans="1:7" ht="12.75">
      <c r="A57" s="5"/>
      <c r="G57" s="5"/>
    </row>
  </sheetData>
  <sheetProtection/>
  <mergeCells count="3">
    <mergeCell ref="B4:C5"/>
    <mergeCell ref="A4:A7"/>
    <mergeCell ref="A2:K2"/>
  </mergeCells>
  <printOptions horizontalCentered="1"/>
  <pageMargins left="0.5905511811023623" right="0.5905511811023623" top="0.5905511811023623" bottom="0.5905511811023623" header="0.5118110236220472" footer="0.5118110236220472"/>
  <pageSetup firstPageNumber="59" useFirstPageNumber="1" horizontalDpi="600" verticalDpi="600" orientation="portrait" paperSize="9" r:id="rId1"/>
  <headerFooter alignWithMargins="0">
    <oddHeader>&amp;C&amp;8- &amp;P -</oddHeader>
  </headerFooter>
  <colBreaks count="1" manualBreakCount="1">
    <brk id="11" max="65535" man="1"/>
  </colBreaks>
</worksheet>
</file>

<file path=xl/worksheets/sheet41.xml><?xml version="1.0" encoding="utf-8"?>
<worksheet xmlns="http://schemas.openxmlformats.org/spreadsheetml/2006/main" xmlns:r="http://schemas.openxmlformats.org/officeDocument/2006/relationships">
  <dimension ref="A1:AB61"/>
  <sheetViews>
    <sheetView showGridLines="0" zoomScalePageLayoutView="0" workbookViewId="0" topLeftCell="A1">
      <selection activeCell="A1" sqref="A1"/>
    </sheetView>
  </sheetViews>
  <sheetFormatPr defaultColWidth="11.421875" defaultRowHeight="12.75"/>
  <cols>
    <col min="1" max="1" width="3.7109375" style="19" customWidth="1"/>
    <col min="2" max="2" width="22.7109375" style="19" customWidth="1"/>
    <col min="3" max="5" width="6.7109375" style="19" customWidth="1"/>
    <col min="6" max="6" width="5.8515625" style="19" customWidth="1"/>
    <col min="7" max="7" width="6.7109375" style="19" customWidth="1"/>
    <col min="8" max="8" width="5.8515625" style="19" customWidth="1"/>
    <col min="9" max="9" width="6.7109375" style="19" customWidth="1"/>
    <col min="10" max="10" width="5.8515625" style="19" customWidth="1"/>
    <col min="11" max="11" width="6.7109375" style="19" customWidth="1"/>
    <col min="12" max="12" width="5.8515625" style="19" customWidth="1"/>
    <col min="13" max="13" width="6.7109375" style="19" customWidth="1"/>
    <col min="14" max="14" width="5.8515625" style="19" customWidth="1"/>
    <col min="15" max="15" width="6.7109375" style="19" customWidth="1"/>
    <col min="16" max="16" width="5.8515625" style="19" customWidth="1"/>
    <col min="17" max="17" width="6.7109375" style="19" customWidth="1"/>
    <col min="18" max="18" width="5.8515625" style="19" customWidth="1"/>
    <col min="19" max="19" width="6.7109375" style="5" customWidth="1"/>
    <col min="20" max="20" width="5.8515625" style="5" customWidth="1"/>
    <col min="21" max="21" width="6.7109375" style="19" customWidth="1"/>
    <col min="22" max="22" width="5.8515625" style="19" customWidth="1"/>
    <col min="23" max="23" width="6.7109375" style="19" customWidth="1"/>
    <col min="24" max="24" width="5.8515625" style="19" customWidth="1"/>
    <col min="25" max="25" width="6.7109375" style="19" customWidth="1"/>
    <col min="26" max="26" width="5.8515625" style="19" customWidth="1"/>
    <col min="27" max="27" width="3.7109375" style="19" customWidth="1"/>
    <col min="28" max="16384" width="11.421875" style="19" customWidth="1"/>
  </cols>
  <sheetData>
    <row r="1" spans="1:27" ht="12.75">
      <c r="A1" s="5"/>
      <c r="B1" s="5"/>
      <c r="C1" s="5"/>
      <c r="D1" s="5"/>
      <c r="E1" s="5"/>
      <c r="F1" s="5"/>
      <c r="G1" s="5"/>
      <c r="H1" s="5"/>
      <c r="I1" s="5"/>
      <c r="J1" s="5"/>
      <c r="K1" s="5"/>
      <c r="L1" s="5"/>
      <c r="M1" s="5"/>
      <c r="N1" s="5"/>
      <c r="O1" s="5"/>
      <c r="P1" s="5"/>
      <c r="Q1" s="5"/>
      <c r="R1" s="5"/>
      <c r="U1" s="5"/>
      <c r="V1" s="5"/>
      <c r="W1" s="5"/>
      <c r="X1" s="5"/>
      <c r="Y1" s="5"/>
      <c r="Z1" s="5"/>
      <c r="AA1" s="5"/>
    </row>
    <row r="2" spans="1:27" ht="12.75">
      <c r="A2" s="28"/>
      <c r="B2" s="28"/>
      <c r="C2" s="28"/>
      <c r="D2" s="5"/>
      <c r="E2" s="5"/>
      <c r="F2" s="5"/>
      <c r="G2" s="5"/>
      <c r="H2" s="5"/>
      <c r="I2" s="5"/>
      <c r="J2" s="5"/>
      <c r="L2" s="92" t="s">
        <v>276</v>
      </c>
      <c r="M2" s="17" t="s">
        <v>260</v>
      </c>
      <c r="P2" s="5"/>
      <c r="U2" s="5"/>
      <c r="V2" s="5"/>
      <c r="W2" s="5"/>
      <c r="X2" s="5"/>
      <c r="Y2" s="5"/>
      <c r="Z2" s="5"/>
      <c r="AA2" s="5"/>
    </row>
    <row r="3" spans="1:27" ht="12.75" customHeight="1">
      <c r="A3" s="28"/>
      <c r="B3" s="28"/>
      <c r="C3" s="28"/>
      <c r="D3" s="5"/>
      <c r="E3" s="5"/>
      <c r="F3" s="5"/>
      <c r="G3" s="5"/>
      <c r="H3" s="5"/>
      <c r="I3" s="5"/>
      <c r="J3" s="5"/>
      <c r="K3" s="5"/>
      <c r="L3" s="155" t="s">
        <v>483</v>
      </c>
      <c r="M3" s="371" t="s">
        <v>482</v>
      </c>
      <c r="N3" s="371"/>
      <c r="O3" s="371"/>
      <c r="P3" s="371"/>
      <c r="Q3" s="371"/>
      <c r="U3" s="5"/>
      <c r="V3" s="5"/>
      <c r="W3" s="5"/>
      <c r="X3" s="5"/>
      <c r="Y3" s="5"/>
      <c r="Z3" s="5"/>
      <c r="AA3" s="5"/>
    </row>
    <row r="4" spans="1:27" ht="12.75">
      <c r="A4" s="32"/>
      <c r="B4" s="32"/>
      <c r="C4" s="32"/>
      <c r="D4" s="32"/>
      <c r="E4" s="32"/>
      <c r="F4" s="32"/>
      <c r="G4" s="32"/>
      <c r="H4" s="32"/>
      <c r="I4" s="32"/>
      <c r="J4" s="32"/>
      <c r="K4" s="32"/>
      <c r="L4" s="32"/>
      <c r="M4" s="32"/>
      <c r="N4" s="32"/>
      <c r="O4" s="32"/>
      <c r="P4" s="32"/>
      <c r="Q4" s="114"/>
      <c r="R4" s="114"/>
      <c r="S4" s="32"/>
      <c r="T4" s="32"/>
      <c r="U4" s="32"/>
      <c r="V4" s="32"/>
      <c r="W4" s="32"/>
      <c r="X4" s="32"/>
      <c r="Y4" s="32"/>
      <c r="Z4" s="32"/>
      <c r="AA4" s="32"/>
    </row>
    <row r="5" spans="1:28" ht="13.5" customHeight="1">
      <c r="A5" s="294" t="s">
        <v>129</v>
      </c>
      <c r="B5" s="360" t="s">
        <v>327</v>
      </c>
      <c r="C5" s="329" t="s">
        <v>128</v>
      </c>
      <c r="D5" s="363"/>
      <c r="E5" s="53"/>
      <c r="F5" s="53"/>
      <c r="G5" s="53"/>
      <c r="H5" s="53"/>
      <c r="I5" s="53"/>
      <c r="J5" s="53"/>
      <c r="K5" s="16"/>
      <c r="L5" s="156" t="s">
        <v>112</v>
      </c>
      <c r="M5" s="167" t="s">
        <v>339</v>
      </c>
      <c r="N5" s="156"/>
      <c r="O5" s="118"/>
      <c r="P5" s="118"/>
      <c r="Q5" s="118"/>
      <c r="R5" s="118"/>
      <c r="S5" s="118"/>
      <c r="T5" s="118"/>
      <c r="U5" s="118"/>
      <c r="V5" s="148"/>
      <c r="W5" s="148"/>
      <c r="X5" s="148"/>
      <c r="Y5" s="148"/>
      <c r="Z5" s="149"/>
      <c r="AA5" s="292" t="s">
        <v>129</v>
      </c>
      <c r="AB5" s="108"/>
    </row>
    <row r="6" spans="1:28" ht="13.5" customHeight="1">
      <c r="A6" s="297"/>
      <c r="B6" s="361"/>
      <c r="C6" s="364"/>
      <c r="D6" s="365"/>
      <c r="E6" s="284" t="s">
        <v>338</v>
      </c>
      <c r="F6" s="372"/>
      <c r="G6" s="375" t="s">
        <v>137</v>
      </c>
      <c r="H6" s="351"/>
      <c r="I6" s="351"/>
      <c r="J6" s="352"/>
      <c r="K6" s="286">
        <v>3</v>
      </c>
      <c r="L6" s="347"/>
      <c r="M6" s="347">
        <v>4</v>
      </c>
      <c r="N6" s="326"/>
      <c r="O6" s="347">
        <v>5</v>
      </c>
      <c r="P6" s="326"/>
      <c r="Q6" s="286">
        <v>6</v>
      </c>
      <c r="R6" s="326"/>
      <c r="S6" s="286">
        <v>7</v>
      </c>
      <c r="T6" s="326"/>
      <c r="U6" s="286">
        <v>8</v>
      </c>
      <c r="V6" s="326"/>
      <c r="W6" s="286" t="s">
        <v>498</v>
      </c>
      <c r="X6" s="326"/>
      <c r="Y6" s="286" t="s">
        <v>563</v>
      </c>
      <c r="Z6" s="326"/>
      <c r="AA6" s="295"/>
      <c r="AB6" s="108"/>
    </row>
    <row r="7" spans="1:28" ht="13.5" customHeight="1">
      <c r="A7" s="297"/>
      <c r="B7" s="361"/>
      <c r="C7" s="366"/>
      <c r="D7" s="328"/>
      <c r="E7" s="373"/>
      <c r="F7" s="374"/>
      <c r="G7" s="375" t="s">
        <v>328</v>
      </c>
      <c r="H7" s="352"/>
      <c r="I7" s="351" t="s">
        <v>329</v>
      </c>
      <c r="J7" s="352"/>
      <c r="K7" s="327"/>
      <c r="L7" s="370"/>
      <c r="M7" s="370"/>
      <c r="N7" s="328"/>
      <c r="O7" s="370"/>
      <c r="P7" s="328"/>
      <c r="Q7" s="327"/>
      <c r="R7" s="328"/>
      <c r="S7" s="327"/>
      <c r="T7" s="328"/>
      <c r="U7" s="327"/>
      <c r="V7" s="328"/>
      <c r="W7" s="327"/>
      <c r="X7" s="328"/>
      <c r="Y7" s="327"/>
      <c r="Z7" s="328"/>
      <c r="AA7" s="295"/>
      <c r="AB7" s="108"/>
    </row>
    <row r="8" spans="1:28" ht="13.5" customHeight="1">
      <c r="A8" s="297"/>
      <c r="B8" s="361"/>
      <c r="C8" s="34" t="s">
        <v>264</v>
      </c>
      <c r="D8" s="34" t="s">
        <v>265</v>
      </c>
      <c r="E8" s="34" t="s">
        <v>266</v>
      </c>
      <c r="F8" s="34" t="s">
        <v>265</v>
      </c>
      <c r="G8" s="34" t="s">
        <v>266</v>
      </c>
      <c r="H8" s="34" t="s">
        <v>265</v>
      </c>
      <c r="I8" s="34" t="s">
        <v>266</v>
      </c>
      <c r="J8" s="34" t="s">
        <v>265</v>
      </c>
      <c r="K8" s="34" t="s">
        <v>266</v>
      </c>
      <c r="L8" s="120" t="s">
        <v>265</v>
      </c>
      <c r="M8" s="34" t="s">
        <v>266</v>
      </c>
      <c r="N8" s="157" t="s">
        <v>265</v>
      </c>
      <c r="O8" s="34" t="s">
        <v>266</v>
      </c>
      <c r="P8" s="34" t="s">
        <v>265</v>
      </c>
      <c r="Q8" s="34" t="s">
        <v>266</v>
      </c>
      <c r="R8" s="160" t="s">
        <v>265</v>
      </c>
      <c r="S8" s="34" t="s">
        <v>266</v>
      </c>
      <c r="T8" s="34" t="s">
        <v>265</v>
      </c>
      <c r="U8" s="34" t="s">
        <v>266</v>
      </c>
      <c r="V8" s="34" t="s">
        <v>265</v>
      </c>
      <c r="W8" s="34" t="s">
        <v>266</v>
      </c>
      <c r="X8" s="34" t="s">
        <v>265</v>
      </c>
      <c r="Y8" s="34" t="s">
        <v>266</v>
      </c>
      <c r="Z8" s="34" t="s">
        <v>265</v>
      </c>
      <c r="AA8" s="295"/>
      <c r="AB8" s="108"/>
    </row>
    <row r="9" spans="1:28" ht="13.5" customHeight="1">
      <c r="A9" s="301"/>
      <c r="B9" s="362"/>
      <c r="C9" s="41" t="s">
        <v>141</v>
      </c>
      <c r="D9" s="41" t="s">
        <v>267</v>
      </c>
      <c r="E9" s="41" t="s">
        <v>268</v>
      </c>
      <c r="F9" s="41" t="s">
        <v>267</v>
      </c>
      <c r="G9" s="41" t="s">
        <v>268</v>
      </c>
      <c r="H9" s="41" t="s">
        <v>267</v>
      </c>
      <c r="I9" s="41" t="s">
        <v>268</v>
      </c>
      <c r="J9" s="41" t="s">
        <v>267</v>
      </c>
      <c r="K9" s="41" t="s">
        <v>268</v>
      </c>
      <c r="L9" s="109" t="s">
        <v>267</v>
      </c>
      <c r="M9" s="41" t="s">
        <v>268</v>
      </c>
      <c r="N9" s="158" t="s">
        <v>267</v>
      </c>
      <c r="O9" s="41" t="s">
        <v>268</v>
      </c>
      <c r="P9" s="41" t="s">
        <v>267</v>
      </c>
      <c r="Q9" s="41" t="s">
        <v>268</v>
      </c>
      <c r="R9" s="158" t="s">
        <v>267</v>
      </c>
      <c r="S9" s="41" t="s">
        <v>268</v>
      </c>
      <c r="T9" s="41" t="s">
        <v>267</v>
      </c>
      <c r="U9" s="41" t="s">
        <v>268</v>
      </c>
      <c r="V9" s="41" t="s">
        <v>267</v>
      </c>
      <c r="W9" s="41" t="s">
        <v>268</v>
      </c>
      <c r="X9" s="41" t="s">
        <v>267</v>
      </c>
      <c r="Y9" s="41" t="s">
        <v>268</v>
      </c>
      <c r="Z9" s="41" t="s">
        <v>267</v>
      </c>
      <c r="AA9" s="285"/>
      <c r="AB9" s="108"/>
    </row>
    <row r="10" spans="1:28" ht="12.75" customHeight="1">
      <c r="A10" s="34"/>
      <c r="B10" s="12"/>
      <c r="C10" s="5"/>
      <c r="D10" s="5"/>
      <c r="E10" s="5"/>
      <c r="F10" s="5"/>
      <c r="G10" s="5"/>
      <c r="H10" s="5"/>
      <c r="I10" s="5"/>
      <c r="J10" s="5"/>
      <c r="K10" s="5"/>
      <c r="L10" s="5"/>
      <c r="M10" s="5"/>
      <c r="N10" s="5"/>
      <c r="O10" s="5"/>
      <c r="P10" s="5"/>
      <c r="Q10" s="5"/>
      <c r="R10" s="5"/>
      <c r="U10" s="5"/>
      <c r="V10" s="5"/>
      <c r="W10" s="5"/>
      <c r="X10" s="5"/>
      <c r="Y10" s="5"/>
      <c r="Z10" s="11"/>
      <c r="AA10" s="159"/>
      <c r="AB10" s="108"/>
    </row>
    <row r="11" spans="1:28" ht="12.75" customHeight="1">
      <c r="A11" s="104">
        <v>1</v>
      </c>
      <c r="B11" s="10" t="s">
        <v>225</v>
      </c>
      <c r="C11" s="161">
        <v>548</v>
      </c>
      <c r="D11" s="161">
        <v>198</v>
      </c>
      <c r="E11" s="161">
        <v>58</v>
      </c>
      <c r="F11" s="161">
        <v>20</v>
      </c>
      <c r="G11" s="161">
        <v>7</v>
      </c>
      <c r="H11" s="161">
        <v>1</v>
      </c>
      <c r="I11" s="161">
        <v>51</v>
      </c>
      <c r="J11" s="161">
        <v>19</v>
      </c>
      <c r="K11" s="161">
        <v>32</v>
      </c>
      <c r="L11" s="161">
        <v>12</v>
      </c>
      <c r="M11" s="161">
        <v>51</v>
      </c>
      <c r="N11" s="161">
        <v>16</v>
      </c>
      <c r="O11" s="161">
        <v>64</v>
      </c>
      <c r="P11" s="161">
        <v>27</v>
      </c>
      <c r="Q11" s="161">
        <v>66</v>
      </c>
      <c r="R11" s="161">
        <v>26</v>
      </c>
      <c r="S11" s="161">
        <v>79</v>
      </c>
      <c r="T11" s="161">
        <v>31</v>
      </c>
      <c r="U11" s="161">
        <v>86</v>
      </c>
      <c r="V11" s="161">
        <v>28</v>
      </c>
      <c r="W11" s="161">
        <v>70</v>
      </c>
      <c r="X11" s="161">
        <v>21</v>
      </c>
      <c r="Y11" s="161">
        <v>42</v>
      </c>
      <c r="Z11" s="161">
        <v>17</v>
      </c>
      <c r="AA11" s="124">
        <v>1</v>
      </c>
      <c r="AB11" s="108"/>
    </row>
    <row r="12" spans="1:28" ht="12.75" customHeight="1">
      <c r="A12" s="34">
        <v>2</v>
      </c>
      <c r="B12" s="12" t="s">
        <v>226</v>
      </c>
      <c r="C12" s="162">
        <v>330</v>
      </c>
      <c r="D12" s="162">
        <v>120</v>
      </c>
      <c r="E12" s="162">
        <v>47</v>
      </c>
      <c r="F12" s="162">
        <v>17</v>
      </c>
      <c r="G12" s="162">
        <v>7</v>
      </c>
      <c r="H12" s="162">
        <v>1</v>
      </c>
      <c r="I12" s="162">
        <v>40</v>
      </c>
      <c r="J12" s="162">
        <v>16</v>
      </c>
      <c r="K12" s="162">
        <v>27</v>
      </c>
      <c r="L12" s="162">
        <v>9</v>
      </c>
      <c r="M12" s="162">
        <v>40</v>
      </c>
      <c r="N12" s="162">
        <v>11</v>
      </c>
      <c r="O12" s="162">
        <v>39</v>
      </c>
      <c r="P12" s="162">
        <v>17</v>
      </c>
      <c r="Q12" s="162">
        <v>39</v>
      </c>
      <c r="R12" s="162">
        <v>15</v>
      </c>
      <c r="S12" s="162">
        <v>44</v>
      </c>
      <c r="T12" s="162">
        <v>19</v>
      </c>
      <c r="U12" s="162">
        <v>49</v>
      </c>
      <c r="V12" s="162">
        <v>16</v>
      </c>
      <c r="W12" s="162">
        <v>33</v>
      </c>
      <c r="X12" s="162">
        <v>9</v>
      </c>
      <c r="Y12" s="162">
        <v>12</v>
      </c>
      <c r="Z12" s="162">
        <v>7</v>
      </c>
      <c r="AA12" s="123">
        <v>2</v>
      </c>
      <c r="AB12" s="108"/>
    </row>
    <row r="13" spans="1:28" ht="12.75" customHeight="1">
      <c r="A13" s="34">
        <v>3</v>
      </c>
      <c r="B13" s="12" t="s">
        <v>227</v>
      </c>
      <c r="C13" s="162">
        <v>218</v>
      </c>
      <c r="D13" s="162">
        <v>78</v>
      </c>
      <c r="E13" s="162">
        <v>11</v>
      </c>
      <c r="F13" s="162">
        <v>3</v>
      </c>
      <c r="G13" s="162">
        <v>0</v>
      </c>
      <c r="H13" s="162">
        <v>0</v>
      </c>
      <c r="I13" s="162">
        <v>11</v>
      </c>
      <c r="J13" s="162">
        <v>3</v>
      </c>
      <c r="K13" s="162">
        <v>5</v>
      </c>
      <c r="L13" s="162">
        <v>3</v>
      </c>
      <c r="M13" s="162">
        <v>11</v>
      </c>
      <c r="N13" s="162">
        <v>5</v>
      </c>
      <c r="O13" s="162">
        <v>25</v>
      </c>
      <c r="P13" s="162">
        <v>10</v>
      </c>
      <c r="Q13" s="162">
        <v>27</v>
      </c>
      <c r="R13" s="162">
        <v>11</v>
      </c>
      <c r="S13" s="162">
        <v>35</v>
      </c>
      <c r="T13" s="162">
        <v>12</v>
      </c>
      <c r="U13" s="162">
        <v>37</v>
      </c>
      <c r="V13" s="162">
        <v>12</v>
      </c>
      <c r="W13" s="162">
        <v>37</v>
      </c>
      <c r="X13" s="162">
        <v>12</v>
      </c>
      <c r="Y13" s="162">
        <v>30</v>
      </c>
      <c r="Z13" s="162">
        <v>10</v>
      </c>
      <c r="AA13" s="123">
        <v>3</v>
      </c>
      <c r="AB13" s="108"/>
    </row>
    <row r="14" spans="1:28" ht="12.75" customHeight="1">
      <c r="A14" s="34"/>
      <c r="B14" s="12"/>
      <c r="C14" s="162"/>
      <c r="D14" s="162"/>
      <c r="E14" s="162"/>
      <c r="F14" s="162"/>
      <c r="G14" s="162"/>
      <c r="H14" s="162"/>
      <c r="I14" s="162"/>
      <c r="J14" s="162"/>
      <c r="L14" s="162"/>
      <c r="M14" s="162"/>
      <c r="N14" s="162"/>
      <c r="O14" s="162"/>
      <c r="P14" s="162"/>
      <c r="Q14" s="162"/>
      <c r="R14" s="162"/>
      <c r="S14" s="162"/>
      <c r="T14" s="162"/>
      <c r="U14" s="162"/>
      <c r="V14" s="162"/>
      <c r="W14" s="162"/>
      <c r="X14" s="162"/>
      <c r="Y14" s="162"/>
      <c r="Z14" s="162"/>
      <c r="AA14" s="123"/>
      <c r="AB14" s="108"/>
    </row>
    <row r="15" spans="1:28" ht="12.75" customHeight="1">
      <c r="A15" s="104">
        <v>4</v>
      </c>
      <c r="B15" s="10" t="s">
        <v>228</v>
      </c>
      <c r="C15" s="161">
        <v>883</v>
      </c>
      <c r="D15" s="161">
        <v>327</v>
      </c>
      <c r="E15" s="161">
        <v>112</v>
      </c>
      <c r="F15" s="161">
        <v>47</v>
      </c>
      <c r="G15" s="161">
        <v>26</v>
      </c>
      <c r="H15" s="161">
        <v>14</v>
      </c>
      <c r="I15" s="161">
        <v>86</v>
      </c>
      <c r="J15" s="161">
        <v>33</v>
      </c>
      <c r="K15" s="161">
        <v>82</v>
      </c>
      <c r="L15" s="161">
        <v>26</v>
      </c>
      <c r="M15" s="161">
        <v>103</v>
      </c>
      <c r="N15" s="161">
        <v>40</v>
      </c>
      <c r="O15" s="161">
        <v>108</v>
      </c>
      <c r="P15" s="161">
        <v>33</v>
      </c>
      <c r="Q15" s="161">
        <v>108</v>
      </c>
      <c r="R15" s="161">
        <v>38</v>
      </c>
      <c r="S15" s="161">
        <v>95</v>
      </c>
      <c r="T15" s="161">
        <v>33</v>
      </c>
      <c r="U15" s="161">
        <v>133</v>
      </c>
      <c r="V15" s="161">
        <v>51</v>
      </c>
      <c r="W15" s="161">
        <v>109</v>
      </c>
      <c r="X15" s="161">
        <v>45</v>
      </c>
      <c r="Y15" s="161">
        <v>33</v>
      </c>
      <c r="Z15" s="161">
        <v>14</v>
      </c>
      <c r="AA15" s="124">
        <v>4</v>
      </c>
      <c r="AB15" s="108"/>
    </row>
    <row r="16" spans="1:28" ht="12.75" customHeight="1">
      <c r="A16" s="34">
        <v>5</v>
      </c>
      <c r="B16" s="12" t="s">
        <v>229</v>
      </c>
      <c r="C16" s="162">
        <v>491</v>
      </c>
      <c r="D16" s="162">
        <v>175</v>
      </c>
      <c r="E16" s="162">
        <v>62</v>
      </c>
      <c r="F16" s="162">
        <v>27</v>
      </c>
      <c r="G16" s="162">
        <v>14</v>
      </c>
      <c r="H16" s="162">
        <v>7</v>
      </c>
      <c r="I16" s="162">
        <v>48</v>
      </c>
      <c r="J16" s="162">
        <v>20</v>
      </c>
      <c r="K16" s="162">
        <v>49</v>
      </c>
      <c r="L16" s="162">
        <v>14</v>
      </c>
      <c r="M16" s="162">
        <v>52</v>
      </c>
      <c r="N16" s="162">
        <v>17</v>
      </c>
      <c r="O16" s="162">
        <v>62</v>
      </c>
      <c r="P16" s="162">
        <v>19</v>
      </c>
      <c r="Q16" s="162">
        <v>55</v>
      </c>
      <c r="R16" s="162">
        <v>17</v>
      </c>
      <c r="S16" s="162">
        <v>48</v>
      </c>
      <c r="T16" s="162">
        <v>17</v>
      </c>
      <c r="U16" s="162">
        <v>71</v>
      </c>
      <c r="V16" s="162">
        <v>25</v>
      </c>
      <c r="W16" s="162">
        <v>59</v>
      </c>
      <c r="X16" s="162">
        <v>25</v>
      </c>
      <c r="Y16" s="162">
        <v>33</v>
      </c>
      <c r="Z16" s="162">
        <v>14</v>
      </c>
      <c r="AA16" s="123">
        <v>5</v>
      </c>
      <c r="AB16" s="108"/>
    </row>
    <row r="17" spans="1:28" ht="12.75" customHeight="1">
      <c r="A17" s="34">
        <v>6</v>
      </c>
      <c r="B17" s="12" t="s">
        <v>230</v>
      </c>
      <c r="C17" s="162">
        <v>392</v>
      </c>
      <c r="D17" s="162">
        <v>152</v>
      </c>
      <c r="E17" s="162">
        <v>50</v>
      </c>
      <c r="F17" s="162">
        <v>20</v>
      </c>
      <c r="G17" s="162">
        <v>12</v>
      </c>
      <c r="H17" s="162">
        <v>7</v>
      </c>
      <c r="I17" s="162">
        <v>38</v>
      </c>
      <c r="J17" s="162">
        <v>13</v>
      </c>
      <c r="K17" s="162">
        <v>33</v>
      </c>
      <c r="L17" s="162">
        <v>12</v>
      </c>
      <c r="M17" s="162">
        <v>51</v>
      </c>
      <c r="N17" s="162">
        <v>23</v>
      </c>
      <c r="O17" s="162">
        <v>46</v>
      </c>
      <c r="P17" s="162">
        <v>14</v>
      </c>
      <c r="Q17" s="162">
        <v>53</v>
      </c>
      <c r="R17" s="162">
        <v>21</v>
      </c>
      <c r="S17" s="162">
        <v>47</v>
      </c>
      <c r="T17" s="162">
        <v>16</v>
      </c>
      <c r="U17" s="162">
        <v>62</v>
      </c>
      <c r="V17" s="162">
        <v>26</v>
      </c>
      <c r="W17" s="162">
        <v>50</v>
      </c>
      <c r="X17" s="162">
        <v>20</v>
      </c>
      <c r="Y17" s="162">
        <v>0</v>
      </c>
      <c r="Z17" s="162">
        <v>0</v>
      </c>
      <c r="AA17" s="123">
        <v>6</v>
      </c>
      <c r="AB17" s="108"/>
    </row>
    <row r="18" spans="1:28" ht="12.75" customHeight="1">
      <c r="A18" s="34"/>
      <c r="B18" s="1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23"/>
      <c r="AB18" s="108"/>
    </row>
    <row r="19" spans="1:28" ht="12.75" customHeight="1">
      <c r="A19" s="104">
        <v>7</v>
      </c>
      <c r="B19" s="10" t="s">
        <v>231</v>
      </c>
      <c r="C19" s="161">
        <v>496</v>
      </c>
      <c r="D19" s="161">
        <v>212</v>
      </c>
      <c r="E19" s="161">
        <v>86</v>
      </c>
      <c r="F19" s="161">
        <v>36</v>
      </c>
      <c r="G19" s="161">
        <v>24</v>
      </c>
      <c r="H19" s="161">
        <v>8</v>
      </c>
      <c r="I19" s="161">
        <v>62</v>
      </c>
      <c r="J19" s="161">
        <v>28</v>
      </c>
      <c r="K19" s="161">
        <v>62</v>
      </c>
      <c r="L19" s="161">
        <v>30</v>
      </c>
      <c r="M19" s="161">
        <v>73</v>
      </c>
      <c r="N19" s="161">
        <v>34</v>
      </c>
      <c r="O19" s="161">
        <v>54</v>
      </c>
      <c r="P19" s="161">
        <v>22</v>
      </c>
      <c r="Q19" s="161">
        <v>38</v>
      </c>
      <c r="R19" s="161">
        <v>13</v>
      </c>
      <c r="S19" s="161">
        <v>53</v>
      </c>
      <c r="T19" s="161">
        <v>15</v>
      </c>
      <c r="U19" s="161">
        <v>64</v>
      </c>
      <c r="V19" s="161">
        <v>33</v>
      </c>
      <c r="W19" s="161">
        <v>56</v>
      </c>
      <c r="X19" s="161">
        <v>26</v>
      </c>
      <c r="Y19" s="161">
        <v>10</v>
      </c>
      <c r="Z19" s="161">
        <v>3</v>
      </c>
      <c r="AA19" s="124">
        <v>7</v>
      </c>
      <c r="AB19" s="108"/>
    </row>
    <row r="20" spans="1:28" ht="12.75" customHeight="1">
      <c r="A20" s="34">
        <v>8</v>
      </c>
      <c r="B20" s="12" t="s">
        <v>232</v>
      </c>
      <c r="C20" s="162">
        <v>232</v>
      </c>
      <c r="D20" s="162">
        <v>104</v>
      </c>
      <c r="E20" s="162">
        <v>36</v>
      </c>
      <c r="F20" s="162">
        <v>19</v>
      </c>
      <c r="G20" s="162">
        <v>13</v>
      </c>
      <c r="H20" s="162">
        <v>5</v>
      </c>
      <c r="I20" s="162">
        <v>23</v>
      </c>
      <c r="J20" s="162">
        <v>14</v>
      </c>
      <c r="K20" s="162">
        <v>27</v>
      </c>
      <c r="L20" s="162">
        <v>13</v>
      </c>
      <c r="M20" s="162">
        <v>28</v>
      </c>
      <c r="N20" s="162">
        <v>13</v>
      </c>
      <c r="O20" s="162">
        <v>22</v>
      </c>
      <c r="P20" s="162">
        <v>9</v>
      </c>
      <c r="Q20" s="162">
        <v>19</v>
      </c>
      <c r="R20" s="162">
        <v>8</v>
      </c>
      <c r="S20" s="162">
        <v>27</v>
      </c>
      <c r="T20" s="162">
        <v>4</v>
      </c>
      <c r="U20" s="162">
        <v>32</v>
      </c>
      <c r="V20" s="162">
        <v>17</v>
      </c>
      <c r="W20" s="162">
        <v>31</v>
      </c>
      <c r="X20" s="162">
        <v>18</v>
      </c>
      <c r="Y20" s="162">
        <v>10</v>
      </c>
      <c r="Z20" s="162">
        <v>3</v>
      </c>
      <c r="AA20" s="123">
        <v>8</v>
      </c>
      <c r="AB20" s="108"/>
    </row>
    <row r="21" spans="1:28" ht="12.75" customHeight="1">
      <c r="A21" s="34">
        <v>9</v>
      </c>
      <c r="B21" s="12" t="s">
        <v>233</v>
      </c>
      <c r="C21" s="162">
        <v>264</v>
      </c>
      <c r="D21" s="162">
        <v>108</v>
      </c>
      <c r="E21" s="162">
        <v>50</v>
      </c>
      <c r="F21" s="162">
        <v>17</v>
      </c>
      <c r="G21" s="162">
        <v>11</v>
      </c>
      <c r="H21" s="162">
        <v>3</v>
      </c>
      <c r="I21" s="162">
        <v>39</v>
      </c>
      <c r="J21" s="162">
        <v>14</v>
      </c>
      <c r="K21" s="162">
        <v>35</v>
      </c>
      <c r="L21" s="162">
        <v>17</v>
      </c>
      <c r="M21" s="162">
        <v>45</v>
      </c>
      <c r="N21" s="162">
        <v>21</v>
      </c>
      <c r="O21" s="162">
        <v>32</v>
      </c>
      <c r="P21" s="162">
        <v>13</v>
      </c>
      <c r="Q21" s="162">
        <v>19</v>
      </c>
      <c r="R21" s="162">
        <v>5</v>
      </c>
      <c r="S21" s="162">
        <v>26</v>
      </c>
      <c r="T21" s="162">
        <v>11</v>
      </c>
      <c r="U21" s="162">
        <v>32</v>
      </c>
      <c r="V21" s="162">
        <v>16</v>
      </c>
      <c r="W21" s="162">
        <v>25</v>
      </c>
      <c r="X21" s="162">
        <v>8</v>
      </c>
      <c r="Y21" s="162">
        <v>0</v>
      </c>
      <c r="Z21" s="162">
        <v>0</v>
      </c>
      <c r="AA21" s="123">
        <v>9</v>
      </c>
      <c r="AB21" s="108"/>
    </row>
    <row r="22" spans="1:28" ht="12.75" customHeight="1">
      <c r="A22" s="34"/>
      <c r="B22" s="1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23"/>
      <c r="AB22" s="108"/>
    </row>
    <row r="23" spans="1:28" ht="12.75" customHeight="1">
      <c r="A23" s="104">
        <v>10</v>
      </c>
      <c r="B23" s="10" t="s">
        <v>234</v>
      </c>
      <c r="C23" s="161">
        <v>792</v>
      </c>
      <c r="D23" s="161">
        <v>304</v>
      </c>
      <c r="E23" s="161">
        <v>121</v>
      </c>
      <c r="F23" s="161">
        <v>44</v>
      </c>
      <c r="G23" s="161">
        <v>23</v>
      </c>
      <c r="H23" s="161">
        <v>9</v>
      </c>
      <c r="I23" s="161">
        <v>98</v>
      </c>
      <c r="J23" s="161">
        <v>35</v>
      </c>
      <c r="K23" s="161">
        <v>68</v>
      </c>
      <c r="L23" s="161">
        <v>19</v>
      </c>
      <c r="M23" s="161">
        <v>99</v>
      </c>
      <c r="N23" s="161">
        <v>35</v>
      </c>
      <c r="O23" s="161">
        <v>90</v>
      </c>
      <c r="P23" s="161">
        <v>32</v>
      </c>
      <c r="Q23" s="161">
        <v>92</v>
      </c>
      <c r="R23" s="161">
        <v>44</v>
      </c>
      <c r="S23" s="161">
        <v>83</v>
      </c>
      <c r="T23" s="161">
        <v>36</v>
      </c>
      <c r="U23" s="161">
        <v>95</v>
      </c>
      <c r="V23" s="161">
        <v>34</v>
      </c>
      <c r="W23" s="161">
        <v>83</v>
      </c>
      <c r="X23" s="161">
        <v>32</v>
      </c>
      <c r="Y23" s="161">
        <v>61</v>
      </c>
      <c r="Z23" s="161">
        <v>28</v>
      </c>
      <c r="AA23" s="124">
        <v>10</v>
      </c>
      <c r="AB23" s="108"/>
    </row>
    <row r="24" spans="1:28" ht="12.75" customHeight="1">
      <c r="A24" s="34">
        <v>11</v>
      </c>
      <c r="B24" s="12" t="s">
        <v>235</v>
      </c>
      <c r="C24" s="162">
        <v>792</v>
      </c>
      <c r="D24" s="162">
        <v>304</v>
      </c>
      <c r="E24" s="162">
        <v>121</v>
      </c>
      <c r="F24" s="162">
        <v>44</v>
      </c>
      <c r="G24" s="162">
        <v>23</v>
      </c>
      <c r="H24" s="162">
        <v>9</v>
      </c>
      <c r="I24" s="162">
        <v>98</v>
      </c>
      <c r="J24" s="162">
        <v>35</v>
      </c>
      <c r="K24" s="162">
        <v>68</v>
      </c>
      <c r="L24" s="162">
        <v>19</v>
      </c>
      <c r="M24" s="162">
        <v>99</v>
      </c>
      <c r="N24" s="162">
        <v>35</v>
      </c>
      <c r="O24" s="162">
        <v>90</v>
      </c>
      <c r="P24" s="162">
        <v>32</v>
      </c>
      <c r="Q24" s="162">
        <v>92</v>
      </c>
      <c r="R24" s="162">
        <v>44</v>
      </c>
      <c r="S24" s="162">
        <v>83</v>
      </c>
      <c r="T24" s="162">
        <v>36</v>
      </c>
      <c r="U24" s="162">
        <v>95</v>
      </c>
      <c r="V24" s="162">
        <v>34</v>
      </c>
      <c r="W24" s="162">
        <v>83</v>
      </c>
      <c r="X24" s="162">
        <v>32</v>
      </c>
      <c r="Y24" s="162">
        <v>61</v>
      </c>
      <c r="Z24" s="162">
        <v>28</v>
      </c>
      <c r="AA24" s="123">
        <v>11</v>
      </c>
      <c r="AB24" s="108"/>
    </row>
    <row r="25" spans="1:28" ht="12.75" customHeight="1">
      <c r="A25" s="34"/>
      <c r="B25" s="1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23"/>
      <c r="AB25" s="108"/>
    </row>
    <row r="26" spans="1:28" ht="12.75" customHeight="1">
      <c r="A26" s="104">
        <v>12</v>
      </c>
      <c r="B26" s="10" t="s">
        <v>509</v>
      </c>
      <c r="C26" s="161">
        <v>992</v>
      </c>
      <c r="D26" s="161">
        <v>387</v>
      </c>
      <c r="E26" s="161">
        <v>100</v>
      </c>
      <c r="F26" s="161">
        <v>42</v>
      </c>
      <c r="G26" s="161">
        <v>16</v>
      </c>
      <c r="H26" s="161">
        <v>4</v>
      </c>
      <c r="I26" s="161">
        <v>84</v>
      </c>
      <c r="J26" s="161">
        <v>38</v>
      </c>
      <c r="K26" s="161">
        <v>78</v>
      </c>
      <c r="L26" s="161">
        <v>29</v>
      </c>
      <c r="M26" s="161">
        <v>95</v>
      </c>
      <c r="N26" s="161">
        <v>38</v>
      </c>
      <c r="O26" s="161">
        <v>95</v>
      </c>
      <c r="P26" s="161">
        <v>36</v>
      </c>
      <c r="Q26" s="161">
        <v>137</v>
      </c>
      <c r="R26" s="161">
        <v>51</v>
      </c>
      <c r="S26" s="161">
        <v>145</v>
      </c>
      <c r="T26" s="161">
        <v>51</v>
      </c>
      <c r="U26" s="161">
        <v>157</v>
      </c>
      <c r="V26" s="161">
        <v>59</v>
      </c>
      <c r="W26" s="161">
        <v>142</v>
      </c>
      <c r="X26" s="161">
        <v>60</v>
      </c>
      <c r="Y26" s="161">
        <v>43</v>
      </c>
      <c r="Z26" s="161">
        <v>21</v>
      </c>
      <c r="AA26" s="124">
        <v>12</v>
      </c>
      <c r="AB26" s="108"/>
    </row>
    <row r="27" spans="1:28" ht="12.75" customHeight="1">
      <c r="A27" s="34">
        <v>13</v>
      </c>
      <c r="B27" s="12" t="s">
        <v>247</v>
      </c>
      <c r="C27" s="162">
        <v>340</v>
      </c>
      <c r="D27" s="162">
        <v>135</v>
      </c>
      <c r="E27" s="162">
        <v>34</v>
      </c>
      <c r="F27" s="162">
        <v>15</v>
      </c>
      <c r="G27" s="162">
        <v>9</v>
      </c>
      <c r="H27" s="162">
        <v>2</v>
      </c>
      <c r="I27" s="162">
        <v>25</v>
      </c>
      <c r="J27" s="162">
        <v>13</v>
      </c>
      <c r="K27" s="162">
        <v>30</v>
      </c>
      <c r="L27" s="162">
        <v>11</v>
      </c>
      <c r="M27" s="162">
        <v>33</v>
      </c>
      <c r="N27" s="162">
        <v>11</v>
      </c>
      <c r="O27" s="162">
        <v>31</v>
      </c>
      <c r="P27" s="162">
        <v>10</v>
      </c>
      <c r="Q27" s="162">
        <v>47</v>
      </c>
      <c r="R27" s="162">
        <v>15</v>
      </c>
      <c r="S27" s="162">
        <v>45</v>
      </c>
      <c r="T27" s="162">
        <v>17</v>
      </c>
      <c r="U27" s="162">
        <v>50</v>
      </c>
      <c r="V27" s="162">
        <v>21</v>
      </c>
      <c r="W27" s="162">
        <v>46</v>
      </c>
      <c r="X27" s="162">
        <v>20</v>
      </c>
      <c r="Y27" s="162">
        <v>24</v>
      </c>
      <c r="Z27" s="162">
        <v>15</v>
      </c>
      <c r="AA27" s="123">
        <v>13</v>
      </c>
      <c r="AB27" s="108"/>
    </row>
    <row r="28" spans="1:28" ht="12.75" customHeight="1">
      <c r="A28" s="34">
        <v>14</v>
      </c>
      <c r="B28" s="12" t="s">
        <v>248</v>
      </c>
      <c r="C28" s="162">
        <v>328</v>
      </c>
      <c r="D28" s="162">
        <v>109</v>
      </c>
      <c r="E28" s="162">
        <v>14</v>
      </c>
      <c r="F28" s="162">
        <v>5</v>
      </c>
      <c r="G28" s="162">
        <v>2</v>
      </c>
      <c r="H28" s="162">
        <v>1</v>
      </c>
      <c r="I28" s="162">
        <v>12</v>
      </c>
      <c r="J28" s="162">
        <v>4</v>
      </c>
      <c r="K28" s="162">
        <v>24</v>
      </c>
      <c r="L28" s="162">
        <v>8</v>
      </c>
      <c r="M28" s="162">
        <v>21</v>
      </c>
      <c r="N28" s="162">
        <v>10</v>
      </c>
      <c r="O28" s="162">
        <v>39</v>
      </c>
      <c r="P28" s="162">
        <v>14</v>
      </c>
      <c r="Q28" s="162">
        <v>56</v>
      </c>
      <c r="R28" s="162">
        <v>23</v>
      </c>
      <c r="S28" s="162">
        <v>51</v>
      </c>
      <c r="T28" s="162">
        <v>16</v>
      </c>
      <c r="U28" s="162">
        <v>61</v>
      </c>
      <c r="V28" s="162">
        <v>13</v>
      </c>
      <c r="W28" s="162">
        <v>52</v>
      </c>
      <c r="X28" s="162">
        <v>18</v>
      </c>
      <c r="Y28" s="162">
        <v>10</v>
      </c>
      <c r="Z28" s="162">
        <v>2</v>
      </c>
      <c r="AA28" s="123">
        <v>14</v>
      </c>
      <c r="AB28" s="108"/>
    </row>
    <row r="29" spans="1:28" ht="12.75" customHeight="1">
      <c r="A29" s="34">
        <v>15</v>
      </c>
      <c r="B29" s="12" t="s">
        <v>236</v>
      </c>
      <c r="C29" s="162">
        <v>324</v>
      </c>
      <c r="D29" s="162">
        <v>143</v>
      </c>
      <c r="E29" s="162">
        <v>52</v>
      </c>
      <c r="F29" s="162">
        <v>22</v>
      </c>
      <c r="G29" s="162">
        <v>5</v>
      </c>
      <c r="H29" s="162">
        <v>1</v>
      </c>
      <c r="I29" s="162">
        <v>47</v>
      </c>
      <c r="J29" s="162">
        <v>21</v>
      </c>
      <c r="K29" s="162">
        <v>24</v>
      </c>
      <c r="L29" s="162">
        <v>10</v>
      </c>
      <c r="M29" s="162">
        <v>41</v>
      </c>
      <c r="N29" s="162">
        <v>17</v>
      </c>
      <c r="O29" s="162">
        <v>25</v>
      </c>
      <c r="P29" s="162">
        <v>12</v>
      </c>
      <c r="Q29" s="162">
        <v>34</v>
      </c>
      <c r="R29" s="162">
        <v>13</v>
      </c>
      <c r="S29" s="162">
        <v>49</v>
      </c>
      <c r="T29" s="162">
        <v>18</v>
      </c>
      <c r="U29" s="162">
        <v>46</v>
      </c>
      <c r="V29" s="162">
        <v>25</v>
      </c>
      <c r="W29" s="162">
        <v>44</v>
      </c>
      <c r="X29" s="162">
        <v>22</v>
      </c>
      <c r="Y29" s="162">
        <v>9</v>
      </c>
      <c r="Z29" s="162">
        <v>4</v>
      </c>
      <c r="AA29" s="123">
        <v>15</v>
      </c>
      <c r="AB29" s="108"/>
    </row>
    <row r="30" spans="1:28" ht="12.75" customHeight="1">
      <c r="A30" s="34"/>
      <c r="B30" s="12"/>
      <c r="C30" s="162"/>
      <c r="D30" s="162"/>
      <c r="E30" s="162"/>
      <c r="F30" s="162"/>
      <c r="G30" s="162"/>
      <c r="H30" s="162"/>
      <c r="I30" s="162"/>
      <c r="J30" s="162"/>
      <c r="K30" s="162"/>
      <c r="L30" s="162"/>
      <c r="M30" s="162"/>
      <c r="N30" s="162"/>
      <c r="O30" s="162"/>
      <c r="P30" s="162"/>
      <c r="Q30" s="162"/>
      <c r="R30" s="228"/>
      <c r="S30" s="162"/>
      <c r="T30" s="162"/>
      <c r="U30" s="162"/>
      <c r="V30" s="162"/>
      <c r="W30" s="162"/>
      <c r="X30" s="162"/>
      <c r="Y30" s="162"/>
      <c r="Z30" s="162"/>
      <c r="AA30" s="123"/>
      <c r="AB30" s="108"/>
    </row>
    <row r="31" spans="1:28" ht="12.75" customHeight="1">
      <c r="A31" s="104">
        <v>16</v>
      </c>
      <c r="B31" s="10" t="s">
        <v>510</v>
      </c>
      <c r="C31" s="161">
        <v>659</v>
      </c>
      <c r="D31" s="161">
        <v>231</v>
      </c>
      <c r="E31" s="161">
        <v>71</v>
      </c>
      <c r="F31" s="161">
        <v>26</v>
      </c>
      <c r="G31" s="161">
        <v>4</v>
      </c>
      <c r="H31" s="161">
        <v>2</v>
      </c>
      <c r="I31" s="161">
        <v>67</v>
      </c>
      <c r="J31" s="161">
        <v>24</v>
      </c>
      <c r="K31" s="161">
        <v>49</v>
      </c>
      <c r="L31" s="161">
        <v>13</v>
      </c>
      <c r="M31" s="161">
        <v>61</v>
      </c>
      <c r="N31" s="161">
        <v>20</v>
      </c>
      <c r="O31" s="161">
        <v>65</v>
      </c>
      <c r="P31" s="161">
        <v>17</v>
      </c>
      <c r="Q31" s="161">
        <v>75</v>
      </c>
      <c r="R31" s="161">
        <v>31</v>
      </c>
      <c r="S31" s="161">
        <v>106</v>
      </c>
      <c r="T31" s="161">
        <v>35</v>
      </c>
      <c r="U31" s="161">
        <v>91</v>
      </c>
      <c r="V31" s="161">
        <v>33</v>
      </c>
      <c r="W31" s="161">
        <v>97</v>
      </c>
      <c r="X31" s="161">
        <v>39</v>
      </c>
      <c r="Y31" s="161">
        <v>44</v>
      </c>
      <c r="Z31" s="161">
        <v>17</v>
      </c>
      <c r="AA31" s="124">
        <v>16</v>
      </c>
      <c r="AB31" s="108"/>
    </row>
    <row r="32" spans="1:28" ht="12.75" customHeight="1">
      <c r="A32" s="34">
        <v>17</v>
      </c>
      <c r="B32" s="12" t="s">
        <v>249</v>
      </c>
      <c r="C32" s="162">
        <v>327</v>
      </c>
      <c r="D32" s="162">
        <v>107</v>
      </c>
      <c r="E32" s="162">
        <v>23</v>
      </c>
      <c r="F32" s="162">
        <v>8</v>
      </c>
      <c r="G32" s="162">
        <v>0</v>
      </c>
      <c r="H32" s="162">
        <v>0</v>
      </c>
      <c r="I32" s="162">
        <v>23</v>
      </c>
      <c r="J32" s="162">
        <v>8</v>
      </c>
      <c r="K32" s="162">
        <v>26</v>
      </c>
      <c r="L32" s="162">
        <v>8</v>
      </c>
      <c r="M32" s="162">
        <v>25</v>
      </c>
      <c r="N32" s="162">
        <v>5</v>
      </c>
      <c r="O32" s="162">
        <v>39</v>
      </c>
      <c r="P32" s="162">
        <v>11</v>
      </c>
      <c r="Q32" s="162">
        <v>36</v>
      </c>
      <c r="R32" s="162">
        <v>14</v>
      </c>
      <c r="S32" s="162">
        <v>49</v>
      </c>
      <c r="T32" s="162">
        <v>13</v>
      </c>
      <c r="U32" s="162">
        <v>60</v>
      </c>
      <c r="V32" s="162">
        <v>21</v>
      </c>
      <c r="W32" s="162">
        <v>50</v>
      </c>
      <c r="X32" s="162">
        <v>19</v>
      </c>
      <c r="Y32" s="162">
        <v>19</v>
      </c>
      <c r="Z32" s="162">
        <v>8</v>
      </c>
      <c r="AA32" s="123">
        <v>17</v>
      </c>
      <c r="AB32" s="108"/>
    </row>
    <row r="33" spans="1:28" ht="12.75" customHeight="1">
      <c r="A33" s="34">
        <v>18</v>
      </c>
      <c r="B33" s="12" t="s">
        <v>250</v>
      </c>
      <c r="C33" s="162">
        <v>228</v>
      </c>
      <c r="D33" s="162">
        <v>88</v>
      </c>
      <c r="E33" s="162">
        <v>18</v>
      </c>
      <c r="F33" s="162">
        <v>6</v>
      </c>
      <c r="G33" s="162">
        <v>1</v>
      </c>
      <c r="H33" s="162">
        <v>0</v>
      </c>
      <c r="I33" s="162">
        <v>17</v>
      </c>
      <c r="J33" s="162">
        <v>6</v>
      </c>
      <c r="K33" s="162">
        <v>12</v>
      </c>
      <c r="L33" s="162">
        <v>3</v>
      </c>
      <c r="M33" s="162">
        <v>15</v>
      </c>
      <c r="N33" s="162">
        <v>5</v>
      </c>
      <c r="O33" s="162">
        <v>19</v>
      </c>
      <c r="P33" s="162">
        <v>5</v>
      </c>
      <c r="Q33" s="162">
        <v>31</v>
      </c>
      <c r="R33" s="162">
        <v>15</v>
      </c>
      <c r="S33" s="162">
        <v>45</v>
      </c>
      <c r="T33" s="162">
        <v>18</v>
      </c>
      <c r="U33" s="162">
        <v>26</v>
      </c>
      <c r="V33" s="162">
        <v>11</v>
      </c>
      <c r="W33" s="162">
        <v>37</v>
      </c>
      <c r="X33" s="162">
        <v>16</v>
      </c>
      <c r="Y33" s="162">
        <v>25</v>
      </c>
      <c r="Z33" s="162">
        <v>9</v>
      </c>
      <c r="AA33" s="123">
        <v>18</v>
      </c>
      <c r="AB33" s="108"/>
    </row>
    <row r="34" spans="1:28" ht="12.75" customHeight="1">
      <c r="A34" s="34">
        <v>19</v>
      </c>
      <c r="B34" s="12" t="s">
        <v>237</v>
      </c>
      <c r="C34" s="162">
        <v>104</v>
      </c>
      <c r="D34" s="162">
        <v>36</v>
      </c>
      <c r="E34" s="162">
        <v>30</v>
      </c>
      <c r="F34" s="162">
        <v>12</v>
      </c>
      <c r="G34" s="162">
        <v>3</v>
      </c>
      <c r="H34" s="162">
        <v>2</v>
      </c>
      <c r="I34" s="162">
        <v>27</v>
      </c>
      <c r="J34" s="162">
        <v>10</v>
      </c>
      <c r="K34" s="162">
        <v>11</v>
      </c>
      <c r="L34" s="162">
        <v>2</v>
      </c>
      <c r="M34" s="162">
        <v>21</v>
      </c>
      <c r="N34" s="162">
        <v>10</v>
      </c>
      <c r="O34" s="162">
        <v>7</v>
      </c>
      <c r="P34" s="162">
        <v>1</v>
      </c>
      <c r="Q34" s="162">
        <v>8</v>
      </c>
      <c r="R34" s="162">
        <v>2</v>
      </c>
      <c r="S34" s="162">
        <v>12</v>
      </c>
      <c r="T34" s="162">
        <v>4</v>
      </c>
      <c r="U34" s="162">
        <v>5</v>
      </c>
      <c r="V34" s="162">
        <v>1</v>
      </c>
      <c r="W34" s="162">
        <v>10</v>
      </c>
      <c r="X34" s="162">
        <v>4</v>
      </c>
      <c r="Y34" s="162">
        <v>0</v>
      </c>
      <c r="Z34" s="162">
        <v>0</v>
      </c>
      <c r="AA34" s="123">
        <v>19</v>
      </c>
      <c r="AB34" s="108"/>
    </row>
    <row r="35" spans="1:28" ht="12.75" customHeight="1">
      <c r="A35" s="34"/>
      <c r="B35" s="12"/>
      <c r="C35" s="162"/>
      <c r="D35" s="162"/>
      <c r="E35" s="162"/>
      <c r="F35" s="162"/>
      <c r="G35" s="162"/>
      <c r="H35" s="162"/>
      <c r="I35" s="162"/>
      <c r="J35" s="162"/>
      <c r="K35" s="162"/>
      <c r="L35" s="162"/>
      <c r="M35" s="162"/>
      <c r="N35" s="228"/>
      <c r="O35" s="162"/>
      <c r="P35" s="162"/>
      <c r="Q35" s="162"/>
      <c r="R35" s="162"/>
      <c r="S35" s="162"/>
      <c r="T35" s="162"/>
      <c r="U35" s="162"/>
      <c r="V35" s="162"/>
      <c r="W35" s="162"/>
      <c r="X35" s="162"/>
      <c r="Y35" s="162"/>
      <c r="Z35" s="162"/>
      <c r="AA35" s="123"/>
      <c r="AB35" s="108"/>
    </row>
    <row r="36" spans="1:28" ht="12.75" customHeight="1">
      <c r="A36" s="104">
        <v>20</v>
      </c>
      <c r="B36" s="10" t="s">
        <v>238</v>
      </c>
      <c r="C36" s="161">
        <v>215</v>
      </c>
      <c r="D36" s="161">
        <v>78</v>
      </c>
      <c r="E36" s="161">
        <v>18</v>
      </c>
      <c r="F36" s="161">
        <v>7</v>
      </c>
      <c r="G36" s="161">
        <v>5</v>
      </c>
      <c r="H36" s="161">
        <v>2</v>
      </c>
      <c r="I36" s="161">
        <v>13</v>
      </c>
      <c r="J36" s="161">
        <v>5</v>
      </c>
      <c r="K36" s="161">
        <v>12</v>
      </c>
      <c r="L36" s="161">
        <v>6</v>
      </c>
      <c r="M36" s="161">
        <v>14</v>
      </c>
      <c r="N36" s="161">
        <v>5</v>
      </c>
      <c r="O36" s="161">
        <v>23</v>
      </c>
      <c r="P36" s="161">
        <v>4</v>
      </c>
      <c r="Q36" s="161">
        <v>25</v>
      </c>
      <c r="R36" s="161">
        <v>8</v>
      </c>
      <c r="S36" s="161">
        <v>38</v>
      </c>
      <c r="T36" s="161">
        <v>16</v>
      </c>
      <c r="U36" s="161">
        <v>36</v>
      </c>
      <c r="V36" s="161">
        <v>13</v>
      </c>
      <c r="W36" s="161">
        <v>39</v>
      </c>
      <c r="X36" s="161">
        <v>15</v>
      </c>
      <c r="Y36" s="161">
        <v>10</v>
      </c>
      <c r="Z36" s="161">
        <v>4</v>
      </c>
      <c r="AA36" s="124">
        <v>20</v>
      </c>
      <c r="AB36" s="108"/>
    </row>
    <row r="37" spans="1:28" ht="12.75" customHeight="1">
      <c r="A37" s="34">
        <v>21</v>
      </c>
      <c r="B37" s="12" t="s">
        <v>239</v>
      </c>
      <c r="C37" s="162">
        <v>78</v>
      </c>
      <c r="D37" s="162">
        <v>23</v>
      </c>
      <c r="E37" s="162">
        <v>8</v>
      </c>
      <c r="F37" s="162">
        <v>4</v>
      </c>
      <c r="G37" s="162">
        <v>3</v>
      </c>
      <c r="H37" s="162">
        <v>2</v>
      </c>
      <c r="I37" s="162">
        <v>5</v>
      </c>
      <c r="J37" s="162">
        <v>2</v>
      </c>
      <c r="K37" s="162">
        <v>5</v>
      </c>
      <c r="L37" s="162">
        <v>2</v>
      </c>
      <c r="M37" s="162">
        <v>4</v>
      </c>
      <c r="N37" s="162">
        <v>0</v>
      </c>
      <c r="O37" s="162">
        <v>9</v>
      </c>
      <c r="P37" s="162">
        <v>1</v>
      </c>
      <c r="Q37" s="162">
        <v>14</v>
      </c>
      <c r="R37" s="162">
        <v>3</v>
      </c>
      <c r="S37" s="162">
        <v>14</v>
      </c>
      <c r="T37" s="162">
        <v>6</v>
      </c>
      <c r="U37" s="162">
        <v>9</v>
      </c>
      <c r="V37" s="162">
        <v>4</v>
      </c>
      <c r="W37" s="162">
        <v>15</v>
      </c>
      <c r="X37" s="162">
        <v>3</v>
      </c>
      <c r="Y37" s="162">
        <v>0</v>
      </c>
      <c r="Z37" s="162">
        <v>0</v>
      </c>
      <c r="AA37" s="123">
        <v>21</v>
      </c>
      <c r="AB37" s="108"/>
    </row>
    <row r="38" spans="1:28" ht="12.75" customHeight="1">
      <c r="A38" s="34">
        <v>22</v>
      </c>
      <c r="B38" s="12" t="s">
        <v>240</v>
      </c>
      <c r="C38" s="162">
        <v>137</v>
      </c>
      <c r="D38" s="162">
        <v>55</v>
      </c>
      <c r="E38" s="162">
        <v>10</v>
      </c>
      <c r="F38" s="162">
        <v>3</v>
      </c>
      <c r="G38" s="162">
        <v>2</v>
      </c>
      <c r="H38" s="162">
        <v>0</v>
      </c>
      <c r="I38" s="162">
        <v>8</v>
      </c>
      <c r="J38" s="162">
        <v>3</v>
      </c>
      <c r="K38" s="162">
        <v>7</v>
      </c>
      <c r="L38" s="162">
        <v>4</v>
      </c>
      <c r="M38" s="162">
        <v>10</v>
      </c>
      <c r="N38" s="162">
        <v>5</v>
      </c>
      <c r="O38" s="162">
        <v>14</v>
      </c>
      <c r="P38" s="162">
        <v>3</v>
      </c>
      <c r="Q38" s="162">
        <v>11</v>
      </c>
      <c r="R38" s="162">
        <v>5</v>
      </c>
      <c r="S38" s="162">
        <v>24</v>
      </c>
      <c r="T38" s="162">
        <v>10</v>
      </c>
      <c r="U38" s="162">
        <v>27</v>
      </c>
      <c r="V38" s="162">
        <v>9</v>
      </c>
      <c r="W38" s="162">
        <v>24</v>
      </c>
      <c r="X38" s="162">
        <v>12</v>
      </c>
      <c r="Y38" s="162">
        <v>10</v>
      </c>
      <c r="Z38" s="162">
        <v>4</v>
      </c>
      <c r="AA38" s="123">
        <v>22</v>
      </c>
      <c r="AB38" s="108"/>
    </row>
    <row r="39" spans="1:28" ht="12.75" customHeight="1">
      <c r="A39" s="34"/>
      <c r="B39" s="1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23"/>
      <c r="AB39" s="108"/>
    </row>
    <row r="40" spans="1:28" ht="12.75" customHeight="1">
      <c r="A40" s="104">
        <v>23</v>
      </c>
      <c r="B40" s="10" t="s">
        <v>241</v>
      </c>
      <c r="C40" s="161">
        <v>940</v>
      </c>
      <c r="D40" s="161">
        <v>341</v>
      </c>
      <c r="E40" s="161">
        <v>147</v>
      </c>
      <c r="F40" s="161">
        <v>49</v>
      </c>
      <c r="G40" s="161">
        <v>41</v>
      </c>
      <c r="H40" s="161">
        <v>16</v>
      </c>
      <c r="I40" s="161">
        <v>106</v>
      </c>
      <c r="J40" s="161">
        <v>33</v>
      </c>
      <c r="K40" s="161">
        <v>76</v>
      </c>
      <c r="L40" s="161">
        <v>26</v>
      </c>
      <c r="M40" s="161">
        <v>87</v>
      </c>
      <c r="N40" s="161">
        <v>33</v>
      </c>
      <c r="O40" s="161">
        <v>90</v>
      </c>
      <c r="P40" s="161">
        <v>33</v>
      </c>
      <c r="Q40" s="161">
        <v>107</v>
      </c>
      <c r="R40" s="161">
        <v>35</v>
      </c>
      <c r="S40" s="161">
        <v>120</v>
      </c>
      <c r="T40" s="161">
        <v>53</v>
      </c>
      <c r="U40" s="161">
        <v>115</v>
      </c>
      <c r="V40" s="161">
        <v>40</v>
      </c>
      <c r="W40" s="161">
        <v>117</v>
      </c>
      <c r="X40" s="161">
        <v>39</v>
      </c>
      <c r="Y40" s="161">
        <v>81</v>
      </c>
      <c r="Z40" s="161">
        <v>33</v>
      </c>
      <c r="AA40" s="124">
        <v>23</v>
      </c>
      <c r="AB40" s="108"/>
    </row>
    <row r="41" spans="1:28" ht="12.75" customHeight="1">
      <c r="A41" s="34">
        <v>24</v>
      </c>
      <c r="B41" s="12" t="s">
        <v>242</v>
      </c>
      <c r="C41" s="162">
        <v>447</v>
      </c>
      <c r="D41" s="162">
        <v>172</v>
      </c>
      <c r="E41" s="162">
        <v>73</v>
      </c>
      <c r="F41" s="162">
        <v>21</v>
      </c>
      <c r="G41" s="162">
        <v>22</v>
      </c>
      <c r="H41" s="162">
        <v>6</v>
      </c>
      <c r="I41" s="162">
        <v>51</v>
      </c>
      <c r="J41" s="162">
        <v>15</v>
      </c>
      <c r="K41" s="162">
        <v>33</v>
      </c>
      <c r="L41" s="162">
        <v>13</v>
      </c>
      <c r="M41" s="162">
        <v>40</v>
      </c>
      <c r="N41" s="162">
        <v>19</v>
      </c>
      <c r="O41" s="162">
        <v>49</v>
      </c>
      <c r="P41" s="162">
        <v>20</v>
      </c>
      <c r="Q41" s="162">
        <v>53</v>
      </c>
      <c r="R41" s="162">
        <v>20</v>
      </c>
      <c r="S41" s="162">
        <v>52</v>
      </c>
      <c r="T41" s="162">
        <v>26</v>
      </c>
      <c r="U41" s="162">
        <v>52</v>
      </c>
      <c r="V41" s="162">
        <v>18</v>
      </c>
      <c r="W41" s="162">
        <v>53</v>
      </c>
      <c r="X41" s="162">
        <v>19</v>
      </c>
      <c r="Y41" s="162">
        <v>42</v>
      </c>
      <c r="Z41" s="162">
        <v>16</v>
      </c>
      <c r="AA41" s="123">
        <v>24</v>
      </c>
      <c r="AB41" s="108"/>
    </row>
    <row r="42" spans="1:28" ht="12.75" customHeight="1">
      <c r="A42" s="34">
        <v>25</v>
      </c>
      <c r="B42" s="12" t="s">
        <v>243</v>
      </c>
      <c r="C42" s="162">
        <v>493</v>
      </c>
      <c r="D42" s="162">
        <v>169</v>
      </c>
      <c r="E42" s="162">
        <v>74</v>
      </c>
      <c r="F42" s="162">
        <v>28</v>
      </c>
      <c r="G42" s="162">
        <v>19</v>
      </c>
      <c r="H42" s="162">
        <v>10</v>
      </c>
      <c r="I42" s="162">
        <v>55</v>
      </c>
      <c r="J42" s="162">
        <v>18</v>
      </c>
      <c r="K42" s="162">
        <v>43</v>
      </c>
      <c r="L42" s="162">
        <v>13</v>
      </c>
      <c r="M42" s="162">
        <v>47</v>
      </c>
      <c r="N42" s="162">
        <v>14</v>
      </c>
      <c r="O42" s="162">
        <v>41</v>
      </c>
      <c r="P42" s="162">
        <v>13</v>
      </c>
      <c r="Q42" s="162">
        <v>54</v>
      </c>
      <c r="R42" s="162">
        <v>15</v>
      </c>
      <c r="S42" s="162">
        <v>68</v>
      </c>
      <c r="T42" s="162">
        <v>27</v>
      </c>
      <c r="U42" s="162">
        <v>63</v>
      </c>
      <c r="V42" s="162">
        <v>22</v>
      </c>
      <c r="W42" s="162">
        <v>64</v>
      </c>
      <c r="X42" s="162">
        <v>20</v>
      </c>
      <c r="Y42" s="162">
        <v>39</v>
      </c>
      <c r="Z42" s="162">
        <v>17</v>
      </c>
      <c r="AA42" s="123">
        <v>25</v>
      </c>
      <c r="AB42" s="108"/>
    </row>
    <row r="43" spans="1:28" ht="12.75" customHeight="1">
      <c r="A43" s="34"/>
      <c r="B43" s="1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23"/>
      <c r="AB43" s="108"/>
    </row>
    <row r="44" spans="1:28" ht="12.75" customHeight="1">
      <c r="A44" s="104">
        <v>26</v>
      </c>
      <c r="B44" s="10" t="s">
        <v>244</v>
      </c>
      <c r="C44" s="161">
        <v>577</v>
      </c>
      <c r="D44" s="161">
        <v>228</v>
      </c>
      <c r="E44" s="161">
        <v>118</v>
      </c>
      <c r="F44" s="161">
        <v>42</v>
      </c>
      <c r="G44" s="161">
        <v>31</v>
      </c>
      <c r="H44" s="161">
        <v>11</v>
      </c>
      <c r="I44" s="161">
        <v>87</v>
      </c>
      <c r="J44" s="161">
        <v>31</v>
      </c>
      <c r="K44" s="161">
        <v>62</v>
      </c>
      <c r="L44" s="161">
        <v>23</v>
      </c>
      <c r="M44" s="161">
        <v>69</v>
      </c>
      <c r="N44" s="161">
        <v>29</v>
      </c>
      <c r="O44" s="161">
        <v>52</v>
      </c>
      <c r="P44" s="161">
        <v>20</v>
      </c>
      <c r="Q44" s="161">
        <v>58</v>
      </c>
      <c r="R44" s="161">
        <v>21</v>
      </c>
      <c r="S44" s="161">
        <v>65</v>
      </c>
      <c r="T44" s="161">
        <v>34</v>
      </c>
      <c r="U44" s="161">
        <v>63</v>
      </c>
      <c r="V44" s="161">
        <v>18</v>
      </c>
      <c r="W44" s="161">
        <v>72</v>
      </c>
      <c r="X44" s="161">
        <v>34</v>
      </c>
      <c r="Y44" s="161">
        <v>18</v>
      </c>
      <c r="Z44" s="161">
        <v>7</v>
      </c>
      <c r="AA44" s="124">
        <v>26</v>
      </c>
      <c r="AB44" s="108"/>
    </row>
    <row r="45" spans="1:28" ht="12.75" customHeight="1">
      <c r="A45" s="34">
        <v>27</v>
      </c>
      <c r="B45" s="12" t="s">
        <v>245</v>
      </c>
      <c r="C45" s="162">
        <v>403</v>
      </c>
      <c r="D45" s="162">
        <v>153</v>
      </c>
      <c r="E45" s="162">
        <v>67</v>
      </c>
      <c r="F45" s="162">
        <v>25</v>
      </c>
      <c r="G45" s="162">
        <v>17</v>
      </c>
      <c r="H45" s="162">
        <v>8</v>
      </c>
      <c r="I45" s="162">
        <v>50</v>
      </c>
      <c r="J45" s="162">
        <v>17</v>
      </c>
      <c r="K45" s="162">
        <v>47</v>
      </c>
      <c r="L45" s="162">
        <v>19</v>
      </c>
      <c r="M45" s="162">
        <v>53</v>
      </c>
      <c r="N45" s="162">
        <v>22</v>
      </c>
      <c r="O45" s="162">
        <v>40</v>
      </c>
      <c r="P45" s="162">
        <v>13</v>
      </c>
      <c r="Q45" s="162">
        <v>48</v>
      </c>
      <c r="R45" s="162">
        <v>17</v>
      </c>
      <c r="S45" s="162">
        <v>43</v>
      </c>
      <c r="T45" s="162">
        <v>17</v>
      </c>
      <c r="U45" s="162">
        <v>45</v>
      </c>
      <c r="V45" s="162">
        <v>12</v>
      </c>
      <c r="W45" s="162">
        <v>50</v>
      </c>
      <c r="X45" s="162">
        <v>23</v>
      </c>
      <c r="Y45" s="162">
        <v>10</v>
      </c>
      <c r="Z45" s="162">
        <v>5</v>
      </c>
      <c r="AA45" s="123">
        <v>27</v>
      </c>
      <c r="AB45" s="108"/>
    </row>
    <row r="46" spans="1:28" ht="12.75" customHeight="1">
      <c r="A46" s="34">
        <v>28</v>
      </c>
      <c r="B46" s="12" t="s">
        <v>246</v>
      </c>
      <c r="C46" s="162">
        <v>174</v>
      </c>
      <c r="D46" s="162">
        <v>75</v>
      </c>
      <c r="E46" s="162">
        <v>51</v>
      </c>
      <c r="F46" s="162">
        <v>17</v>
      </c>
      <c r="G46" s="162">
        <v>14</v>
      </c>
      <c r="H46" s="162">
        <v>3</v>
      </c>
      <c r="I46" s="162">
        <v>37</v>
      </c>
      <c r="J46" s="162">
        <v>14</v>
      </c>
      <c r="K46" s="162">
        <v>15</v>
      </c>
      <c r="L46" s="162">
        <v>4</v>
      </c>
      <c r="M46" s="162">
        <v>16</v>
      </c>
      <c r="N46" s="162">
        <v>7</v>
      </c>
      <c r="O46" s="162">
        <v>12</v>
      </c>
      <c r="P46" s="162">
        <v>7</v>
      </c>
      <c r="Q46" s="162">
        <v>10</v>
      </c>
      <c r="R46" s="162">
        <v>4</v>
      </c>
      <c r="S46" s="162">
        <v>22</v>
      </c>
      <c r="T46" s="162">
        <v>17</v>
      </c>
      <c r="U46" s="162">
        <v>18</v>
      </c>
      <c r="V46" s="162">
        <v>6</v>
      </c>
      <c r="W46" s="162">
        <v>22</v>
      </c>
      <c r="X46" s="162">
        <v>11</v>
      </c>
      <c r="Y46" s="162">
        <v>8</v>
      </c>
      <c r="Z46" s="162">
        <v>2</v>
      </c>
      <c r="AA46" s="123">
        <v>28</v>
      </c>
      <c r="AB46" s="108"/>
    </row>
    <row r="47" spans="1:28" ht="12.75" customHeight="1">
      <c r="A47" s="34"/>
      <c r="B47" s="1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23"/>
      <c r="AB47" s="108"/>
    </row>
    <row r="48" spans="1:28" ht="12.75" customHeight="1">
      <c r="A48" s="104">
        <v>29</v>
      </c>
      <c r="B48" s="10" t="s">
        <v>251</v>
      </c>
      <c r="C48" s="161">
        <v>694</v>
      </c>
      <c r="D48" s="161">
        <v>270</v>
      </c>
      <c r="E48" s="161">
        <v>140</v>
      </c>
      <c r="F48" s="161">
        <v>45</v>
      </c>
      <c r="G48" s="161">
        <v>46</v>
      </c>
      <c r="H48" s="161">
        <v>14</v>
      </c>
      <c r="I48" s="161">
        <v>94</v>
      </c>
      <c r="J48" s="161">
        <v>31</v>
      </c>
      <c r="K48" s="161">
        <v>54</v>
      </c>
      <c r="L48" s="161">
        <v>23</v>
      </c>
      <c r="M48" s="161">
        <v>66</v>
      </c>
      <c r="N48" s="161">
        <v>18</v>
      </c>
      <c r="O48" s="161">
        <v>67</v>
      </c>
      <c r="P48" s="161">
        <v>22</v>
      </c>
      <c r="Q48" s="161">
        <v>85</v>
      </c>
      <c r="R48" s="161">
        <v>38</v>
      </c>
      <c r="S48" s="161">
        <v>69</v>
      </c>
      <c r="T48" s="161">
        <v>28</v>
      </c>
      <c r="U48" s="161">
        <v>71</v>
      </c>
      <c r="V48" s="161">
        <v>29</v>
      </c>
      <c r="W48" s="161">
        <v>82</v>
      </c>
      <c r="X48" s="161">
        <v>30</v>
      </c>
      <c r="Y48" s="161">
        <v>60</v>
      </c>
      <c r="Z48" s="161">
        <v>37</v>
      </c>
      <c r="AA48" s="124">
        <v>29</v>
      </c>
      <c r="AB48" s="108"/>
    </row>
    <row r="49" spans="1:28" ht="12.75" customHeight="1">
      <c r="A49" s="34">
        <v>30</v>
      </c>
      <c r="B49" s="12" t="s">
        <v>252</v>
      </c>
      <c r="C49" s="162">
        <v>452</v>
      </c>
      <c r="D49" s="162">
        <v>163</v>
      </c>
      <c r="E49" s="162">
        <v>102</v>
      </c>
      <c r="F49" s="162">
        <v>31</v>
      </c>
      <c r="G49" s="162">
        <v>32</v>
      </c>
      <c r="H49" s="162">
        <v>10</v>
      </c>
      <c r="I49" s="162">
        <v>70</v>
      </c>
      <c r="J49" s="162">
        <v>21</v>
      </c>
      <c r="K49" s="162">
        <v>34</v>
      </c>
      <c r="L49" s="162">
        <v>13</v>
      </c>
      <c r="M49" s="162">
        <v>56</v>
      </c>
      <c r="N49" s="162">
        <v>14</v>
      </c>
      <c r="O49" s="162">
        <v>43</v>
      </c>
      <c r="P49" s="162">
        <v>17</v>
      </c>
      <c r="Q49" s="162">
        <v>52</v>
      </c>
      <c r="R49" s="162">
        <v>20</v>
      </c>
      <c r="S49" s="162">
        <v>43</v>
      </c>
      <c r="T49" s="162">
        <v>15</v>
      </c>
      <c r="U49" s="162">
        <v>41</v>
      </c>
      <c r="V49" s="162">
        <v>17</v>
      </c>
      <c r="W49" s="162">
        <v>46</v>
      </c>
      <c r="X49" s="162">
        <v>16</v>
      </c>
      <c r="Y49" s="162">
        <v>35</v>
      </c>
      <c r="Z49" s="162">
        <v>20</v>
      </c>
      <c r="AA49" s="123">
        <v>30</v>
      </c>
      <c r="AB49" s="108"/>
    </row>
    <row r="50" spans="1:28" ht="12.75" customHeight="1">
      <c r="A50" s="34">
        <v>31</v>
      </c>
      <c r="B50" s="12" t="s">
        <v>253</v>
      </c>
      <c r="C50" s="162">
        <v>242</v>
      </c>
      <c r="D50" s="162">
        <v>107</v>
      </c>
      <c r="E50" s="162">
        <v>38</v>
      </c>
      <c r="F50" s="162">
        <v>14</v>
      </c>
      <c r="G50" s="162">
        <v>14</v>
      </c>
      <c r="H50" s="162">
        <v>4</v>
      </c>
      <c r="I50" s="162">
        <v>24</v>
      </c>
      <c r="J50" s="162">
        <v>10</v>
      </c>
      <c r="K50" s="162">
        <v>20</v>
      </c>
      <c r="L50" s="162">
        <v>10</v>
      </c>
      <c r="M50" s="162">
        <v>10</v>
      </c>
      <c r="N50" s="162">
        <v>4</v>
      </c>
      <c r="O50" s="162">
        <v>24</v>
      </c>
      <c r="P50" s="162">
        <v>5</v>
      </c>
      <c r="Q50" s="162">
        <v>33</v>
      </c>
      <c r="R50" s="162">
        <v>18</v>
      </c>
      <c r="S50" s="162">
        <v>26</v>
      </c>
      <c r="T50" s="162">
        <v>13</v>
      </c>
      <c r="U50" s="162">
        <v>30</v>
      </c>
      <c r="V50" s="162">
        <v>12</v>
      </c>
      <c r="W50" s="162">
        <v>36</v>
      </c>
      <c r="X50" s="162">
        <v>14</v>
      </c>
      <c r="Y50" s="162">
        <v>25</v>
      </c>
      <c r="Z50" s="162">
        <v>17</v>
      </c>
      <c r="AA50" s="123">
        <v>31</v>
      </c>
      <c r="AB50" s="108"/>
    </row>
    <row r="51" spans="1:28" ht="12.75" customHeight="1">
      <c r="A51" s="34"/>
      <c r="B51" s="1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23"/>
      <c r="AB51" s="108"/>
    </row>
    <row r="52" spans="1:28" ht="12.75" customHeight="1">
      <c r="A52" s="104">
        <v>32</v>
      </c>
      <c r="B52" s="10" t="s">
        <v>254</v>
      </c>
      <c r="C52" s="161">
        <v>807</v>
      </c>
      <c r="D52" s="161">
        <v>272</v>
      </c>
      <c r="E52" s="161">
        <v>117</v>
      </c>
      <c r="F52" s="161">
        <v>47</v>
      </c>
      <c r="G52" s="161">
        <v>29</v>
      </c>
      <c r="H52" s="161">
        <v>12</v>
      </c>
      <c r="I52" s="161">
        <v>88</v>
      </c>
      <c r="J52" s="161">
        <v>35</v>
      </c>
      <c r="K52" s="161">
        <v>76</v>
      </c>
      <c r="L52" s="161">
        <v>26</v>
      </c>
      <c r="M52" s="161">
        <v>76</v>
      </c>
      <c r="N52" s="161">
        <v>24</v>
      </c>
      <c r="O52" s="161">
        <v>97</v>
      </c>
      <c r="P52" s="161">
        <v>24</v>
      </c>
      <c r="Q52" s="161">
        <v>116</v>
      </c>
      <c r="R52" s="161">
        <v>33</v>
      </c>
      <c r="S52" s="161">
        <v>104</v>
      </c>
      <c r="T52" s="161">
        <v>38</v>
      </c>
      <c r="U52" s="161">
        <v>93</v>
      </c>
      <c r="V52" s="161">
        <v>33</v>
      </c>
      <c r="W52" s="161">
        <v>90</v>
      </c>
      <c r="X52" s="161">
        <v>31</v>
      </c>
      <c r="Y52" s="161">
        <v>38</v>
      </c>
      <c r="Z52" s="161">
        <v>16</v>
      </c>
      <c r="AA52" s="124">
        <v>32</v>
      </c>
      <c r="AB52" s="108"/>
    </row>
    <row r="53" spans="1:28" ht="12.75" customHeight="1">
      <c r="A53" s="34">
        <v>33</v>
      </c>
      <c r="B53" s="12" t="s">
        <v>255</v>
      </c>
      <c r="C53" s="162">
        <v>287</v>
      </c>
      <c r="D53" s="162">
        <v>119</v>
      </c>
      <c r="E53" s="162">
        <v>35</v>
      </c>
      <c r="F53" s="162">
        <v>15</v>
      </c>
      <c r="G53" s="162">
        <v>12</v>
      </c>
      <c r="H53" s="162">
        <v>5</v>
      </c>
      <c r="I53" s="162">
        <v>23</v>
      </c>
      <c r="J53" s="162">
        <v>10</v>
      </c>
      <c r="K53" s="162">
        <v>31</v>
      </c>
      <c r="L53" s="162">
        <v>11</v>
      </c>
      <c r="M53" s="162">
        <v>19</v>
      </c>
      <c r="N53" s="162">
        <v>5</v>
      </c>
      <c r="O53" s="162">
        <v>33</v>
      </c>
      <c r="P53" s="162">
        <v>12</v>
      </c>
      <c r="Q53" s="162">
        <v>43</v>
      </c>
      <c r="R53" s="162">
        <v>16</v>
      </c>
      <c r="S53" s="162">
        <v>37</v>
      </c>
      <c r="T53" s="162">
        <v>17</v>
      </c>
      <c r="U53" s="162">
        <v>35</v>
      </c>
      <c r="V53" s="162">
        <v>17</v>
      </c>
      <c r="W53" s="162">
        <v>34</v>
      </c>
      <c r="X53" s="162">
        <v>18</v>
      </c>
      <c r="Y53" s="162">
        <v>20</v>
      </c>
      <c r="Z53" s="162">
        <v>8</v>
      </c>
      <c r="AA53" s="123">
        <v>33</v>
      </c>
      <c r="AB53" s="108"/>
    </row>
    <row r="54" spans="1:28" ht="12.75" customHeight="1">
      <c r="A54" s="34">
        <v>34</v>
      </c>
      <c r="B54" s="12" t="s">
        <v>256</v>
      </c>
      <c r="C54" s="162">
        <v>520</v>
      </c>
      <c r="D54" s="162">
        <v>153</v>
      </c>
      <c r="E54" s="162">
        <v>82</v>
      </c>
      <c r="F54" s="162">
        <v>32</v>
      </c>
      <c r="G54" s="162">
        <v>17</v>
      </c>
      <c r="H54" s="162">
        <v>7</v>
      </c>
      <c r="I54" s="162">
        <v>65</v>
      </c>
      <c r="J54" s="162">
        <v>25</v>
      </c>
      <c r="K54" s="162">
        <v>45</v>
      </c>
      <c r="L54" s="162">
        <v>15</v>
      </c>
      <c r="M54" s="162">
        <v>57</v>
      </c>
      <c r="N54" s="162">
        <v>19</v>
      </c>
      <c r="O54" s="162">
        <v>64</v>
      </c>
      <c r="P54" s="162">
        <v>12</v>
      </c>
      <c r="Q54" s="162">
        <v>73</v>
      </c>
      <c r="R54" s="162">
        <v>17</v>
      </c>
      <c r="S54" s="162">
        <v>67</v>
      </c>
      <c r="T54" s="162">
        <v>21</v>
      </c>
      <c r="U54" s="162">
        <v>58</v>
      </c>
      <c r="V54" s="162">
        <v>16</v>
      </c>
      <c r="W54" s="162">
        <v>56</v>
      </c>
      <c r="X54" s="162">
        <v>13</v>
      </c>
      <c r="Y54" s="162">
        <v>18</v>
      </c>
      <c r="Z54" s="162">
        <v>8</v>
      </c>
      <c r="AA54" s="123">
        <v>34</v>
      </c>
      <c r="AB54" s="108"/>
    </row>
    <row r="55" spans="1:28" ht="12.75" customHeight="1">
      <c r="A55" s="34"/>
      <c r="B55" s="12"/>
      <c r="C55" s="162"/>
      <c r="D55" s="162"/>
      <c r="E55" s="162"/>
      <c r="F55" s="162"/>
      <c r="G55" s="162"/>
      <c r="H55" s="162"/>
      <c r="I55" s="162"/>
      <c r="J55" s="162"/>
      <c r="K55" s="163"/>
      <c r="L55" s="163"/>
      <c r="M55" s="162"/>
      <c r="N55" s="162"/>
      <c r="O55" s="162"/>
      <c r="P55" s="162"/>
      <c r="Q55" s="162"/>
      <c r="R55" s="162"/>
      <c r="S55" s="162"/>
      <c r="T55" s="162"/>
      <c r="U55" s="162"/>
      <c r="V55" s="162"/>
      <c r="W55" s="162"/>
      <c r="X55" s="162"/>
      <c r="Y55" s="162"/>
      <c r="Z55" s="162"/>
      <c r="AA55" s="123"/>
      <c r="AB55" s="108"/>
    </row>
    <row r="56" spans="1:28" ht="12.75" customHeight="1">
      <c r="A56" s="104">
        <v>35</v>
      </c>
      <c r="B56" s="10" t="s">
        <v>124</v>
      </c>
      <c r="C56" s="161">
        <v>7603</v>
      </c>
      <c r="D56" s="161">
        <v>2848</v>
      </c>
      <c r="E56" s="161">
        <v>1088</v>
      </c>
      <c r="F56" s="161">
        <v>405</v>
      </c>
      <c r="G56" s="161">
        <v>252</v>
      </c>
      <c r="H56" s="161">
        <v>93</v>
      </c>
      <c r="I56" s="161">
        <v>836</v>
      </c>
      <c r="J56" s="161">
        <v>312</v>
      </c>
      <c r="K56" s="161">
        <v>651</v>
      </c>
      <c r="L56" s="161">
        <v>233</v>
      </c>
      <c r="M56" s="161">
        <v>794</v>
      </c>
      <c r="N56" s="161">
        <v>292</v>
      </c>
      <c r="O56" s="161">
        <v>805</v>
      </c>
      <c r="P56" s="161">
        <v>270</v>
      </c>
      <c r="Q56" s="161">
        <v>907</v>
      </c>
      <c r="R56" s="161">
        <v>338</v>
      </c>
      <c r="S56" s="161">
        <v>957</v>
      </c>
      <c r="T56" s="161">
        <v>370</v>
      </c>
      <c r="U56" s="161">
        <v>1004</v>
      </c>
      <c r="V56" s="161">
        <v>371</v>
      </c>
      <c r="W56" s="161">
        <v>957</v>
      </c>
      <c r="X56" s="161">
        <v>372</v>
      </c>
      <c r="Y56" s="161">
        <v>440</v>
      </c>
      <c r="Z56" s="161">
        <v>197</v>
      </c>
      <c r="AA56" s="124">
        <v>35</v>
      </c>
      <c r="AB56" s="108"/>
    </row>
    <row r="57" spans="1:18" ht="12.75" customHeight="1">
      <c r="A57" s="5" t="s">
        <v>152</v>
      </c>
      <c r="B57" s="5"/>
      <c r="C57" s="5"/>
      <c r="D57" s="5"/>
      <c r="E57" s="187"/>
      <c r="F57" s="187"/>
      <c r="G57" s="5"/>
      <c r="H57" s="187"/>
      <c r="I57" s="5"/>
      <c r="J57" s="5"/>
      <c r="K57" s="5"/>
      <c r="L57" s="5"/>
      <c r="M57" s="187"/>
      <c r="N57" s="187"/>
      <c r="O57" s="5"/>
      <c r="P57" s="187"/>
      <c r="Q57" s="5"/>
      <c r="R57" s="187"/>
    </row>
    <row r="58" spans="1:20" ht="12" customHeight="1">
      <c r="A58" s="5" t="s">
        <v>496</v>
      </c>
      <c r="B58" s="5"/>
      <c r="C58" s="5"/>
      <c r="D58" s="5"/>
      <c r="E58" s="5"/>
      <c r="F58" s="5"/>
      <c r="G58" s="5"/>
      <c r="I58" s="5"/>
      <c r="K58" s="5"/>
      <c r="N58" s="5"/>
      <c r="O58" s="5"/>
      <c r="S58" s="19"/>
      <c r="T58" s="19"/>
    </row>
    <row r="59" spans="1:20" ht="12" customHeight="1">
      <c r="A59" s="5" t="s">
        <v>497</v>
      </c>
      <c r="B59" s="5"/>
      <c r="C59" s="5"/>
      <c r="D59" s="5"/>
      <c r="E59" s="5"/>
      <c r="F59" s="5"/>
      <c r="G59" s="5"/>
      <c r="I59" s="5"/>
      <c r="K59" s="5"/>
      <c r="N59" s="5"/>
      <c r="O59" s="5"/>
      <c r="S59" s="19"/>
      <c r="T59" s="19"/>
    </row>
    <row r="60" spans="1:18" ht="12" customHeight="1">
      <c r="A60" s="5" t="s">
        <v>516</v>
      </c>
      <c r="B60" s="5"/>
      <c r="C60" s="5"/>
      <c r="D60" s="5"/>
      <c r="E60" s="5"/>
      <c r="F60" s="5"/>
      <c r="G60" s="5"/>
      <c r="H60" s="5"/>
      <c r="I60" s="5"/>
      <c r="J60" s="5"/>
      <c r="K60" s="5"/>
      <c r="L60" s="5"/>
      <c r="M60" s="5"/>
      <c r="N60" s="5"/>
      <c r="O60" s="5"/>
      <c r="P60" s="5"/>
      <c r="Q60" s="5"/>
      <c r="R60" s="5"/>
    </row>
    <row r="61" spans="1:18" ht="12.75">
      <c r="A61" s="5" t="s">
        <v>562</v>
      </c>
      <c r="B61" s="5"/>
      <c r="C61" s="88"/>
      <c r="D61" s="5"/>
      <c r="E61" s="5"/>
      <c r="F61" s="5"/>
      <c r="G61" s="5"/>
      <c r="H61" s="5"/>
      <c r="I61" s="5"/>
      <c r="J61" s="5"/>
      <c r="K61" s="5"/>
      <c r="L61" s="5"/>
      <c r="M61" s="5"/>
      <c r="N61" s="5"/>
      <c r="O61" s="5"/>
      <c r="P61" s="5"/>
      <c r="Q61" s="5"/>
      <c r="R61" s="5"/>
    </row>
  </sheetData>
  <sheetProtection/>
  <mergeCells count="17">
    <mergeCell ref="M3:Q3"/>
    <mergeCell ref="Y6:Z7"/>
    <mergeCell ref="A5:A9"/>
    <mergeCell ref="AA5:AA9"/>
    <mergeCell ref="B5:B9"/>
    <mergeCell ref="E6:F7"/>
    <mergeCell ref="G7:H7"/>
    <mergeCell ref="I7:J7"/>
    <mergeCell ref="G6:J6"/>
    <mergeCell ref="Q6:R7"/>
    <mergeCell ref="S6:T7"/>
    <mergeCell ref="U6:V7"/>
    <mergeCell ref="W6:X7"/>
    <mergeCell ref="C5:D7"/>
    <mergeCell ref="K6:L7"/>
    <mergeCell ref="M6:N7"/>
    <mergeCell ref="O6:P7"/>
  </mergeCells>
  <printOptions horizontalCentered="1"/>
  <pageMargins left="0.5905511811023623" right="0.5905511811023623" top="0.5905511811023623" bottom="0.5905511811023623" header="0.5118110236220472" footer="0.5118110236220472"/>
  <pageSetup firstPageNumber="60" useFirstPageNumber="1" horizontalDpi="600" verticalDpi="600" orientation="portrait" paperSize="9" r:id="rId1"/>
  <headerFooter alignWithMargins="0">
    <oddHeader>&amp;C&amp;8- &amp;P -</oddHeader>
  </headerFooter>
  <colBreaks count="1" manualBreakCount="1">
    <brk id="12" max="65535" man="1"/>
  </colBreaks>
</worksheet>
</file>

<file path=xl/worksheets/sheet42.xml><?xml version="1.0" encoding="utf-8"?>
<worksheet xmlns="http://schemas.openxmlformats.org/spreadsheetml/2006/main" xmlns:r="http://schemas.openxmlformats.org/officeDocument/2006/relationships">
  <dimension ref="A1:AB66"/>
  <sheetViews>
    <sheetView showGridLines="0" zoomScalePageLayoutView="0" workbookViewId="0" topLeftCell="A1">
      <selection activeCell="A1" sqref="A1"/>
    </sheetView>
  </sheetViews>
  <sheetFormatPr defaultColWidth="11.421875" defaultRowHeight="12.75" customHeight="1"/>
  <cols>
    <col min="1" max="1" width="3.7109375" style="19" customWidth="1"/>
    <col min="2" max="2" width="22.7109375" style="19" customWidth="1"/>
    <col min="3" max="5" width="6.7109375" style="19" customWidth="1"/>
    <col min="6" max="6" width="5.8515625" style="19" customWidth="1"/>
    <col min="7" max="7" width="6.7109375" style="19" customWidth="1"/>
    <col min="8" max="8" width="5.8515625" style="19" customWidth="1"/>
    <col min="9" max="9" width="6.7109375" style="19" customWidth="1"/>
    <col min="10" max="10" width="5.8515625" style="19" customWidth="1"/>
    <col min="11" max="11" width="6.7109375" style="19" customWidth="1"/>
    <col min="12" max="12" width="5.8515625" style="19" customWidth="1"/>
    <col min="13" max="13" width="6.7109375" style="19" customWidth="1"/>
    <col min="14" max="14" width="5.8515625" style="19" customWidth="1"/>
    <col min="15" max="15" width="6.7109375" style="19" customWidth="1"/>
    <col min="16" max="16" width="5.8515625" style="19" customWidth="1"/>
    <col min="17" max="17" width="6.7109375" style="5" customWidth="1"/>
    <col min="18" max="18" width="5.8515625" style="5" customWidth="1"/>
    <col min="19" max="19" width="6.7109375" style="19" customWidth="1"/>
    <col min="20" max="20" width="5.8515625" style="19" customWidth="1"/>
    <col min="21" max="21" width="6.7109375" style="19" customWidth="1"/>
    <col min="22" max="22" width="5.8515625" style="19" customWidth="1"/>
    <col min="23" max="23" width="6.7109375" style="19" customWidth="1"/>
    <col min="24" max="24" width="5.8515625" style="108" customWidth="1"/>
    <col min="25" max="25" width="6.7109375" style="19" customWidth="1"/>
    <col min="26" max="26" width="5.8515625" style="19" customWidth="1"/>
    <col min="27" max="27" width="3.7109375" style="19" customWidth="1"/>
    <col min="28" max="16384" width="11.421875" style="19" customWidth="1"/>
  </cols>
  <sheetData>
    <row r="1" spans="1:23" ht="12.75" customHeight="1">
      <c r="A1" s="5"/>
      <c r="B1" s="5"/>
      <c r="C1" s="5"/>
      <c r="D1" s="5"/>
      <c r="E1" s="5"/>
      <c r="F1" s="5"/>
      <c r="G1" s="5"/>
      <c r="H1" s="5"/>
      <c r="I1" s="5"/>
      <c r="J1" s="5"/>
      <c r="K1" s="5"/>
      <c r="L1" s="5"/>
      <c r="M1" s="5"/>
      <c r="N1" s="5"/>
      <c r="O1" s="5"/>
      <c r="P1" s="5"/>
      <c r="S1" s="5"/>
      <c r="T1" s="5"/>
      <c r="U1" s="5"/>
      <c r="V1" s="5"/>
      <c r="W1" s="5"/>
    </row>
    <row r="2" spans="1:23" ht="12.75" customHeight="1">
      <c r="A2" s="28"/>
      <c r="B2" s="28"/>
      <c r="C2" s="28"/>
      <c r="D2" s="5"/>
      <c r="E2" s="5"/>
      <c r="F2" s="5"/>
      <c r="G2" s="5"/>
      <c r="K2" s="5"/>
      <c r="L2" s="92" t="s">
        <v>499</v>
      </c>
      <c r="M2" s="17" t="s">
        <v>500</v>
      </c>
      <c r="N2" s="5"/>
      <c r="S2" s="5"/>
      <c r="T2" s="5"/>
      <c r="U2" s="5"/>
      <c r="V2" s="5"/>
      <c r="W2" s="5"/>
    </row>
    <row r="3" spans="1:23" ht="12.75" customHeight="1">
      <c r="A3" s="28"/>
      <c r="B3" s="28"/>
      <c r="C3" s="28"/>
      <c r="D3" s="5"/>
      <c r="E3" s="5"/>
      <c r="F3" s="5"/>
      <c r="G3" s="5"/>
      <c r="H3" s="5"/>
      <c r="I3" s="5"/>
      <c r="L3" s="155" t="s">
        <v>483</v>
      </c>
      <c r="M3" s="371" t="s">
        <v>482</v>
      </c>
      <c r="N3" s="371"/>
      <c r="O3" s="371"/>
      <c r="P3" s="371"/>
      <c r="Q3" s="371"/>
      <c r="S3" s="5"/>
      <c r="T3" s="5"/>
      <c r="U3" s="5"/>
      <c r="V3" s="5"/>
      <c r="W3" s="5"/>
    </row>
    <row r="4" spans="1:23" ht="12.75" customHeight="1">
      <c r="A4" s="32"/>
      <c r="B4" s="32"/>
      <c r="C4" s="32"/>
      <c r="D4" s="32"/>
      <c r="E4" s="32"/>
      <c r="F4" s="32"/>
      <c r="G4" s="32"/>
      <c r="H4" s="32"/>
      <c r="I4" s="32"/>
      <c r="J4" s="32"/>
      <c r="K4" s="32"/>
      <c r="L4" s="32"/>
      <c r="M4" s="32"/>
      <c r="N4" s="32"/>
      <c r="O4" s="114"/>
      <c r="P4" s="114"/>
      <c r="Q4" s="32"/>
      <c r="R4" s="32"/>
      <c r="S4" s="32"/>
      <c r="T4" s="32"/>
      <c r="U4" s="32"/>
      <c r="V4" s="32"/>
      <c r="W4" s="32"/>
    </row>
    <row r="5" spans="1:28" ht="13.5" customHeight="1">
      <c r="A5" s="294" t="s">
        <v>129</v>
      </c>
      <c r="B5" s="360" t="s">
        <v>327</v>
      </c>
      <c r="C5" s="329" t="s">
        <v>128</v>
      </c>
      <c r="D5" s="363"/>
      <c r="E5" s="53"/>
      <c r="F5" s="53"/>
      <c r="G5" s="53"/>
      <c r="H5" s="53"/>
      <c r="I5" s="53"/>
      <c r="J5" s="53"/>
      <c r="K5" s="16"/>
      <c r="L5" s="156" t="s">
        <v>112</v>
      </c>
      <c r="M5" s="167" t="s">
        <v>339</v>
      </c>
      <c r="N5" s="156"/>
      <c r="O5" s="118"/>
      <c r="P5" s="118"/>
      <c r="Q5" s="118"/>
      <c r="R5" s="118"/>
      <c r="S5" s="118"/>
      <c r="T5" s="118"/>
      <c r="U5" s="118"/>
      <c r="V5" s="148"/>
      <c r="W5" s="148"/>
      <c r="X5" s="165"/>
      <c r="Y5" s="165"/>
      <c r="Z5" s="166"/>
      <c r="AA5" s="292" t="s">
        <v>129</v>
      </c>
      <c r="AB5" s="108"/>
    </row>
    <row r="6" spans="1:28" ht="13.5" customHeight="1">
      <c r="A6" s="297"/>
      <c r="B6" s="361"/>
      <c r="C6" s="364"/>
      <c r="D6" s="365"/>
      <c r="E6" s="284" t="s">
        <v>338</v>
      </c>
      <c r="F6" s="376"/>
      <c r="G6" s="375" t="s">
        <v>137</v>
      </c>
      <c r="H6" s="351"/>
      <c r="I6" s="351"/>
      <c r="J6" s="352"/>
      <c r="K6" s="286">
        <v>3</v>
      </c>
      <c r="L6" s="347"/>
      <c r="M6" s="347">
        <v>4</v>
      </c>
      <c r="N6" s="326"/>
      <c r="O6" s="347">
        <v>5</v>
      </c>
      <c r="P6" s="326"/>
      <c r="Q6" s="286">
        <v>6</v>
      </c>
      <c r="R6" s="326"/>
      <c r="S6" s="286">
        <v>7</v>
      </c>
      <c r="T6" s="326"/>
      <c r="U6" s="286">
        <v>8</v>
      </c>
      <c r="V6" s="326"/>
      <c r="W6" s="286" t="s">
        <v>498</v>
      </c>
      <c r="X6" s="326"/>
      <c r="Y6" s="286" t="s">
        <v>563</v>
      </c>
      <c r="Z6" s="326"/>
      <c r="AA6" s="295"/>
      <c r="AB6" s="108"/>
    </row>
    <row r="7" spans="1:28" ht="13.5" customHeight="1">
      <c r="A7" s="297"/>
      <c r="B7" s="361"/>
      <c r="C7" s="366"/>
      <c r="D7" s="328"/>
      <c r="E7" s="377"/>
      <c r="F7" s="378"/>
      <c r="G7" s="375" t="s">
        <v>328</v>
      </c>
      <c r="H7" s="352"/>
      <c r="I7" s="351" t="s">
        <v>329</v>
      </c>
      <c r="J7" s="352"/>
      <c r="K7" s="327"/>
      <c r="L7" s="370"/>
      <c r="M7" s="370"/>
      <c r="N7" s="328"/>
      <c r="O7" s="370"/>
      <c r="P7" s="328"/>
      <c r="Q7" s="327"/>
      <c r="R7" s="328"/>
      <c r="S7" s="327"/>
      <c r="T7" s="328"/>
      <c r="U7" s="327"/>
      <c r="V7" s="328"/>
      <c r="W7" s="327"/>
      <c r="X7" s="328"/>
      <c r="Y7" s="327"/>
      <c r="Z7" s="328"/>
      <c r="AA7" s="295"/>
      <c r="AB7" s="108"/>
    </row>
    <row r="8" spans="1:28" ht="13.5" customHeight="1">
      <c r="A8" s="297"/>
      <c r="B8" s="361"/>
      <c r="C8" s="34" t="s">
        <v>264</v>
      </c>
      <c r="D8" s="34" t="s">
        <v>265</v>
      </c>
      <c r="E8" s="34" t="s">
        <v>266</v>
      </c>
      <c r="F8" s="34" t="s">
        <v>265</v>
      </c>
      <c r="G8" s="34" t="s">
        <v>266</v>
      </c>
      <c r="H8" s="34" t="s">
        <v>265</v>
      </c>
      <c r="I8" s="34" t="s">
        <v>266</v>
      </c>
      <c r="J8" s="34" t="s">
        <v>265</v>
      </c>
      <c r="K8" s="34" t="s">
        <v>266</v>
      </c>
      <c r="L8" s="120" t="s">
        <v>265</v>
      </c>
      <c r="M8" s="34" t="s">
        <v>266</v>
      </c>
      <c r="N8" s="157" t="s">
        <v>265</v>
      </c>
      <c r="O8" s="34" t="s">
        <v>266</v>
      </c>
      <c r="P8" s="34" t="s">
        <v>265</v>
      </c>
      <c r="Q8" s="34" t="s">
        <v>266</v>
      </c>
      <c r="R8" s="160" t="s">
        <v>265</v>
      </c>
      <c r="S8" s="34" t="s">
        <v>266</v>
      </c>
      <c r="T8" s="34" t="s">
        <v>265</v>
      </c>
      <c r="U8" s="34" t="s">
        <v>266</v>
      </c>
      <c r="V8" s="34" t="s">
        <v>265</v>
      </c>
      <c r="W8" s="34" t="s">
        <v>266</v>
      </c>
      <c r="X8" s="34" t="s">
        <v>265</v>
      </c>
      <c r="Y8" s="34" t="s">
        <v>266</v>
      </c>
      <c r="Z8" s="34" t="s">
        <v>265</v>
      </c>
      <c r="AA8" s="295"/>
      <c r="AB8" s="108"/>
    </row>
    <row r="9" spans="1:28" ht="13.5" customHeight="1">
      <c r="A9" s="301"/>
      <c r="B9" s="362"/>
      <c r="C9" s="41" t="s">
        <v>141</v>
      </c>
      <c r="D9" s="41" t="s">
        <v>267</v>
      </c>
      <c r="E9" s="41" t="s">
        <v>268</v>
      </c>
      <c r="F9" s="41" t="s">
        <v>267</v>
      </c>
      <c r="G9" s="41" t="s">
        <v>268</v>
      </c>
      <c r="H9" s="41" t="s">
        <v>267</v>
      </c>
      <c r="I9" s="41" t="s">
        <v>268</v>
      </c>
      <c r="J9" s="41" t="s">
        <v>267</v>
      </c>
      <c r="K9" s="41" t="s">
        <v>268</v>
      </c>
      <c r="L9" s="109" t="s">
        <v>267</v>
      </c>
      <c r="M9" s="41" t="s">
        <v>268</v>
      </c>
      <c r="N9" s="158" t="s">
        <v>267</v>
      </c>
      <c r="O9" s="41" t="s">
        <v>268</v>
      </c>
      <c r="P9" s="41" t="s">
        <v>267</v>
      </c>
      <c r="Q9" s="41" t="s">
        <v>268</v>
      </c>
      <c r="R9" s="158" t="s">
        <v>267</v>
      </c>
      <c r="S9" s="41" t="s">
        <v>268</v>
      </c>
      <c r="T9" s="41" t="s">
        <v>267</v>
      </c>
      <c r="U9" s="41" t="s">
        <v>268</v>
      </c>
      <c r="V9" s="41" t="s">
        <v>267</v>
      </c>
      <c r="W9" s="41" t="s">
        <v>268</v>
      </c>
      <c r="X9" s="41" t="s">
        <v>267</v>
      </c>
      <c r="Y9" s="41" t="s">
        <v>268</v>
      </c>
      <c r="Z9" s="41" t="s">
        <v>267</v>
      </c>
      <c r="AA9" s="285"/>
      <c r="AB9" s="108"/>
    </row>
    <row r="10" spans="1:28" ht="12.75" customHeight="1">
      <c r="A10" s="34"/>
      <c r="B10" s="12"/>
      <c r="C10" s="5"/>
      <c r="D10" s="5"/>
      <c r="E10" s="5"/>
      <c r="F10" s="5"/>
      <c r="G10" s="5"/>
      <c r="H10" s="5"/>
      <c r="I10" s="5"/>
      <c r="J10" s="5"/>
      <c r="K10" s="5"/>
      <c r="L10" s="5"/>
      <c r="M10" s="5"/>
      <c r="N10" s="5"/>
      <c r="O10" s="5"/>
      <c r="P10" s="5"/>
      <c r="S10" s="5"/>
      <c r="T10" s="5"/>
      <c r="U10" s="5"/>
      <c r="V10" s="5"/>
      <c r="W10" s="5"/>
      <c r="X10" s="5"/>
      <c r="Y10" s="5"/>
      <c r="Z10" s="11"/>
      <c r="AA10" s="159"/>
      <c r="AB10" s="108"/>
    </row>
    <row r="11" spans="1:28" ht="12.75" customHeight="1">
      <c r="A11" s="104">
        <v>1</v>
      </c>
      <c r="B11" s="10" t="s">
        <v>225</v>
      </c>
      <c r="C11" s="161">
        <v>547</v>
      </c>
      <c r="D11" s="161">
        <v>198</v>
      </c>
      <c r="E11" s="161">
        <v>58</v>
      </c>
      <c r="F11" s="161">
        <v>20</v>
      </c>
      <c r="G11" s="161">
        <v>7</v>
      </c>
      <c r="H11" s="161">
        <v>1</v>
      </c>
      <c r="I11" s="161">
        <v>51</v>
      </c>
      <c r="J11" s="161">
        <v>19</v>
      </c>
      <c r="K11" s="161">
        <v>32</v>
      </c>
      <c r="L11" s="161">
        <v>12</v>
      </c>
      <c r="M11" s="161">
        <v>51</v>
      </c>
      <c r="N11" s="161">
        <v>16</v>
      </c>
      <c r="O11" s="161">
        <v>64</v>
      </c>
      <c r="P11" s="161">
        <v>27</v>
      </c>
      <c r="Q11" s="161">
        <v>66</v>
      </c>
      <c r="R11" s="161">
        <v>26</v>
      </c>
      <c r="S11" s="161">
        <v>79</v>
      </c>
      <c r="T11" s="161">
        <v>31</v>
      </c>
      <c r="U11" s="161">
        <v>86</v>
      </c>
      <c r="V11" s="161">
        <v>28</v>
      </c>
      <c r="W11" s="161">
        <v>69</v>
      </c>
      <c r="X11" s="161">
        <v>21</v>
      </c>
      <c r="Y11" s="161">
        <v>42</v>
      </c>
      <c r="Z11" s="161">
        <v>17</v>
      </c>
      <c r="AA11" s="124">
        <v>1</v>
      </c>
      <c r="AB11" s="108"/>
    </row>
    <row r="12" spans="1:28" ht="12.75" customHeight="1">
      <c r="A12" s="34">
        <v>2</v>
      </c>
      <c r="B12" s="12" t="s">
        <v>226</v>
      </c>
      <c r="C12" s="162">
        <v>330</v>
      </c>
      <c r="D12" s="162">
        <v>120</v>
      </c>
      <c r="E12" s="162">
        <v>47</v>
      </c>
      <c r="F12" s="162">
        <v>17</v>
      </c>
      <c r="G12" s="162">
        <v>7</v>
      </c>
      <c r="H12" s="162">
        <v>1</v>
      </c>
      <c r="I12" s="162">
        <v>40</v>
      </c>
      <c r="J12" s="162">
        <v>16</v>
      </c>
      <c r="K12" s="162">
        <v>27</v>
      </c>
      <c r="L12" s="162">
        <v>9</v>
      </c>
      <c r="M12" s="162">
        <v>40</v>
      </c>
      <c r="N12" s="162">
        <v>11</v>
      </c>
      <c r="O12" s="162">
        <v>39</v>
      </c>
      <c r="P12" s="162">
        <v>17</v>
      </c>
      <c r="Q12" s="162">
        <v>39</v>
      </c>
      <c r="R12" s="162">
        <v>15</v>
      </c>
      <c r="S12" s="162">
        <v>44</v>
      </c>
      <c r="T12" s="162">
        <v>19</v>
      </c>
      <c r="U12" s="162">
        <v>49</v>
      </c>
      <c r="V12" s="162">
        <v>16</v>
      </c>
      <c r="W12" s="162">
        <v>33</v>
      </c>
      <c r="X12" s="162">
        <v>9</v>
      </c>
      <c r="Y12" s="162">
        <v>12</v>
      </c>
      <c r="Z12" s="162">
        <v>7</v>
      </c>
      <c r="AA12" s="123">
        <v>2</v>
      </c>
      <c r="AB12" s="108"/>
    </row>
    <row r="13" spans="1:28" ht="12.75" customHeight="1">
      <c r="A13" s="34">
        <v>3</v>
      </c>
      <c r="B13" s="12" t="s">
        <v>227</v>
      </c>
      <c r="C13" s="162">
        <v>217</v>
      </c>
      <c r="D13" s="162">
        <v>78</v>
      </c>
      <c r="E13" s="162">
        <v>11</v>
      </c>
      <c r="F13" s="162">
        <v>3</v>
      </c>
      <c r="G13" s="162">
        <v>0</v>
      </c>
      <c r="H13" s="162">
        <v>0</v>
      </c>
      <c r="I13" s="162">
        <v>11</v>
      </c>
      <c r="J13" s="162">
        <v>3</v>
      </c>
      <c r="K13" s="162">
        <v>5</v>
      </c>
      <c r="L13" s="162">
        <v>3</v>
      </c>
      <c r="M13" s="162">
        <v>11</v>
      </c>
      <c r="N13" s="162">
        <v>5</v>
      </c>
      <c r="O13" s="162">
        <v>25</v>
      </c>
      <c r="P13" s="162">
        <v>10</v>
      </c>
      <c r="Q13" s="162">
        <v>27</v>
      </c>
      <c r="R13" s="162">
        <v>11</v>
      </c>
      <c r="S13" s="162">
        <v>35</v>
      </c>
      <c r="T13" s="162">
        <v>12</v>
      </c>
      <c r="U13" s="162">
        <v>37</v>
      </c>
      <c r="V13" s="162">
        <v>12</v>
      </c>
      <c r="W13" s="162">
        <v>36</v>
      </c>
      <c r="X13" s="162">
        <v>12</v>
      </c>
      <c r="Y13" s="162">
        <v>30</v>
      </c>
      <c r="Z13" s="162">
        <v>10</v>
      </c>
      <c r="AA13" s="123">
        <v>3</v>
      </c>
      <c r="AB13" s="108"/>
    </row>
    <row r="14" spans="1:28" ht="12.75" customHeight="1">
      <c r="A14" s="34"/>
      <c r="B14" s="12"/>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23"/>
      <c r="AB14" s="108"/>
    </row>
    <row r="15" spans="1:28" ht="12.75" customHeight="1">
      <c r="A15" s="104">
        <v>4</v>
      </c>
      <c r="B15" s="10" t="s">
        <v>228</v>
      </c>
      <c r="C15" s="161">
        <v>883</v>
      </c>
      <c r="D15" s="161">
        <v>327</v>
      </c>
      <c r="E15" s="161">
        <v>112</v>
      </c>
      <c r="F15" s="161">
        <v>47</v>
      </c>
      <c r="G15" s="161">
        <v>26</v>
      </c>
      <c r="H15" s="161">
        <v>14</v>
      </c>
      <c r="I15" s="161">
        <v>86</v>
      </c>
      <c r="J15" s="161">
        <v>33</v>
      </c>
      <c r="K15" s="161">
        <v>82</v>
      </c>
      <c r="L15" s="161">
        <v>26</v>
      </c>
      <c r="M15" s="161">
        <v>103</v>
      </c>
      <c r="N15" s="161">
        <v>40</v>
      </c>
      <c r="O15" s="161">
        <v>108</v>
      </c>
      <c r="P15" s="161">
        <v>33</v>
      </c>
      <c r="Q15" s="161">
        <v>108</v>
      </c>
      <c r="R15" s="161">
        <v>38</v>
      </c>
      <c r="S15" s="161">
        <v>95</v>
      </c>
      <c r="T15" s="161">
        <v>33</v>
      </c>
      <c r="U15" s="161">
        <v>133</v>
      </c>
      <c r="V15" s="161">
        <v>51</v>
      </c>
      <c r="W15" s="161">
        <v>109</v>
      </c>
      <c r="X15" s="161">
        <v>45</v>
      </c>
      <c r="Y15" s="161">
        <v>33</v>
      </c>
      <c r="Z15" s="161">
        <v>14</v>
      </c>
      <c r="AA15" s="124">
        <v>4</v>
      </c>
      <c r="AB15" s="108"/>
    </row>
    <row r="16" spans="1:28" ht="12.75" customHeight="1">
      <c r="A16" s="34">
        <v>5</v>
      </c>
      <c r="B16" s="12" t="s">
        <v>229</v>
      </c>
      <c r="C16" s="162">
        <v>491</v>
      </c>
      <c r="D16" s="162">
        <v>175</v>
      </c>
      <c r="E16" s="162">
        <v>62</v>
      </c>
      <c r="F16" s="162">
        <v>27</v>
      </c>
      <c r="G16" s="162">
        <v>14</v>
      </c>
      <c r="H16" s="162">
        <v>7</v>
      </c>
      <c r="I16" s="162">
        <v>48</v>
      </c>
      <c r="J16" s="162">
        <v>20</v>
      </c>
      <c r="K16" s="162">
        <v>49</v>
      </c>
      <c r="L16" s="162">
        <v>14</v>
      </c>
      <c r="M16" s="162">
        <v>52</v>
      </c>
      <c r="N16" s="162">
        <v>17</v>
      </c>
      <c r="O16" s="162">
        <v>62</v>
      </c>
      <c r="P16" s="162">
        <v>19</v>
      </c>
      <c r="Q16" s="162">
        <v>55</v>
      </c>
      <c r="R16" s="162">
        <v>17</v>
      </c>
      <c r="S16" s="162">
        <v>48</v>
      </c>
      <c r="T16" s="162">
        <v>17</v>
      </c>
      <c r="U16" s="162">
        <v>71</v>
      </c>
      <c r="V16" s="162">
        <v>25</v>
      </c>
      <c r="W16" s="162">
        <v>59</v>
      </c>
      <c r="X16" s="162">
        <v>25</v>
      </c>
      <c r="Y16" s="162">
        <v>33</v>
      </c>
      <c r="Z16" s="162">
        <v>14</v>
      </c>
      <c r="AA16" s="123">
        <v>5</v>
      </c>
      <c r="AB16" s="108"/>
    </row>
    <row r="17" spans="1:28" ht="12.75" customHeight="1">
      <c r="A17" s="34">
        <v>6</v>
      </c>
      <c r="B17" s="12" t="s">
        <v>230</v>
      </c>
      <c r="C17" s="162">
        <v>392</v>
      </c>
      <c r="D17" s="162">
        <v>152</v>
      </c>
      <c r="E17" s="162">
        <v>50</v>
      </c>
      <c r="F17" s="162">
        <v>20</v>
      </c>
      <c r="G17" s="162">
        <v>12</v>
      </c>
      <c r="H17" s="162">
        <v>7</v>
      </c>
      <c r="I17" s="162">
        <v>38</v>
      </c>
      <c r="J17" s="162">
        <v>13</v>
      </c>
      <c r="K17" s="162">
        <v>33</v>
      </c>
      <c r="L17" s="162">
        <v>12</v>
      </c>
      <c r="M17" s="162">
        <v>51</v>
      </c>
      <c r="N17" s="162">
        <v>23</v>
      </c>
      <c r="O17" s="162">
        <v>46</v>
      </c>
      <c r="P17" s="162">
        <v>14</v>
      </c>
      <c r="Q17" s="162">
        <v>53</v>
      </c>
      <c r="R17" s="162">
        <v>21</v>
      </c>
      <c r="S17" s="162">
        <v>47</v>
      </c>
      <c r="T17" s="162">
        <v>16</v>
      </c>
      <c r="U17" s="162">
        <v>62</v>
      </c>
      <c r="V17" s="162">
        <v>26</v>
      </c>
      <c r="W17" s="162">
        <v>50</v>
      </c>
      <c r="X17" s="162">
        <v>20</v>
      </c>
      <c r="Y17" s="162">
        <v>0</v>
      </c>
      <c r="Z17" s="162">
        <v>0</v>
      </c>
      <c r="AA17" s="123">
        <v>6</v>
      </c>
      <c r="AB17" s="108"/>
    </row>
    <row r="18" spans="1:28" ht="12.75" customHeight="1">
      <c r="A18" s="34"/>
      <c r="B18" s="12"/>
      <c r="C18" s="161"/>
      <c r="D18" s="161"/>
      <c r="E18" s="161"/>
      <c r="F18" s="161"/>
      <c r="G18" s="161"/>
      <c r="H18" s="161"/>
      <c r="I18" s="161"/>
      <c r="J18" s="161"/>
      <c r="K18" s="161"/>
      <c r="L18" s="161"/>
      <c r="M18" s="162"/>
      <c r="N18" s="162"/>
      <c r="O18" s="162"/>
      <c r="P18" s="162"/>
      <c r="Q18" s="161"/>
      <c r="R18" s="161"/>
      <c r="S18" s="161"/>
      <c r="T18" s="161"/>
      <c r="U18" s="161"/>
      <c r="V18" s="161"/>
      <c r="W18" s="161"/>
      <c r="X18" s="161"/>
      <c r="Y18" s="161"/>
      <c r="Z18" s="161"/>
      <c r="AA18" s="123"/>
      <c r="AB18" s="108"/>
    </row>
    <row r="19" spans="1:28" ht="12.75" customHeight="1">
      <c r="A19" s="104">
        <v>7</v>
      </c>
      <c r="B19" s="10" t="s">
        <v>231</v>
      </c>
      <c r="C19" s="161">
        <v>496</v>
      </c>
      <c r="D19" s="161">
        <v>212</v>
      </c>
      <c r="E19" s="161">
        <v>86</v>
      </c>
      <c r="F19" s="161">
        <v>36</v>
      </c>
      <c r="G19" s="161">
        <v>24</v>
      </c>
      <c r="H19" s="161">
        <v>8</v>
      </c>
      <c r="I19" s="161">
        <v>62</v>
      </c>
      <c r="J19" s="161">
        <v>28</v>
      </c>
      <c r="K19" s="161">
        <v>62</v>
      </c>
      <c r="L19" s="161">
        <v>30</v>
      </c>
      <c r="M19" s="161">
        <v>73</v>
      </c>
      <c r="N19" s="161">
        <v>34</v>
      </c>
      <c r="O19" s="161">
        <v>54</v>
      </c>
      <c r="P19" s="161">
        <v>22</v>
      </c>
      <c r="Q19" s="161">
        <v>38</v>
      </c>
      <c r="R19" s="161">
        <v>13</v>
      </c>
      <c r="S19" s="161">
        <v>53</v>
      </c>
      <c r="T19" s="161">
        <v>15</v>
      </c>
      <c r="U19" s="161">
        <v>64</v>
      </c>
      <c r="V19" s="161">
        <v>33</v>
      </c>
      <c r="W19" s="161">
        <v>56</v>
      </c>
      <c r="X19" s="161">
        <v>26</v>
      </c>
      <c r="Y19" s="161">
        <v>10</v>
      </c>
      <c r="Z19" s="161">
        <v>3</v>
      </c>
      <c r="AA19" s="124">
        <v>7</v>
      </c>
      <c r="AB19" s="108"/>
    </row>
    <row r="20" spans="1:28" ht="12.75" customHeight="1">
      <c r="A20" s="34">
        <v>8</v>
      </c>
      <c r="B20" s="12" t="s">
        <v>232</v>
      </c>
      <c r="C20" s="162">
        <v>232</v>
      </c>
      <c r="D20" s="162">
        <v>104</v>
      </c>
      <c r="E20" s="162">
        <v>36</v>
      </c>
      <c r="F20" s="162">
        <v>19</v>
      </c>
      <c r="G20" s="162">
        <v>13</v>
      </c>
      <c r="H20" s="162">
        <v>5</v>
      </c>
      <c r="I20" s="162">
        <v>23</v>
      </c>
      <c r="J20" s="162">
        <v>14</v>
      </c>
      <c r="K20" s="162">
        <v>27</v>
      </c>
      <c r="L20" s="162">
        <v>13</v>
      </c>
      <c r="M20" s="162">
        <v>28</v>
      </c>
      <c r="N20" s="162">
        <v>13</v>
      </c>
      <c r="O20" s="162">
        <v>22</v>
      </c>
      <c r="P20" s="162">
        <v>9</v>
      </c>
      <c r="Q20" s="162">
        <v>19</v>
      </c>
      <c r="R20" s="162">
        <v>8</v>
      </c>
      <c r="S20" s="162">
        <v>27</v>
      </c>
      <c r="T20" s="162">
        <v>4</v>
      </c>
      <c r="U20" s="162">
        <v>32</v>
      </c>
      <c r="V20" s="162">
        <v>17</v>
      </c>
      <c r="W20" s="162">
        <v>31</v>
      </c>
      <c r="X20" s="162">
        <v>18</v>
      </c>
      <c r="Y20" s="162">
        <v>10</v>
      </c>
      <c r="Z20" s="162">
        <v>3</v>
      </c>
      <c r="AA20" s="123">
        <v>8</v>
      </c>
      <c r="AB20" s="108"/>
    </row>
    <row r="21" spans="1:28" ht="12.75" customHeight="1">
      <c r="A21" s="34">
        <v>9</v>
      </c>
      <c r="B21" s="12" t="s">
        <v>233</v>
      </c>
      <c r="C21" s="162">
        <v>264</v>
      </c>
      <c r="D21" s="162">
        <v>108</v>
      </c>
      <c r="E21" s="162">
        <v>50</v>
      </c>
      <c r="F21" s="162">
        <v>17</v>
      </c>
      <c r="G21" s="162">
        <v>11</v>
      </c>
      <c r="H21" s="162">
        <v>3</v>
      </c>
      <c r="I21" s="162">
        <v>39</v>
      </c>
      <c r="J21" s="162">
        <v>14</v>
      </c>
      <c r="K21" s="162">
        <v>35</v>
      </c>
      <c r="L21" s="162">
        <v>17</v>
      </c>
      <c r="M21" s="162">
        <v>45</v>
      </c>
      <c r="N21" s="162">
        <v>21</v>
      </c>
      <c r="O21" s="162">
        <v>32</v>
      </c>
      <c r="P21" s="162">
        <v>13</v>
      </c>
      <c r="Q21" s="162">
        <v>19</v>
      </c>
      <c r="R21" s="162">
        <v>5</v>
      </c>
      <c r="S21" s="162">
        <v>26</v>
      </c>
      <c r="T21" s="162">
        <v>11</v>
      </c>
      <c r="U21" s="162">
        <v>32</v>
      </c>
      <c r="V21" s="162">
        <v>16</v>
      </c>
      <c r="W21" s="162">
        <v>25</v>
      </c>
      <c r="X21" s="162">
        <v>8</v>
      </c>
      <c r="Y21" s="162">
        <v>0</v>
      </c>
      <c r="Z21" s="162">
        <v>0</v>
      </c>
      <c r="AA21" s="123">
        <v>9</v>
      </c>
      <c r="AB21" s="108"/>
    </row>
    <row r="22" spans="1:28" ht="12.75" customHeight="1">
      <c r="A22" s="34"/>
      <c r="B22" s="12"/>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23"/>
      <c r="AB22" s="108"/>
    </row>
    <row r="23" spans="1:28" ht="12.75" customHeight="1">
      <c r="A23" s="104">
        <v>10</v>
      </c>
      <c r="B23" s="10" t="s">
        <v>234</v>
      </c>
      <c r="C23" s="161">
        <v>792</v>
      </c>
      <c r="D23" s="161">
        <v>304</v>
      </c>
      <c r="E23" s="161">
        <v>121</v>
      </c>
      <c r="F23" s="161">
        <v>44</v>
      </c>
      <c r="G23" s="161">
        <v>23</v>
      </c>
      <c r="H23" s="161">
        <v>9</v>
      </c>
      <c r="I23" s="161">
        <v>98</v>
      </c>
      <c r="J23" s="161">
        <v>35</v>
      </c>
      <c r="K23" s="161">
        <v>68</v>
      </c>
      <c r="L23" s="161">
        <v>19</v>
      </c>
      <c r="M23" s="161">
        <v>99</v>
      </c>
      <c r="N23" s="161">
        <v>35</v>
      </c>
      <c r="O23" s="161">
        <v>90</v>
      </c>
      <c r="P23" s="161">
        <v>32</v>
      </c>
      <c r="Q23" s="161">
        <v>92</v>
      </c>
      <c r="R23" s="161">
        <v>44</v>
      </c>
      <c r="S23" s="161">
        <v>83</v>
      </c>
      <c r="T23" s="161">
        <v>36</v>
      </c>
      <c r="U23" s="161">
        <v>95</v>
      </c>
      <c r="V23" s="161">
        <v>34</v>
      </c>
      <c r="W23" s="161">
        <v>83</v>
      </c>
      <c r="X23" s="161">
        <v>32</v>
      </c>
      <c r="Y23" s="161">
        <v>61</v>
      </c>
      <c r="Z23" s="161">
        <v>28</v>
      </c>
      <c r="AA23" s="124">
        <v>10</v>
      </c>
      <c r="AB23" s="108"/>
    </row>
    <row r="24" spans="1:28" ht="12.75" customHeight="1">
      <c r="A24" s="34">
        <v>11</v>
      </c>
      <c r="B24" s="12" t="s">
        <v>235</v>
      </c>
      <c r="C24" s="162">
        <v>792</v>
      </c>
      <c r="D24" s="162">
        <v>304</v>
      </c>
      <c r="E24" s="162">
        <v>121</v>
      </c>
      <c r="F24" s="162">
        <v>44</v>
      </c>
      <c r="G24" s="162">
        <v>23</v>
      </c>
      <c r="H24" s="162">
        <v>9</v>
      </c>
      <c r="I24" s="162">
        <v>98</v>
      </c>
      <c r="J24" s="162">
        <v>35</v>
      </c>
      <c r="K24" s="162">
        <v>68</v>
      </c>
      <c r="L24" s="162">
        <v>19</v>
      </c>
      <c r="M24" s="162">
        <v>99</v>
      </c>
      <c r="N24" s="162">
        <v>35</v>
      </c>
      <c r="O24" s="162">
        <v>90</v>
      </c>
      <c r="P24" s="162">
        <v>32</v>
      </c>
      <c r="Q24" s="162">
        <v>92</v>
      </c>
      <c r="R24" s="162">
        <v>44</v>
      </c>
      <c r="S24" s="162">
        <v>83</v>
      </c>
      <c r="T24" s="162">
        <v>36</v>
      </c>
      <c r="U24" s="162">
        <v>95</v>
      </c>
      <c r="V24" s="162">
        <v>34</v>
      </c>
      <c r="W24" s="162">
        <v>83</v>
      </c>
      <c r="X24" s="162">
        <v>32</v>
      </c>
      <c r="Y24" s="162">
        <v>61</v>
      </c>
      <c r="Z24" s="162">
        <v>28</v>
      </c>
      <c r="AA24" s="123">
        <v>11</v>
      </c>
      <c r="AB24" s="108"/>
    </row>
    <row r="25" spans="1:28" ht="12.75" customHeight="1">
      <c r="A25" s="34"/>
      <c r="B25" s="12"/>
      <c r="C25" s="161"/>
      <c r="D25" s="161"/>
      <c r="E25" s="161"/>
      <c r="F25" s="161"/>
      <c r="G25" s="161"/>
      <c r="H25" s="161"/>
      <c r="I25" s="161"/>
      <c r="J25" s="161"/>
      <c r="K25" s="161"/>
      <c r="L25" s="161"/>
      <c r="M25" s="161"/>
      <c r="N25" s="161"/>
      <c r="O25" s="162"/>
      <c r="P25" s="162"/>
      <c r="Q25" s="162"/>
      <c r="R25" s="188"/>
      <c r="S25" s="162"/>
      <c r="T25" s="162"/>
      <c r="U25" s="162"/>
      <c r="V25" s="162"/>
      <c r="W25" s="162"/>
      <c r="X25" s="162"/>
      <c r="Y25" s="162"/>
      <c r="Z25" s="162"/>
      <c r="AA25" s="123"/>
      <c r="AB25" s="108"/>
    </row>
    <row r="26" spans="1:28" ht="12.75" customHeight="1">
      <c r="A26" s="104">
        <v>12</v>
      </c>
      <c r="B26" s="10" t="s">
        <v>509</v>
      </c>
      <c r="C26" s="161">
        <v>952</v>
      </c>
      <c r="D26" s="161">
        <v>385</v>
      </c>
      <c r="E26" s="161">
        <v>100</v>
      </c>
      <c r="F26" s="161">
        <v>42</v>
      </c>
      <c r="G26" s="161">
        <v>16</v>
      </c>
      <c r="H26" s="161">
        <v>4</v>
      </c>
      <c r="I26" s="161">
        <v>84</v>
      </c>
      <c r="J26" s="161">
        <v>38</v>
      </c>
      <c r="K26" s="161">
        <v>78</v>
      </c>
      <c r="L26" s="161">
        <v>29</v>
      </c>
      <c r="M26" s="161">
        <v>95</v>
      </c>
      <c r="N26" s="161">
        <v>38</v>
      </c>
      <c r="O26" s="161">
        <v>95</v>
      </c>
      <c r="P26" s="161">
        <v>36</v>
      </c>
      <c r="Q26" s="161">
        <v>130</v>
      </c>
      <c r="R26" s="161">
        <v>51</v>
      </c>
      <c r="S26" s="161">
        <v>139</v>
      </c>
      <c r="T26" s="161">
        <v>51</v>
      </c>
      <c r="U26" s="161">
        <v>139</v>
      </c>
      <c r="V26" s="161">
        <v>58</v>
      </c>
      <c r="W26" s="161">
        <v>133</v>
      </c>
      <c r="X26" s="161">
        <v>59</v>
      </c>
      <c r="Y26" s="161">
        <v>43</v>
      </c>
      <c r="Z26" s="161">
        <v>21</v>
      </c>
      <c r="AA26" s="124">
        <v>12</v>
      </c>
      <c r="AB26" s="108"/>
    </row>
    <row r="27" spans="1:28" ht="12.75" customHeight="1">
      <c r="A27" s="34">
        <v>13</v>
      </c>
      <c r="B27" s="12" t="s">
        <v>247</v>
      </c>
      <c r="C27" s="162">
        <v>340</v>
      </c>
      <c r="D27" s="162">
        <v>135</v>
      </c>
      <c r="E27" s="162">
        <v>34</v>
      </c>
      <c r="F27" s="162">
        <v>15</v>
      </c>
      <c r="G27" s="162">
        <v>9</v>
      </c>
      <c r="H27" s="162">
        <v>2</v>
      </c>
      <c r="I27" s="162">
        <v>25</v>
      </c>
      <c r="J27" s="162">
        <v>13</v>
      </c>
      <c r="K27" s="162">
        <v>30</v>
      </c>
      <c r="L27" s="162">
        <v>11</v>
      </c>
      <c r="M27" s="162">
        <v>33</v>
      </c>
      <c r="N27" s="162">
        <v>11</v>
      </c>
      <c r="O27" s="162">
        <v>31</v>
      </c>
      <c r="P27" s="162">
        <v>10</v>
      </c>
      <c r="Q27" s="162">
        <v>47</v>
      </c>
      <c r="R27" s="162">
        <v>15</v>
      </c>
      <c r="S27" s="162">
        <v>45</v>
      </c>
      <c r="T27" s="162">
        <v>17</v>
      </c>
      <c r="U27" s="162">
        <v>50</v>
      </c>
      <c r="V27" s="162">
        <v>21</v>
      </c>
      <c r="W27" s="162">
        <v>46</v>
      </c>
      <c r="X27" s="162">
        <v>20</v>
      </c>
      <c r="Y27" s="162">
        <v>24</v>
      </c>
      <c r="Z27" s="162">
        <v>15</v>
      </c>
      <c r="AA27" s="123">
        <v>13</v>
      </c>
      <c r="AB27" s="108"/>
    </row>
    <row r="28" spans="1:28" ht="12.75" customHeight="1">
      <c r="A28" s="34">
        <v>14</v>
      </c>
      <c r="B28" s="12" t="s">
        <v>248</v>
      </c>
      <c r="C28" s="162">
        <v>288</v>
      </c>
      <c r="D28" s="162">
        <v>107</v>
      </c>
      <c r="E28" s="162">
        <v>14</v>
      </c>
      <c r="F28" s="162">
        <v>5</v>
      </c>
      <c r="G28" s="162">
        <v>2</v>
      </c>
      <c r="H28" s="162">
        <v>1</v>
      </c>
      <c r="I28" s="162">
        <v>12</v>
      </c>
      <c r="J28" s="162">
        <v>4</v>
      </c>
      <c r="K28" s="162">
        <v>24</v>
      </c>
      <c r="L28" s="162">
        <v>8</v>
      </c>
      <c r="M28" s="162">
        <v>21</v>
      </c>
      <c r="N28" s="162">
        <v>10</v>
      </c>
      <c r="O28" s="162">
        <v>39</v>
      </c>
      <c r="P28" s="162">
        <v>14</v>
      </c>
      <c r="Q28" s="162">
        <v>49</v>
      </c>
      <c r="R28" s="162">
        <v>23</v>
      </c>
      <c r="S28" s="162">
        <v>45</v>
      </c>
      <c r="T28" s="162">
        <v>16</v>
      </c>
      <c r="U28" s="162">
        <v>43</v>
      </c>
      <c r="V28" s="162">
        <v>12</v>
      </c>
      <c r="W28" s="162">
        <v>43</v>
      </c>
      <c r="X28" s="162">
        <v>17</v>
      </c>
      <c r="Y28" s="162">
        <v>10</v>
      </c>
      <c r="Z28" s="162">
        <v>2</v>
      </c>
      <c r="AA28" s="123">
        <v>14</v>
      </c>
      <c r="AB28" s="108"/>
    </row>
    <row r="29" spans="1:28" ht="12.75" customHeight="1">
      <c r="A29" s="34">
        <v>15</v>
      </c>
      <c r="B29" s="12" t="s">
        <v>236</v>
      </c>
      <c r="C29" s="162">
        <v>324</v>
      </c>
      <c r="D29" s="162">
        <v>143</v>
      </c>
      <c r="E29" s="162">
        <v>52</v>
      </c>
      <c r="F29" s="162">
        <v>22</v>
      </c>
      <c r="G29" s="162">
        <v>5</v>
      </c>
      <c r="H29" s="162">
        <v>1</v>
      </c>
      <c r="I29" s="162">
        <v>47</v>
      </c>
      <c r="J29" s="162">
        <v>21</v>
      </c>
      <c r="K29" s="162">
        <v>24</v>
      </c>
      <c r="L29" s="162">
        <v>10</v>
      </c>
      <c r="M29" s="162">
        <v>41</v>
      </c>
      <c r="N29" s="162">
        <v>17</v>
      </c>
      <c r="O29" s="162">
        <v>25</v>
      </c>
      <c r="P29" s="162">
        <v>12</v>
      </c>
      <c r="Q29" s="162">
        <v>34</v>
      </c>
      <c r="R29" s="162">
        <v>13</v>
      </c>
      <c r="S29" s="162">
        <v>49</v>
      </c>
      <c r="T29" s="162">
        <v>18</v>
      </c>
      <c r="U29" s="162">
        <v>46</v>
      </c>
      <c r="V29" s="162">
        <v>25</v>
      </c>
      <c r="W29" s="162">
        <v>44</v>
      </c>
      <c r="X29" s="162">
        <v>22</v>
      </c>
      <c r="Y29" s="162">
        <v>9</v>
      </c>
      <c r="Z29" s="162">
        <v>4</v>
      </c>
      <c r="AA29" s="123">
        <v>15</v>
      </c>
      <c r="AB29" s="108"/>
    </row>
    <row r="30" spans="1:28" ht="12.75" customHeight="1">
      <c r="A30" s="34"/>
      <c r="B30" s="12"/>
      <c r="C30" s="161"/>
      <c r="D30" s="161"/>
      <c r="E30" s="162"/>
      <c r="F30" s="162"/>
      <c r="G30" s="162"/>
      <c r="H30" s="162"/>
      <c r="I30" s="162"/>
      <c r="J30" s="162"/>
      <c r="K30" s="161"/>
      <c r="L30" s="161"/>
      <c r="M30" s="161"/>
      <c r="N30" s="161"/>
      <c r="O30" s="161"/>
      <c r="P30" s="161"/>
      <c r="Q30" s="161"/>
      <c r="R30" s="161"/>
      <c r="S30" s="162"/>
      <c r="T30" s="162"/>
      <c r="U30" s="162"/>
      <c r="V30" s="162"/>
      <c r="W30" s="162"/>
      <c r="X30" s="162"/>
      <c r="Y30" s="162"/>
      <c r="Z30" s="162"/>
      <c r="AA30" s="123"/>
      <c r="AB30" s="108"/>
    </row>
    <row r="31" spans="1:28" ht="12.75" customHeight="1">
      <c r="A31" s="104">
        <v>16</v>
      </c>
      <c r="B31" s="10" t="s">
        <v>510</v>
      </c>
      <c r="C31" s="161">
        <v>617</v>
      </c>
      <c r="D31" s="161">
        <v>225</v>
      </c>
      <c r="E31" s="161">
        <v>71</v>
      </c>
      <c r="F31" s="161">
        <v>26</v>
      </c>
      <c r="G31" s="161">
        <v>4</v>
      </c>
      <c r="H31" s="161">
        <v>2</v>
      </c>
      <c r="I31" s="161">
        <v>67</v>
      </c>
      <c r="J31" s="161">
        <v>24</v>
      </c>
      <c r="K31" s="161">
        <v>49</v>
      </c>
      <c r="L31" s="161">
        <v>13</v>
      </c>
      <c r="M31" s="161">
        <v>61</v>
      </c>
      <c r="N31" s="161">
        <v>20</v>
      </c>
      <c r="O31" s="161">
        <v>65</v>
      </c>
      <c r="P31" s="161">
        <v>17</v>
      </c>
      <c r="Q31" s="161">
        <v>71</v>
      </c>
      <c r="R31" s="161">
        <v>31</v>
      </c>
      <c r="S31" s="161">
        <v>94</v>
      </c>
      <c r="T31" s="161">
        <v>33</v>
      </c>
      <c r="U31" s="161">
        <v>77</v>
      </c>
      <c r="V31" s="161">
        <v>32</v>
      </c>
      <c r="W31" s="161">
        <v>85</v>
      </c>
      <c r="X31" s="161">
        <v>36</v>
      </c>
      <c r="Y31" s="161">
        <v>44</v>
      </c>
      <c r="Z31" s="161">
        <v>17</v>
      </c>
      <c r="AA31" s="124">
        <v>16</v>
      </c>
      <c r="AB31" s="108"/>
    </row>
    <row r="32" spans="1:28" ht="12.75" customHeight="1">
      <c r="A32" s="34">
        <v>17</v>
      </c>
      <c r="B32" s="12" t="s">
        <v>249</v>
      </c>
      <c r="C32" s="162">
        <v>285</v>
      </c>
      <c r="D32" s="162">
        <v>101</v>
      </c>
      <c r="E32" s="162">
        <v>23</v>
      </c>
      <c r="F32" s="162">
        <v>8</v>
      </c>
      <c r="G32" s="162">
        <v>0</v>
      </c>
      <c r="H32" s="162">
        <v>0</v>
      </c>
      <c r="I32" s="162">
        <v>23</v>
      </c>
      <c r="J32" s="162">
        <v>8</v>
      </c>
      <c r="K32" s="162">
        <v>26</v>
      </c>
      <c r="L32" s="162">
        <v>8</v>
      </c>
      <c r="M32" s="162">
        <v>25</v>
      </c>
      <c r="N32" s="162">
        <v>5</v>
      </c>
      <c r="O32" s="162">
        <v>39</v>
      </c>
      <c r="P32" s="162">
        <v>11</v>
      </c>
      <c r="Q32" s="162">
        <v>32</v>
      </c>
      <c r="R32" s="162">
        <v>14</v>
      </c>
      <c r="S32" s="162">
        <v>37</v>
      </c>
      <c r="T32" s="162">
        <v>11</v>
      </c>
      <c r="U32" s="162">
        <v>46</v>
      </c>
      <c r="V32" s="162">
        <v>20</v>
      </c>
      <c r="W32" s="162">
        <v>38</v>
      </c>
      <c r="X32" s="162">
        <v>16</v>
      </c>
      <c r="Y32" s="162">
        <v>19</v>
      </c>
      <c r="Z32" s="162">
        <v>8</v>
      </c>
      <c r="AA32" s="123">
        <v>17</v>
      </c>
      <c r="AB32" s="108"/>
    </row>
    <row r="33" spans="1:28" ht="12.75" customHeight="1">
      <c r="A33" s="34">
        <v>18</v>
      </c>
      <c r="B33" s="12" t="s">
        <v>250</v>
      </c>
      <c r="C33" s="162">
        <v>228</v>
      </c>
      <c r="D33" s="162">
        <v>88</v>
      </c>
      <c r="E33" s="162">
        <v>18</v>
      </c>
      <c r="F33" s="162">
        <v>6</v>
      </c>
      <c r="G33" s="162">
        <v>1</v>
      </c>
      <c r="H33" s="162">
        <v>0</v>
      </c>
      <c r="I33" s="162">
        <v>17</v>
      </c>
      <c r="J33" s="162">
        <v>6</v>
      </c>
      <c r="K33" s="162">
        <v>12</v>
      </c>
      <c r="L33" s="162">
        <v>3</v>
      </c>
      <c r="M33" s="162">
        <v>15</v>
      </c>
      <c r="N33" s="162">
        <v>5</v>
      </c>
      <c r="O33" s="162">
        <v>19</v>
      </c>
      <c r="P33" s="162">
        <v>5</v>
      </c>
      <c r="Q33" s="162">
        <v>31</v>
      </c>
      <c r="R33" s="162">
        <v>15</v>
      </c>
      <c r="S33" s="162">
        <v>45</v>
      </c>
      <c r="T33" s="162">
        <v>18</v>
      </c>
      <c r="U33" s="162">
        <v>26</v>
      </c>
      <c r="V33" s="162">
        <v>11</v>
      </c>
      <c r="W33" s="162">
        <v>37</v>
      </c>
      <c r="X33" s="162">
        <v>16</v>
      </c>
      <c r="Y33" s="162">
        <v>25</v>
      </c>
      <c r="Z33" s="162">
        <v>9</v>
      </c>
      <c r="AA33" s="123">
        <v>18</v>
      </c>
      <c r="AB33" s="108"/>
    </row>
    <row r="34" spans="1:28" ht="12.75" customHeight="1">
      <c r="A34" s="34">
        <v>19</v>
      </c>
      <c r="B34" s="12" t="s">
        <v>237</v>
      </c>
      <c r="C34" s="162">
        <v>104</v>
      </c>
      <c r="D34" s="162">
        <v>36</v>
      </c>
      <c r="E34" s="162">
        <v>30</v>
      </c>
      <c r="F34" s="162">
        <v>12</v>
      </c>
      <c r="G34" s="162">
        <v>3</v>
      </c>
      <c r="H34" s="162">
        <v>2</v>
      </c>
      <c r="I34" s="162">
        <v>27</v>
      </c>
      <c r="J34" s="162">
        <v>10</v>
      </c>
      <c r="K34" s="162">
        <v>11</v>
      </c>
      <c r="L34" s="162">
        <v>2</v>
      </c>
      <c r="M34" s="162">
        <v>21</v>
      </c>
      <c r="N34" s="162">
        <v>10</v>
      </c>
      <c r="O34" s="162">
        <v>7</v>
      </c>
      <c r="P34" s="162">
        <v>1</v>
      </c>
      <c r="Q34" s="162">
        <v>8</v>
      </c>
      <c r="R34" s="162">
        <v>2</v>
      </c>
      <c r="S34" s="162">
        <v>12</v>
      </c>
      <c r="T34" s="162">
        <v>4</v>
      </c>
      <c r="U34" s="162">
        <v>5</v>
      </c>
      <c r="V34" s="162">
        <v>1</v>
      </c>
      <c r="W34" s="162">
        <v>10</v>
      </c>
      <c r="X34" s="162">
        <v>4</v>
      </c>
      <c r="Y34" s="162">
        <v>0</v>
      </c>
      <c r="Z34" s="162">
        <v>0</v>
      </c>
      <c r="AA34" s="123">
        <v>19</v>
      </c>
      <c r="AB34" s="108"/>
    </row>
    <row r="35" spans="1:28" ht="12.75" customHeight="1">
      <c r="A35" s="34"/>
      <c r="B35" s="12"/>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23"/>
      <c r="AB35" s="108"/>
    </row>
    <row r="36" spans="1:28" ht="12.75" customHeight="1">
      <c r="A36" s="104">
        <v>20</v>
      </c>
      <c r="B36" s="10" t="s">
        <v>238</v>
      </c>
      <c r="C36" s="161">
        <v>215</v>
      </c>
      <c r="D36" s="161">
        <v>78</v>
      </c>
      <c r="E36" s="161">
        <v>18</v>
      </c>
      <c r="F36" s="161">
        <v>7</v>
      </c>
      <c r="G36" s="161">
        <v>5</v>
      </c>
      <c r="H36" s="161">
        <v>2</v>
      </c>
      <c r="I36" s="161">
        <v>13</v>
      </c>
      <c r="J36" s="161">
        <v>5</v>
      </c>
      <c r="K36" s="161">
        <v>12</v>
      </c>
      <c r="L36" s="161">
        <v>6</v>
      </c>
      <c r="M36" s="161">
        <v>14</v>
      </c>
      <c r="N36" s="161">
        <v>5</v>
      </c>
      <c r="O36" s="161">
        <v>23</v>
      </c>
      <c r="P36" s="161">
        <v>4</v>
      </c>
      <c r="Q36" s="161">
        <v>25</v>
      </c>
      <c r="R36" s="161">
        <v>8</v>
      </c>
      <c r="S36" s="161">
        <v>38</v>
      </c>
      <c r="T36" s="161">
        <v>16</v>
      </c>
      <c r="U36" s="161">
        <v>36</v>
      </c>
      <c r="V36" s="161">
        <v>13</v>
      </c>
      <c r="W36" s="161">
        <v>39</v>
      </c>
      <c r="X36" s="161">
        <v>15</v>
      </c>
      <c r="Y36" s="161">
        <v>10</v>
      </c>
      <c r="Z36" s="161">
        <v>4</v>
      </c>
      <c r="AA36" s="124">
        <v>20</v>
      </c>
      <c r="AB36" s="108"/>
    </row>
    <row r="37" spans="1:28" ht="12.75" customHeight="1">
      <c r="A37" s="34">
        <v>21</v>
      </c>
      <c r="B37" s="12" t="s">
        <v>239</v>
      </c>
      <c r="C37" s="162">
        <v>78</v>
      </c>
      <c r="D37" s="162">
        <v>23</v>
      </c>
      <c r="E37" s="162">
        <v>8</v>
      </c>
      <c r="F37" s="162">
        <v>4</v>
      </c>
      <c r="G37" s="162">
        <v>3</v>
      </c>
      <c r="H37" s="162">
        <v>2</v>
      </c>
      <c r="I37" s="162">
        <v>5</v>
      </c>
      <c r="J37" s="162">
        <v>2</v>
      </c>
      <c r="K37" s="162">
        <v>5</v>
      </c>
      <c r="L37" s="162">
        <v>2</v>
      </c>
      <c r="M37" s="162">
        <v>4</v>
      </c>
      <c r="N37" s="162">
        <v>0</v>
      </c>
      <c r="O37" s="162">
        <v>9</v>
      </c>
      <c r="P37" s="162">
        <v>1</v>
      </c>
      <c r="Q37" s="162">
        <v>14</v>
      </c>
      <c r="R37" s="162">
        <v>3</v>
      </c>
      <c r="S37" s="162">
        <v>14</v>
      </c>
      <c r="T37" s="162">
        <v>6</v>
      </c>
      <c r="U37" s="162">
        <v>9</v>
      </c>
      <c r="V37" s="162">
        <v>4</v>
      </c>
      <c r="W37" s="162">
        <v>15</v>
      </c>
      <c r="X37" s="162">
        <v>3</v>
      </c>
      <c r="Y37" s="162">
        <v>0</v>
      </c>
      <c r="Z37" s="162">
        <v>0</v>
      </c>
      <c r="AA37" s="123">
        <v>21</v>
      </c>
      <c r="AB37" s="108"/>
    </row>
    <row r="38" spans="1:28" ht="12.75" customHeight="1">
      <c r="A38" s="34">
        <v>22</v>
      </c>
      <c r="B38" s="12" t="s">
        <v>240</v>
      </c>
      <c r="C38" s="162">
        <v>137</v>
      </c>
      <c r="D38" s="162">
        <v>55</v>
      </c>
      <c r="E38" s="162">
        <v>10</v>
      </c>
      <c r="F38" s="162">
        <v>3</v>
      </c>
      <c r="G38" s="162">
        <v>2</v>
      </c>
      <c r="H38" s="162">
        <v>0</v>
      </c>
      <c r="I38" s="162">
        <v>8</v>
      </c>
      <c r="J38" s="162">
        <v>3</v>
      </c>
      <c r="K38" s="162">
        <v>7</v>
      </c>
      <c r="L38" s="162">
        <v>4</v>
      </c>
      <c r="M38" s="162">
        <v>10</v>
      </c>
      <c r="N38" s="162">
        <v>5</v>
      </c>
      <c r="O38" s="162">
        <v>14</v>
      </c>
      <c r="P38" s="162">
        <v>3</v>
      </c>
      <c r="Q38" s="162">
        <v>11</v>
      </c>
      <c r="R38" s="162">
        <v>5</v>
      </c>
      <c r="S38" s="162">
        <v>24</v>
      </c>
      <c r="T38" s="162">
        <v>10</v>
      </c>
      <c r="U38" s="162">
        <v>27</v>
      </c>
      <c r="V38" s="162">
        <v>9</v>
      </c>
      <c r="W38" s="162">
        <v>24</v>
      </c>
      <c r="X38" s="162">
        <v>12</v>
      </c>
      <c r="Y38" s="162">
        <v>10</v>
      </c>
      <c r="Z38" s="162">
        <v>4</v>
      </c>
      <c r="AA38" s="123">
        <v>22</v>
      </c>
      <c r="AB38" s="108"/>
    </row>
    <row r="39" spans="1:28" ht="12.75" customHeight="1">
      <c r="A39" s="34"/>
      <c r="B39" s="12"/>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23"/>
      <c r="AB39" s="108"/>
    </row>
    <row r="40" spans="1:28" ht="12.75" customHeight="1">
      <c r="A40" s="104">
        <v>23</v>
      </c>
      <c r="B40" s="10" t="s">
        <v>241</v>
      </c>
      <c r="C40" s="161">
        <v>393</v>
      </c>
      <c r="D40" s="161">
        <v>160</v>
      </c>
      <c r="E40" s="161">
        <v>21</v>
      </c>
      <c r="F40" s="161">
        <v>6</v>
      </c>
      <c r="G40" s="161">
        <v>0</v>
      </c>
      <c r="H40" s="161">
        <v>0</v>
      </c>
      <c r="I40" s="161">
        <v>21</v>
      </c>
      <c r="J40" s="161">
        <v>6</v>
      </c>
      <c r="K40" s="161">
        <v>28</v>
      </c>
      <c r="L40" s="161">
        <v>7</v>
      </c>
      <c r="M40" s="161">
        <v>34</v>
      </c>
      <c r="N40" s="161">
        <v>14</v>
      </c>
      <c r="O40" s="161">
        <v>35</v>
      </c>
      <c r="P40" s="161">
        <v>16</v>
      </c>
      <c r="Q40" s="161">
        <v>45</v>
      </c>
      <c r="R40" s="161">
        <v>14</v>
      </c>
      <c r="S40" s="161">
        <v>59</v>
      </c>
      <c r="T40" s="161">
        <v>31</v>
      </c>
      <c r="U40" s="161">
        <v>59</v>
      </c>
      <c r="V40" s="161">
        <v>28</v>
      </c>
      <c r="W40" s="161">
        <v>62</v>
      </c>
      <c r="X40" s="161">
        <v>22</v>
      </c>
      <c r="Y40" s="161">
        <v>50</v>
      </c>
      <c r="Z40" s="161">
        <v>22</v>
      </c>
      <c r="AA40" s="124">
        <v>23</v>
      </c>
      <c r="AB40" s="108"/>
    </row>
    <row r="41" spans="1:28" ht="12.75" customHeight="1">
      <c r="A41" s="34">
        <v>24</v>
      </c>
      <c r="B41" s="12" t="s">
        <v>242</v>
      </c>
      <c r="C41" s="162">
        <v>169</v>
      </c>
      <c r="D41" s="162">
        <v>66</v>
      </c>
      <c r="E41" s="162">
        <v>14</v>
      </c>
      <c r="F41" s="162">
        <v>4</v>
      </c>
      <c r="G41" s="162">
        <v>0</v>
      </c>
      <c r="H41" s="162">
        <v>0</v>
      </c>
      <c r="I41" s="162">
        <v>14</v>
      </c>
      <c r="J41" s="162">
        <v>4</v>
      </c>
      <c r="K41" s="162">
        <v>9</v>
      </c>
      <c r="L41" s="162">
        <v>3</v>
      </c>
      <c r="M41" s="162">
        <v>17</v>
      </c>
      <c r="N41" s="162">
        <v>6</v>
      </c>
      <c r="O41" s="162">
        <v>20</v>
      </c>
      <c r="P41" s="162">
        <v>8</v>
      </c>
      <c r="Q41" s="162">
        <v>20</v>
      </c>
      <c r="R41" s="162">
        <v>9</v>
      </c>
      <c r="S41" s="162">
        <v>21</v>
      </c>
      <c r="T41" s="162">
        <v>10</v>
      </c>
      <c r="U41" s="162">
        <v>23</v>
      </c>
      <c r="V41" s="162">
        <v>10</v>
      </c>
      <c r="W41" s="162">
        <v>24</v>
      </c>
      <c r="X41" s="162">
        <v>7</v>
      </c>
      <c r="Y41" s="162">
        <v>21</v>
      </c>
      <c r="Z41" s="162">
        <v>9</v>
      </c>
      <c r="AA41" s="123">
        <v>24</v>
      </c>
      <c r="AB41" s="108"/>
    </row>
    <row r="42" spans="1:28" ht="12.75" customHeight="1">
      <c r="A42" s="34">
        <v>25</v>
      </c>
      <c r="B42" s="12" t="s">
        <v>243</v>
      </c>
      <c r="C42" s="162">
        <v>224</v>
      </c>
      <c r="D42" s="162">
        <v>94</v>
      </c>
      <c r="E42" s="162">
        <v>7</v>
      </c>
      <c r="F42" s="162">
        <v>2</v>
      </c>
      <c r="G42" s="162">
        <v>0</v>
      </c>
      <c r="H42" s="162">
        <v>0</v>
      </c>
      <c r="I42" s="162">
        <v>7</v>
      </c>
      <c r="J42" s="162">
        <v>2</v>
      </c>
      <c r="K42" s="162">
        <v>19</v>
      </c>
      <c r="L42" s="162">
        <v>4</v>
      </c>
      <c r="M42" s="162">
        <v>17</v>
      </c>
      <c r="N42" s="162">
        <v>8</v>
      </c>
      <c r="O42" s="162">
        <v>15</v>
      </c>
      <c r="P42" s="162">
        <v>8</v>
      </c>
      <c r="Q42" s="162">
        <v>25</v>
      </c>
      <c r="R42" s="162">
        <v>5</v>
      </c>
      <c r="S42" s="162">
        <v>38</v>
      </c>
      <c r="T42" s="162">
        <v>21</v>
      </c>
      <c r="U42" s="162">
        <v>36</v>
      </c>
      <c r="V42" s="162">
        <v>18</v>
      </c>
      <c r="W42" s="162">
        <v>38</v>
      </c>
      <c r="X42" s="162">
        <v>15</v>
      </c>
      <c r="Y42" s="162">
        <v>29</v>
      </c>
      <c r="Z42" s="162">
        <v>13</v>
      </c>
      <c r="AA42" s="123">
        <v>25</v>
      </c>
      <c r="AB42" s="108"/>
    </row>
    <row r="43" spans="1:28" ht="12.75" customHeight="1">
      <c r="A43" s="34"/>
      <c r="B43" s="12"/>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23"/>
      <c r="AB43" s="108"/>
    </row>
    <row r="44" spans="1:28" ht="12.75" customHeight="1">
      <c r="A44" s="104">
        <v>26</v>
      </c>
      <c r="B44" s="10" t="s">
        <v>244</v>
      </c>
      <c r="C44" s="161">
        <v>577</v>
      </c>
      <c r="D44" s="161">
        <v>228</v>
      </c>
      <c r="E44" s="161">
        <v>118</v>
      </c>
      <c r="F44" s="161">
        <v>42</v>
      </c>
      <c r="G44" s="161">
        <v>31</v>
      </c>
      <c r="H44" s="161">
        <v>11</v>
      </c>
      <c r="I44" s="161">
        <v>87</v>
      </c>
      <c r="J44" s="161">
        <v>31</v>
      </c>
      <c r="K44" s="161">
        <v>62</v>
      </c>
      <c r="L44" s="161">
        <v>23</v>
      </c>
      <c r="M44" s="161">
        <v>69</v>
      </c>
      <c r="N44" s="161">
        <v>29</v>
      </c>
      <c r="O44" s="161">
        <v>52</v>
      </c>
      <c r="P44" s="161">
        <v>20</v>
      </c>
      <c r="Q44" s="161">
        <v>58</v>
      </c>
      <c r="R44" s="161">
        <v>21</v>
      </c>
      <c r="S44" s="161">
        <v>65</v>
      </c>
      <c r="T44" s="161">
        <v>34</v>
      </c>
      <c r="U44" s="161">
        <v>63</v>
      </c>
      <c r="V44" s="161">
        <v>18</v>
      </c>
      <c r="W44" s="161">
        <v>72</v>
      </c>
      <c r="X44" s="161">
        <v>34</v>
      </c>
      <c r="Y44" s="161">
        <v>18</v>
      </c>
      <c r="Z44" s="161">
        <v>7</v>
      </c>
      <c r="AA44" s="124">
        <v>26</v>
      </c>
      <c r="AB44" s="108"/>
    </row>
    <row r="45" spans="1:28" ht="12.75" customHeight="1">
      <c r="A45" s="34">
        <v>27</v>
      </c>
      <c r="B45" s="12" t="s">
        <v>245</v>
      </c>
      <c r="C45" s="162">
        <v>403</v>
      </c>
      <c r="D45" s="162">
        <v>153</v>
      </c>
      <c r="E45" s="162">
        <v>67</v>
      </c>
      <c r="F45" s="162">
        <v>25</v>
      </c>
      <c r="G45" s="162">
        <v>17</v>
      </c>
      <c r="H45" s="162">
        <v>8</v>
      </c>
      <c r="I45" s="162">
        <v>50</v>
      </c>
      <c r="J45" s="162">
        <v>17</v>
      </c>
      <c r="K45" s="162">
        <v>47</v>
      </c>
      <c r="L45" s="162">
        <v>19</v>
      </c>
      <c r="M45" s="162">
        <v>53</v>
      </c>
      <c r="N45" s="162">
        <v>22</v>
      </c>
      <c r="O45" s="162">
        <v>40</v>
      </c>
      <c r="P45" s="162">
        <v>13</v>
      </c>
      <c r="Q45" s="162">
        <v>48</v>
      </c>
      <c r="R45" s="162">
        <v>17</v>
      </c>
      <c r="S45" s="162">
        <v>43</v>
      </c>
      <c r="T45" s="162">
        <v>17</v>
      </c>
      <c r="U45" s="162">
        <v>45</v>
      </c>
      <c r="V45" s="162">
        <v>12</v>
      </c>
      <c r="W45" s="162">
        <v>50</v>
      </c>
      <c r="X45" s="162">
        <v>23</v>
      </c>
      <c r="Y45" s="162">
        <v>10</v>
      </c>
      <c r="Z45" s="162">
        <v>5</v>
      </c>
      <c r="AA45" s="123">
        <v>27</v>
      </c>
      <c r="AB45" s="108"/>
    </row>
    <row r="46" spans="1:28" ht="12.75" customHeight="1">
      <c r="A46" s="34">
        <v>28</v>
      </c>
      <c r="B46" s="12" t="s">
        <v>246</v>
      </c>
      <c r="C46" s="162">
        <v>174</v>
      </c>
      <c r="D46" s="162">
        <v>75</v>
      </c>
      <c r="E46" s="162">
        <v>51</v>
      </c>
      <c r="F46" s="162">
        <v>17</v>
      </c>
      <c r="G46" s="162">
        <v>14</v>
      </c>
      <c r="H46" s="162">
        <v>3</v>
      </c>
      <c r="I46" s="162">
        <v>37</v>
      </c>
      <c r="J46" s="162">
        <v>14</v>
      </c>
      <c r="K46" s="162">
        <v>15</v>
      </c>
      <c r="L46" s="162">
        <v>4</v>
      </c>
      <c r="M46" s="162">
        <v>16</v>
      </c>
      <c r="N46" s="162">
        <v>7</v>
      </c>
      <c r="O46" s="162">
        <v>12</v>
      </c>
      <c r="P46" s="162">
        <v>7</v>
      </c>
      <c r="Q46" s="162">
        <v>10</v>
      </c>
      <c r="R46" s="162">
        <v>4</v>
      </c>
      <c r="S46" s="162">
        <v>22</v>
      </c>
      <c r="T46" s="162">
        <v>17</v>
      </c>
      <c r="U46" s="162">
        <v>18</v>
      </c>
      <c r="V46" s="162">
        <v>6</v>
      </c>
      <c r="W46" s="162">
        <v>22</v>
      </c>
      <c r="X46" s="162">
        <v>11</v>
      </c>
      <c r="Y46" s="162">
        <v>8</v>
      </c>
      <c r="Z46" s="162">
        <v>2</v>
      </c>
      <c r="AA46" s="123">
        <v>28</v>
      </c>
      <c r="AB46" s="108"/>
    </row>
    <row r="47" spans="1:28" ht="12.75" customHeight="1">
      <c r="A47" s="34"/>
      <c r="B47" s="12"/>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23"/>
      <c r="AB47" s="108"/>
    </row>
    <row r="48" spans="1:28" ht="12.75" customHeight="1">
      <c r="A48" s="104">
        <v>29</v>
      </c>
      <c r="B48" s="10" t="s">
        <v>251</v>
      </c>
      <c r="C48" s="161">
        <v>694</v>
      </c>
      <c r="D48" s="161">
        <v>270</v>
      </c>
      <c r="E48" s="161">
        <v>140</v>
      </c>
      <c r="F48" s="161">
        <v>45</v>
      </c>
      <c r="G48" s="161">
        <v>46</v>
      </c>
      <c r="H48" s="161">
        <v>14</v>
      </c>
      <c r="I48" s="161">
        <v>94</v>
      </c>
      <c r="J48" s="161">
        <v>31</v>
      </c>
      <c r="K48" s="161">
        <v>54</v>
      </c>
      <c r="L48" s="161">
        <v>23</v>
      </c>
      <c r="M48" s="161">
        <v>66</v>
      </c>
      <c r="N48" s="161">
        <v>18</v>
      </c>
      <c r="O48" s="161">
        <v>67</v>
      </c>
      <c r="P48" s="161">
        <v>22</v>
      </c>
      <c r="Q48" s="161">
        <v>85</v>
      </c>
      <c r="R48" s="161">
        <v>38</v>
      </c>
      <c r="S48" s="161">
        <v>69</v>
      </c>
      <c r="T48" s="161">
        <v>28</v>
      </c>
      <c r="U48" s="161">
        <v>71</v>
      </c>
      <c r="V48" s="161">
        <v>29</v>
      </c>
      <c r="W48" s="161">
        <v>82</v>
      </c>
      <c r="X48" s="161">
        <v>30</v>
      </c>
      <c r="Y48" s="161">
        <v>60</v>
      </c>
      <c r="Z48" s="161">
        <v>37</v>
      </c>
      <c r="AA48" s="124">
        <v>29</v>
      </c>
      <c r="AB48" s="108"/>
    </row>
    <row r="49" spans="1:28" ht="12.75" customHeight="1">
      <c r="A49" s="34">
        <v>30</v>
      </c>
      <c r="B49" s="12" t="s">
        <v>252</v>
      </c>
      <c r="C49" s="162">
        <v>452</v>
      </c>
      <c r="D49" s="162">
        <v>163</v>
      </c>
      <c r="E49" s="162">
        <v>102</v>
      </c>
      <c r="F49" s="162">
        <v>31</v>
      </c>
      <c r="G49" s="162">
        <v>32</v>
      </c>
      <c r="H49" s="162">
        <v>10</v>
      </c>
      <c r="I49" s="162">
        <v>70</v>
      </c>
      <c r="J49" s="162">
        <v>21</v>
      </c>
      <c r="K49" s="162">
        <v>34</v>
      </c>
      <c r="L49" s="162">
        <v>13</v>
      </c>
      <c r="M49" s="162">
        <v>56</v>
      </c>
      <c r="N49" s="162">
        <v>14</v>
      </c>
      <c r="O49" s="162">
        <v>43</v>
      </c>
      <c r="P49" s="162">
        <v>17</v>
      </c>
      <c r="Q49" s="162">
        <v>52</v>
      </c>
      <c r="R49" s="162">
        <v>20</v>
      </c>
      <c r="S49" s="162">
        <v>43</v>
      </c>
      <c r="T49" s="162">
        <v>15</v>
      </c>
      <c r="U49" s="162">
        <v>41</v>
      </c>
      <c r="V49" s="162">
        <v>17</v>
      </c>
      <c r="W49" s="162">
        <v>46</v>
      </c>
      <c r="X49" s="162">
        <v>16</v>
      </c>
      <c r="Y49" s="162">
        <v>35</v>
      </c>
      <c r="Z49" s="162">
        <v>20</v>
      </c>
      <c r="AA49" s="123">
        <v>30</v>
      </c>
      <c r="AB49" s="108"/>
    </row>
    <row r="50" spans="1:28" ht="12.75" customHeight="1">
      <c r="A50" s="34">
        <v>31</v>
      </c>
      <c r="B50" s="12" t="s">
        <v>253</v>
      </c>
      <c r="C50" s="162">
        <v>242</v>
      </c>
      <c r="D50" s="162">
        <v>107</v>
      </c>
      <c r="E50" s="162">
        <v>38</v>
      </c>
      <c r="F50" s="162">
        <v>14</v>
      </c>
      <c r="G50" s="162">
        <v>14</v>
      </c>
      <c r="H50" s="162">
        <v>4</v>
      </c>
      <c r="I50" s="162">
        <v>24</v>
      </c>
      <c r="J50" s="162">
        <v>10</v>
      </c>
      <c r="K50" s="162">
        <v>20</v>
      </c>
      <c r="L50" s="162">
        <v>10</v>
      </c>
      <c r="M50" s="162">
        <v>10</v>
      </c>
      <c r="N50" s="162">
        <v>4</v>
      </c>
      <c r="O50" s="162">
        <v>24</v>
      </c>
      <c r="P50" s="162">
        <v>5</v>
      </c>
      <c r="Q50" s="162">
        <v>33</v>
      </c>
      <c r="R50" s="162">
        <v>18</v>
      </c>
      <c r="S50" s="162">
        <v>26</v>
      </c>
      <c r="T50" s="162">
        <v>13</v>
      </c>
      <c r="U50" s="162">
        <v>30</v>
      </c>
      <c r="V50" s="162">
        <v>12</v>
      </c>
      <c r="W50" s="162">
        <v>36</v>
      </c>
      <c r="X50" s="162">
        <v>14</v>
      </c>
      <c r="Y50" s="162">
        <v>25</v>
      </c>
      <c r="Z50" s="162">
        <v>17</v>
      </c>
      <c r="AA50" s="123">
        <v>31</v>
      </c>
      <c r="AB50" s="108"/>
    </row>
    <row r="51" spans="1:28" ht="12.75" customHeight="1">
      <c r="A51" s="34"/>
      <c r="B51" s="12"/>
      <c r="C51" s="161"/>
      <c r="D51" s="161"/>
      <c r="E51" s="161"/>
      <c r="F51" s="162"/>
      <c r="G51" s="161"/>
      <c r="H51" s="161"/>
      <c r="I51" s="161"/>
      <c r="J51" s="161"/>
      <c r="K51" s="161"/>
      <c r="L51" s="161"/>
      <c r="M51" s="161"/>
      <c r="N51" s="161"/>
      <c r="O51" s="161"/>
      <c r="P51" s="161"/>
      <c r="Q51" s="161"/>
      <c r="R51" s="161"/>
      <c r="S51" s="161"/>
      <c r="T51" s="161"/>
      <c r="U51" s="161"/>
      <c r="V51" s="161"/>
      <c r="W51" s="161"/>
      <c r="X51" s="161"/>
      <c r="Y51" s="161"/>
      <c r="Z51" s="161"/>
      <c r="AA51" s="123"/>
      <c r="AB51" s="108"/>
    </row>
    <row r="52" spans="1:28" ht="12.75" customHeight="1">
      <c r="A52" s="104">
        <v>32</v>
      </c>
      <c r="B52" s="10" t="s">
        <v>254</v>
      </c>
      <c r="C52" s="161">
        <v>622</v>
      </c>
      <c r="D52" s="161">
        <v>240</v>
      </c>
      <c r="E52" s="161">
        <v>102</v>
      </c>
      <c r="F52" s="161">
        <v>44</v>
      </c>
      <c r="G52" s="161">
        <v>28</v>
      </c>
      <c r="H52" s="161">
        <v>12</v>
      </c>
      <c r="I52" s="161">
        <v>74</v>
      </c>
      <c r="J52" s="161">
        <v>32</v>
      </c>
      <c r="K52" s="161">
        <v>66</v>
      </c>
      <c r="L52" s="161">
        <v>25</v>
      </c>
      <c r="M52" s="161">
        <v>58</v>
      </c>
      <c r="N52" s="161">
        <v>22</v>
      </c>
      <c r="O52" s="161">
        <v>76</v>
      </c>
      <c r="P52" s="161">
        <v>23</v>
      </c>
      <c r="Q52" s="161">
        <v>88</v>
      </c>
      <c r="R52" s="161">
        <v>31</v>
      </c>
      <c r="S52" s="161">
        <v>79</v>
      </c>
      <c r="T52" s="161">
        <v>34</v>
      </c>
      <c r="U52" s="161">
        <v>62</v>
      </c>
      <c r="V52" s="161">
        <v>24</v>
      </c>
      <c r="W52" s="161">
        <v>54</v>
      </c>
      <c r="X52" s="161">
        <v>22</v>
      </c>
      <c r="Y52" s="161">
        <v>37</v>
      </c>
      <c r="Z52" s="161">
        <v>15</v>
      </c>
      <c r="AA52" s="124">
        <v>32</v>
      </c>
      <c r="AB52" s="108"/>
    </row>
    <row r="53" spans="1:28" ht="12.75" customHeight="1">
      <c r="A53" s="34">
        <v>33</v>
      </c>
      <c r="B53" s="12" t="s">
        <v>255</v>
      </c>
      <c r="C53" s="162">
        <v>287</v>
      </c>
      <c r="D53" s="162">
        <v>119</v>
      </c>
      <c r="E53" s="162">
        <v>35</v>
      </c>
      <c r="F53" s="162">
        <v>15</v>
      </c>
      <c r="G53" s="162">
        <v>12</v>
      </c>
      <c r="H53" s="162">
        <v>5</v>
      </c>
      <c r="I53" s="162">
        <v>23</v>
      </c>
      <c r="J53" s="162">
        <v>10</v>
      </c>
      <c r="K53" s="162">
        <v>31</v>
      </c>
      <c r="L53" s="162">
        <v>11</v>
      </c>
      <c r="M53" s="162">
        <v>19</v>
      </c>
      <c r="N53" s="162">
        <v>5</v>
      </c>
      <c r="O53" s="162">
        <v>33</v>
      </c>
      <c r="P53" s="162">
        <v>12</v>
      </c>
      <c r="Q53" s="162">
        <v>43</v>
      </c>
      <c r="R53" s="162">
        <v>16</v>
      </c>
      <c r="S53" s="162">
        <v>37</v>
      </c>
      <c r="T53" s="162">
        <v>17</v>
      </c>
      <c r="U53" s="162">
        <v>35</v>
      </c>
      <c r="V53" s="162">
        <v>17</v>
      </c>
      <c r="W53" s="162">
        <v>34</v>
      </c>
      <c r="X53" s="162">
        <v>18</v>
      </c>
      <c r="Y53" s="162">
        <v>20</v>
      </c>
      <c r="Z53" s="162">
        <v>8</v>
      </c>
      <c r="AA53" s="123">
        <v>33</v>
      </c>
      <c r="AB53" s="108"/>
    </row>
    <row r="54" spans="1:28" ht="12.75" customHeight="1">
      <c r="A54" s="34">
        <v>34</v>
      </c>
      <c r="B54" s="12" t="s">
        <v>256</v>
      </c>
      <c r="C54" s="162">
        <v>335</v>
      </c>
      <c r="D54" s="162">
        <v>121</v>
      </c>
      <c r="E54" s="162">
        <v>67</v>
      </c>
      <c r="F54" s="162">
        <v>29</v>
      </c>
      <c r="G54" s="162">
        <v>16</v>
      </c>
      <c r="H54" s="162">
        <v>7</v>
      </c>
      <c r="I54" s="162">
        <v>51</v>
      </c>
      <c r="J54" s="162">
        <v>22</v>
      </c>
      <c r="K54" s="162">
        <v>35</v>
      </c>
      <c r="L54" s="162">
        <v>14</v>
      </c>
      <c r="M54" s="162">
        <v>39</v>
      </c>
      <c r="N54" s="162">
        <v>17</v>
      </c>
      <c r="O54" s="162">
        <v>43</v>
      </c>
      <c r="P54" s="162">
        <v>11</v>
      </c>
      <c r="Q54" s="162">
        <v>45</v>
      </c>
      <c r="R54" s="162">
        <v>15</v>
      </c>
      <c r="S54" s="162">
        <v>42</v>
      </c>
      <c r="T54" s="162">
        <v>17</v>
      </c>
      <c r="U54" s="162">
        <v>27</v>
      </c>
      <c r="V54" s="162">
        <v>7</v>
      </c>
      <c r="W54" s="162">
        <v>20</v>
      </c>
      <c r="X54" s="162">
        <v>4</v>
      </c>
      <c r="Y54" s="162">
        <v>17</v>
      </c>
      <c r="Z54" s="162">
        <v>7</v>
      </c>
      <c r="AA54" s="123">
        <v>34</v>
      </c>
      <c r="AB54" s="108"/>
    </row>
    <row r="55" spans="1:28" ht="12.75" customHeight="1">
      <c r="A55" s="34"/>
      <c r="B55" s="12"/>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23"/>
      <c r="AB55" s="108"/>
    </row>
    <row r="56" spans="1:28" ht="12.75" customHeight="1">
      <c r="A56" s="104">
        <v>35</v>
      </c>
      <c r="B56" s="10" t="s">
        <v>124</v>
      </c>
      <c r="C56" s="161">
        <v>6788</v>
      </c>
      <c r="D56" s="161">
        <v>2627</v>
      </c>
      <c r="E56" s="161">
        <v>947</v>
      </c>
      <c r="F56" s="161">
        <v>359</v>
      </c>
      <c r="G56" s="161">
        <v>210</v>
      </c>
      <c r="H56" s="161">
        <v>77</v>
      </c>
      <c r="I56" s="161">
        <v>737</v>
      </c>
      <c r="J56" s="161">
        <v>282</v>
      </c>
      <c r="K56" s="161">
        <v>593</v>
      </c>
      <c r="L56" s="161">
        <v>213</v>
      </c>
      <c r="M56" s="161">
        <v>723</v>
      </c>
      <c r="N56" s="161">
        <v>271</v>
      </c>
      <c r="O56" s="161">
        <v>729</v>
      </c>
      <c r="P56" s="161">
        <v>252</v>
      </c>
      <c r="Q56" s="161">
        <v>806</v>
      </c>
      <c r="R56" s="161">
        <v>315</v>
      </c>
      <c r="S56" s="161">
        <v>853</v>
      </c>
      <c r="T56" s="161">
        <v>342</v>
      </c>
      <c r="U56" s="161">
        <v>885</v>
      </c>
      <c r="V56" s="161">
        <v>348</v>
      </c>
      <c r="W56" s="161">
        <v>844</v>
      </c>
      <c r="X56" s="161">
        <v>342</v>
      </c>
      <c r="Y56" s="161">
        <v>408</v>
      </c>
      <c r="Z56" s="161">
        <v>185</v>
      </c>
      <c r="AA56" s="124">
        <v>35</v>
      </c>
      <c r="AB56" s="164"/>
    </row>
    <row r="57" spans="1:28" ht="12.75" customHeight="1">
      <c r="A57" s="5" t="s">
        <v>152</v>
      </c>
      <c r="B57" s="5"/>
      <c r="C57" s="5"/>
      <c r="D57" s="5"/>
      <c r="E57" s="5"/>
      <c r="F57" s="5"/>
      <c r="G57" s="5"/>
      <c r="H57" s="5"/>
      <c r="I57" s="5"/>
      <c r="J57" s="5"/>
      <c r="K57" s="5"/>
      <c r="L57" s="5"/>
      <c r="M57" s="5"/>
      <c r="N57" s="5"/>
      <c r="O57" s="5"/>
      <c r="P57" s="5"/>
      <c r="AB57" s="108"/>
    </row>
    <row r="58" spans="1:28" ht="12" customHeight="1">
      <c r="A58" s="5" t="s">
        <v>496</v>
      </c>
      <c r="B58" s="5"/>
      <c r="C58" s="5"/>
      <c r="D58" s="5"/>
      <c r="E58" s="5"/>
      <c r="F58" s="5"/>
      <c r="G58" s="5"/>
      <c r="H58" s="5"/>
      <c r="I58" s="5"/>
      <c r="J58" s="5"/>
      <c r="K58" s="5"/>
      <c r="L58" s="5"/>
      <c r="M58" s="5"/>
      <c r="N58" s="5"/>
      <c r="O58" s="5"/>
      <c r="P58" s="5"/>
      <c r="AB58" s="108"/>
    </row>
    <row r="59" spans="1:28" ht="12" customHeight="1">
      <c r="A59" s="5" t="s">
        <v>497</v>
      </c>
      <c r="B59" s="5"/>
      <c r="C59" s="5"/>
      <c r="D59" s="5"/>
      <c r="E59" s="5"/>
      <c r="F59" s="5"/>
      <c r="G59" s="5"/>
      <c r="H59" s="5"/>
      <c r="I59" s="5"/>
      <c r="J59" s="5"/>
      <c r="K59" s="5"/>
      <c r="L59" s="5"/>
      <c r="M59" s="5"/>
      <c r="N59" s="5"/>
      <c r="O59" s="5"/>
      <c r="P59" s="5"/>
      <c r="AB59" s="108"/>
    </row>
    <row r="60" spans="1:28" ht="12" customHeight="1">
      <c r="A60" s="5" t="s">
        <v>516</v>
      </c>
      <c r="B60" s="5"/>
      <c r="C60" s="88"/>
      <c r="D60" s="5"/>
      <c r="E60" s="5"/>
      <c r="F60" s="5"/>
      <c r="G60" s="5"/>
      <c r="H60" s="5"/>
      <c r="I60" s="5"/>
      <c r="J60" s="5"/>
      <c r="K60" s="5"/>
      <c r="L60" s="5"/>
      <c r="M60" s="5"/>
      <c r="N60" s="5"/>
      <c r="O60" s="5"/>
      <c r="P60" s="5"/>
      <c r="AB60" s="108"/>
    </row>
    <row r="61" spans="1:28" ht="12" customHeight="1">
      <c r="A61" s="5" t="s">
        <v>562</v>
      </c>
      <c r="B61" s="5"/>
      <c r="C61" s="5"/>
      <c r="D61" s="5"/>
      <c r="E61" s="5"/>
      <c r="F61" s="5"/>
      <c r="G61" s="5"/>
      <c r="H61" s="5"/>
      <c r="I61" s="5"/>
      <c r="J61" s="5"/>
      <c r="K61" s="5"/>
      <c r="L61" s="5"/>
      <c r="M61" s="5"/>
      <c r="N61" s="5"/>
      <c r="O61" s="5"/>
      <c r="P61" s="5"/>
      <c r="AB61" s="108"/>
    </row>
    <row r="62" spans="1:28" ht="12.75" customHeight="1">
      <c r="A62" s="5"/>
      <c r="B62" s="5"/>
      <c r="C62" s="5"/>
      <c r="D62" s="5"/>
      <c r="E62" s="5"/>
      <c r="G62" s="5"/>
      <c r="H62" s="5"/>
      <c r="I62" s="5"/>
      <c r="J62" s="5"/>
      <c r="K62" s="5"/>
      <c r="L62" s="5"/>
      <c r="M62" s="5"/>
      <c r="N62" s="5"/>
      <c r="O62" s="5"/>
      <c r="P62" s="5"/>
      <c r="AB62" s="108"/>
    </row>
    <row r="63" ht="12.75" customHeight="1">
      <c r="AB63" s="108"/>
    </row>
    <row r="64" ht="12.75" customHeight="1">
      <c r="AB64" s="108"/>
    </row>
    <row r="65" ht="12.75" customHeight="1">
      <c r="AB65" s="108"/>
    </row>
    <row r="66" ht="12.75" customHeight="1">
      <c r="AB66" s="108"/>
    </row>
  </sheetData>
  <sheetProtection/>
  <mergeCells count="17">
    <mergeCell ref="A5:A9"/>
    <mergeCell ref="B5:B9"/>
    <mergeCell ref="C5:D7"/>
    <mergeCell ref="E6:F7"/>
    <mergeCell ref="M3:Q3"/>
    <mergeCell ref="I7:J7"/>
    <mergeCell ref="M6:N7"/>
    <mergeCell ref="G6:J6"/>
    <mergeCell ref="K6:L7"/>
    <mergeCell ref="G7:H7"/>
    <mergeCell ref="AA5:AA9"/>
    <mergeCell ref="O6:P7"/>
    <mergeCell ref="Q6:R7"/>
    <mergeCell ref="S6:T7"/>
    <mergeCell ref="U6:V7"/>
    <mergeCell ref="W6:X7"/>
    <mergeCell ref="Y6:Z7"/>
  </mergeCells>
  <printOptions horizontalCentered="1"/>
  <pageMargins left="0.5905511811023623" right="0.5905511811023623" top="0.5905511811023623" bottom="0.5905511811023623" header="0.5118110236220472" footer="0.5118110236220472"/>
  <pageSetup firstPageNumber="62" useFirstPageNumber="1" horizontalDpi="600" verticalDpi="600" orientation="portrait" paperSize="9" r:id="rId1"/>
  <headerFooter alignWithMargins="0">
    <oddHeader>&amp;C&amp;8- &amp;P -</oddHeader>
  </headerFooter>
  <colBreaks count="2" manualBreakCount="2">
    <brk id="12" max="65535" man="1"/>
    <brk id="27" max="65535" man="1"/>
  </colBreaks>
</worksheet>
</file>

<file path=xl/worksheets/sheet43.xml><?xml version="1.0" encoding="utf-8"?>
<worksheet xmlns="http://schemas.openxmlformats.org/spreadsheetml/2006/main" xmlns:r="http://schemas.openxmlformats.org/officeDocument/2006/relationships">
  <dimension ref="A1:L63"/>
  <sheetViews>
    <sheetView showGridLines="0" zoomScalePageLayoutView="0" workbookViewId="0" topLeftCell="A1">
      <selection activeCell="A1" sqref="A1"/>
    </sheetView>
  </sheetViews>
  <sheetFormatPr defaultColWidth="11.421875" defaultRowHeight="12.75"/>
  <cols>
    <col min="1" max="1" width="21.7109375" style="19" customWidth="1"/>
    <col min="2" max="3" width="8.140625" style="19" customWidth="1"/>
    <col min="4" max="9" width="6.7109375" style="19" customWidth="1"/>
    <col min="10" max="11" width="6.7109375" style="5" customWidth="1"/>
    <col min="12" max="16384" width="11.421875" style="19" customWidth="1"/>
  </cols>
  <sheetData>
    <row r="1" spans="1:9" ht="12.75">
      <c r="A1" s="5"/>
      <c r="B1" s="5"/>
      <c r="C1" s="5"/>
      <c r="D1" s="5"/>
      <c r="E1" s="5"/>
      <c r="F1" s="5"/>
      <c r="G1" s="5"/>
      <c r="H1" s="5"/>
      <c r="I1" s="5"/>
    </row>
    <row r="2" spans="1:11" ht="12.75">
      <c r="A2" s="29" t="s">
        <v>484</v>
      </c>
      <c r="B2" s="29"/>
      <c r="C2" s="29"/>
      <c r="D2" s="29"/>
      <c r="E2" s="29"/>
      <c r="F2" s="29"/>
      <c r="G2" s="29"/>
      <c r="H2" s="29"/>
      <c r="I2" s="29"/>
      <c r="J2" s="29"/>
      <c r="K2" s="29"/>
    </row>
    <row r="3" spans="1:11" ht="12.75">
      <c r="A3" s="29" t="s">
        <v>485</v>
      </c>
      <c r="B3" s="29"/>
      <c r="C3" s="29"/>
      <c r="D3" s="29"/>
      <c r="E3" s="29"/>
      <c r="F3" s="29"/>
      <c r="G3" s="29"/>
      <c r="H3" s="29"/>
      <c r="I3" s="29"/>
      <c r="J3" s="29"/>
      <c r="K3" s="29"/>
    </row>
    <row r="4" spans="1:11" ht="12.75">
      <c r="A4" s="32"/>
      <c r="B4" s="32"/>
      <c r="C4" s="32"/>
      <c r="D4" s="32"/>
      <c r="E4" s="32"/>
      <c r="F4" s="32"/>
      <c r="G4" s="32"/>
      <c r="H4" s="32"/>
      <c r="I4" s="32"/>
      <c r="J4" s="32"/>
      <c r="K4" s="32"/>
    </row>
    <row r="5" spans="1:11" ht="15.75" customHeight="1">
      <c r="A5" s="354" t="s">
        <v>327</v>
      </c>
      <c r="B5" s="11"/>
      <c r="C5" s="33"/>
      <c r="D5" s="35" t="s">
        <v>212</v>
      </c>
      <c r="E5" s="35"/>
      <c r="F5" s="35"/>
      <c r="G5" s="35"/>
      <c r="H5" s="35"/>
      <c r="I5" s="35"/>
      <c r="J5" s="35"/>
      <c r="K5" s="35"/>
    </row>
    <row r="6" spans="1:11" ht="15.75" customHeight="1">
      <c r="A6" s="355"/>
      <c r="B6" s="168" t="s">
        <v>128</v>
      </c>
      <c r="C6" s="64"/>
      <c r="D6" s="286" t="s">
        <v>277</v>
      </c>
      <c r="E6" s="326"/>
      <c r="F6" s="286" t="s">
        <v>278</v>
      </c>
      <c r="G6" s="326"/>
      <c r="H6" s="286" t="s">
        <v>279</v>
      </c>
      <c r="I6" s="326"/>
      <c r="J6" s="286" t="s">
        <v>280</v>
      </c>
      <c r="K6" s="347"/>
    </row>
    <row r="7" spans="1:11" ht="15.75" customHeight="1">
      <c r="A7" s="355"/>
      <c r="B7" s="148"/>
      <c r="C7" s="149"/>
      <c r="D7" s="327"/>
      <c r="E7" s="328"/>
      <c r="F7" s="327"/>
      <c r="G7" s="328"/>
      <c r="H7" s="327"/>
      <c r="I7" s="328"/>
      <c r="J7" s="327"/>
      <c r="K7" s="370"/>
    </row>
    <row r="8" spans="1:11" ht="15.75" customHeight="1">
      <c r="A8" s="355"/>
      <c r="B8" s="34" t="s">
        <v>264</v>
      </c>
      <c r="C8" s="34" t="s">
        <v>265</v>
      </c>
      <c r="D8" s="34" t="s">
        <v>266</v>
      </c>
      <c r="E8" s="34" t="s">
        <v>265</v>
      </c>
      <c r="F8" s="34" t="s">
        <v>266</v>
      </c>
      <c r="G8" s="34" t="s">
        <v>265</v>
      </c>
      <c r="H8" s="34" t="s">
        <v>266</v>
      </c>
      <c r="I8" s="34" t="s">
        <v>265</v>
      </c>
      <c r="J8" s="34" t="s">
        <v>266</v>
      </c>
      <c r="K8" s="99" t="s">
        <v>265</v>
      </c>
    </row>
    <row r="9" spans="1:11" ht="15.75" customHeight="1">
      <c r="A9" s="356"/>
      <c r="B9" s="41" t="s">
        <v>141</v>
      </c>
      <c r="C9" s="41" t="s">
        <v>267</v>
      </c>
      <c r="D9" s="41" t="s">
        <v>268</v>
      </c>
      <c r="E9" s="41" t="s">
        <v>267</v>
      </c>
      <c r="F9" s="41" t="s">
        <v>268</v>
      </c>
      <c r="G9" s="41" t="s">
        <v>267</v>
      </c>
      <c r="H9" s="41" t="s">
        <v>268</v>
      </c>
      <c r="I9" s="41" t="s">
        <v>267</v>
      </c>
      <c r="J9" s="41" t="s">
        <v>268</v>
      </c>
      <c r="K9" s="110" t="s">
        <v>267</v>
      </c>
    </row>
    <row r="10" spans="1:9" ht="12.75" customHeight="1">
      <c r="A10" s="12"/>
      <c r="B10" s="5"/>
      <c r="C10" s="5"/>
      <c r="D10" s="5"/>
      <c r="E10" s="5"/>
      <c r="F10" s="5"/>
      <c r="G10" s="5"/>
      <c r="H10" s="5"/>
      <c r="I10" s="5"/>
    </row>
    <row r="11" spans="1:11" ht="12.75" customHeight="1">
      <c r="A11" s="10" t="s">
        <v>225</v>
      </c>
      <c r="B11" s="103">
        <v>300</v>
      </c>
      <c r="C11" s="103">
        <v>103</v>
      </c>
      <c r="D11" s="103">
        <v>37</v>
      </c>
      <c r="E11" s="103">
        <v>17</v>
      </c>
      <c r="F11" s="103">
        <v>53</v>
      </c>
      <c r="G11" s="103">
        <v>12</v>
      </c>
      <c r="H11" s="103">
        <v>72</v>
      </c>
      <c r="I11" s="103">
        <v>29</v>
      </c>
      <c r="J11" s="103">
        <v>138</v>
      </c>
      <c r="K11" s="103">
        <v>45</v>
      </c>
    </row>
    <row r="12" spans="1:11" ht="12.75" customHeight="1">
      <c r="A12" s="12" t="s">
        <v>226</v>
      </c>
      <c r="B12" s="15">
        <v>90</v>
      </c>
      <c r="C12" s="15">
        <v>36</v>
      </c>
      <c r="D12" s="15">
        <v>6</v>
      </c>
      <c r="E12" s="15">
        <v>2</v>
      </c>
      <c r="F12" s="15">
        <v>15</v>
      </c>
      <c r="G12" s="15">
        <v>6</v>
      </c>
      <c r="H12" s="15">
        <v>19</v>
      </c>
      <c r="I12" s="15">
        <v>11</v>
      </c>
      <c r="J12" s="15">
        <v>50</v>
      </c>
      <c r="K12" s="15">
        <v>17</v>
      </c>
    </row>
    <row r="13" spans="1:11" ht="12.75" customHeight="1">
      <c r="A13" s="12" t="s">
        <v>227</v>
      </c>
      <c r="B13" s="15">
        <v>210</v>
      </c>
      <c r="C13" s="15">
        <v>67</v>
      </c>
      <c r="D13" s="15">
        <v>31</v>
      </c>
      <c r="E13" s="15">
        <v>15</v>
      </c>
      <c r="F13" s="15">
        <v>38</v>
      </c>
      <c r="G13" s="15">
        <v>6</v>
      </c>
      <c r="H13" s="15">
        <v>53</v>
      </c>
      <c r="I13" s="15">
        <v>18</v>
      </c>
      <c r="J13" s="15">
        <v>88</v>
      </c>
      <c r="K13" s="15">
        <v>28</v>
      </c>
    </row>
    <row r="14" spans="1:11" ht="12.75" customHeight="1">
      <c r="A14" s="12"/>
      <c r="B14" s="103"/>
      <c r="C14" s="103"/>
      <c r="K14" s="19"/>
    </row>
    <row r="15" spans="1:11" ht="12.75" customHeight="1">
      <c r="A15" s="10" t="s">
        <v>228</v>
      </c>
      <c r="B15" s="103">
        <v>305</v>
      </c>
      <c r="C15" s="103">
        <v>119</v>
      </c>
      <c r="D15" s="103">
        <v>54</v>
      </c>
      <c r="E15" s="103">
        <v>20</v>
      </c>
      <c r="F15" s="103">
        <v>60</v>
      </c>
      <c r="G15" s="103">
        <v>22</v>
      </c>
      <c r="H15" s="103">
        <v>70</v>
      </c>
      <c r="I15" s="103">
        <v>31</v>
      </c>
      <c r="J15" s="103">
        <v>121</v>
      </c>
      <c r="K15" s="103">
        <v>46</v>
      </c>
    </row>
    <row r="16" spans="1:12" ht="12.75" customHeight="1">
      <c r="A16" s="12" t="s">
        <v>229</v>
      </c>
      <c r="B16" s="15">
        <v>118</v>
      </c>
      <c r="C16" s="15">
        <v>44</v>
      </c>
      <c r="D16" s="15">
        <v>28</v>
      </c>
      <c r="E16" s="15">
        <v>8</v>
      </c>
      <c r="F16" s="15">
        <v>24</v>
      </c>
      <c r="G16" s="15">
        <v>8</v>
      </c>
      <c r="H16" s="15">
        <v>29</v>
      </c>
      <c r="I16" s="15">
        <v>14</v>
      </c>
      <c r="J16" s="15">
        <v>37</v>
      </c>
      <c r="K16" s="15">
        <v>14</v>
      </c>
      <c r="L16" s="15"/>
    </row>
    <row r="17" spans="1:12" ht="12.75" customHeight="1">
      <c r="A17" s="12" t="s">
        <v>230</v>
      </c>
      <c r="B17" s="15">
        <v>187</v>
      </c>
      <c r="C17" s="15">
        <v>75</v>
      </c>
      <c r="D17" s="15">
        <v>26</v>
      </c>
      <c r="E17" s="15">
        <v>12</v>
      </c>
      <c r="F17" s="15">
        <v>36</v>
      </c>
      <c r="G17" s="15">
        <v>14</v>
      </c>
      <c r="H17" s="15">
        <v>41</v>
      </c>
      <c r="I17" s="15">
        <v>17</v>
      </c>
      <c r="J17" s="15">
        <v>84</v>
      </c>
      <c r="K17" s="15">
        <v>32</v>
      </c>
      <c r="L17" s="15"/>
    </row>
    <row r="18" spans="1:11" ht="12.75" customHeight="1">
      <c r="A18" s="12"/>
      <c r="B18" s="103"/>
      <c r="C18" s="103"/>
      <c r="K18" s="19"/>
    </row>
    <row r="19" spans="1:11" ht="12.75" customHeight="1">
      <c r="A19" s="10" t="s">
        <v>231</v>
      </c>
      <c r="B19" s="103">
        <v>198</v>
      </c>
      <c r="C19" s="103">
        <v>68</v>
      </c>
      <c r="D19" s="103">
        <v>33</v>
      </c>
      <c r="E19" s="103">
        <v>14</v>
      </c>
      <c r="F19" s="103">
        <v>32</v>
      </c>
      <c r="G19" s="103">
        <v>9</v>
      </c>
      <c r="H19" s="103">
        <v>48</v>
      </c>
      <c r="I19" s="103">
        <v>18</v>
      </c>
      <c r="J19" s="103">
        <v>85</v>
      </c>
      <c r="K19" s="103">
        <v>27</v>
      </c>
    </row>
    <row r="20" spans="1:11" ht="12.75" customHeight="1">
      <c r="A20" s="12" t="s">
        <v>232</v>
      </c>
      <c r="B20" s="15">
        <v>121</v>
      </c>
      <c r="C20" s="15">
        <v>41</v>
      </c>
      <c r="D20" s="15">
        <v>21</v>
      </c>
      <c r="E20" s="15">
        <v>8</v>
      </c>
      <c r="F20" s="15">
        <v>20</v>
      </c>
      <c r="G20" s="15">
        <v>6</v>
      </c>
      <c r="H20" s="15">
        <v>32</v>
      </c>
      <c r="I20" s="15">
        <v>13</v>
      </c>
      <c r="J20" s="15">
        <v>48</v>
      </c>
      <c r="K20" s="15">
        <v>14</v>
      </c>
    </row>
    <row r="21" spans="1:11" ht="12.75" customHeight="1">
      <c r="A21" s="12" t="s">
        <v>233</v>
      </c>
      <c r="B21" s="15">
        <v>77</v>
      </c>
      <c r="C21" s="15">
        <v>27</v>
      </c>
      <c r="D21" s="15">
        <v>12</v>
      </c>
      <c r="E21" s="15">
        <v>6</v>
      </c>
      <c r="F21" s="15">
        <v>12</v>
      </c>
      <c r="G21" s="15">
        <v>3</v>
      </c>
      <c r="H21" s="15">
        <v>16</v>
      </c>
      <c r="I21" s="15">
        <v>5</v>
      </c>
      <c r="J21" s="15">
        <v>37</v>
      </c>
      <c r="K21" s="15">
        <v>13</v>
      </c>
    </row>
    <row r="22" spans="1:11" ht="12.75" customHeight="1">
      <c r="A22" s="12"/>
      <c r="B22" s="103"/>
      <c r="C22" s="103"/>
      <c r="J22" s="15"/>
      <c r="K22" s="15"/>
    </row>
    <row r="23" spans="1:11" ht="12.75" customHeight="1">
      <c r="A23" s="10" t="s">
        <v>234</v>
      </c>
      <c r="B23" s="103">
        <v>250</v>
      </c>
      <c r="C23" s="103">
        <v>94</v>
      </c>
      <c r="D23" s="103">
        <v>44</v>
      </c>
      <c r="E23" s="103">
        <v>13</v>
      </c>
      <c r="F23" s="103">
        <v>61</v>
      </c>
      <c r="G23" s="103">
        <v>23</v>
      </c>
      <c r="H23" s="103">
        <v>47</v>
      </c>
      <c r="I23" s="103">
        <v>14</v>
      </c>
      <c r="J23" s="103">
        <v>98</v>
      </c>
      <c r="K23" s="103">
        <v>44</v>
      </c>
    </row>
    <row r="24" spans="1:11" ht="12.75" customHeight="1">
      <c r="A24" s="12" t="s">
        <v>235</v>
      </c>
      <c r="B24" s="15">
        <v>250</v>
      </c>
      <c r="C24" s="15">
        <v>94</v>
      </c>
      <c r="D24" s="15">
        <v>44</v>
      </c>
      <c r="E24" s="15">
        <v>13</v>
      </c>
      <c r="F24" s="15">
        <v>61</v>
      </c>
      <c r="G24" s="15">
        <v>23</v>
      </c>
      <c r="H24" s="15">
        <v>47</v>
      </c>
      <c r="I24" s="15">
        <v>14</v>
      </c>
      <c r="J24" s="15">
        <v>98</v>
      </c>
      <c r="K24" s="15">
        <v>44</v>
      </c>
    </row>
    <row r="25" spans="1:11" ht="12.75" customHeight="1">
      <c r="A25" s="12"/>
      <c r="B25" s="103"/>
      <c r="C25" s="103"/>
      <c r="K25" s="188"/>
    </row>
    <row r="26" spans="1:11" ht="12.75" customHeight="1">
      <c r="A26" s="10" t="s">
        <v>509</v>
      </c>
      <c r="B26" s="103">
        <v>367</v>
      </c>
      <c r="C26" s="103">
        <v>134</v>
      </c>
      <c r="D26" s="103">
        <v>68</v>
      </c>
      <c r="E26" s="103">
        <v>29</v>
      </c>
      <c r="F26" s="103">
        <v>85</v>
      </c>
      <c r="G26" s="103">
        <v>31</v>
      </c>
      <c r="H26" s="103">
        <v>75</v>
      </c>
      <c r="I26" s="103">
        <v>23</v>
      </c>
      <c r="J26" s="103">
        <v>139</v>
      </c>
      <c r="K26" s="103">
        <v>51</v>
      </c>
    </row>
    <row r="27" spans="1:12" ht="12.75" customHeight="1">
      <c r="A27" s="12" t="s">
        <v>247</v>
      </c>
      <c r="B27" s="15">
        <v>120</v>
      </c>
      <c r="C27" s="15">
        <v>45</v>
      </c>
      <c r="D27" s="15">
        <v>11</v>
      </c>
      <c r="E27" s="15">
        <v>4</v>
      </c>
      <c r="F27" s="15">
        <v>17</v>
      </c>
      <c r="G27" s="15">
        <v>7</v>
      </c>
      <c r="H27" s="15">
        <v>27</v>
      </c>
      <c r="I27" s="15">
        <v>9</v>
      </c>
      <c r="J27" s="15">
        <v>65</v>
      </c>
      <c r="K27" s="15">
        <v>25</v>
      </c>
      <c r="L27" s="15"/>
    </row>
    <row r="28" spans="1:12" ht="12.75" customHeight="1">
      <c r="A28" s="12" t="s">
        <v>248</v>
      </c>
      <c r="B28" s="15">
        <v>145</v>
      </c>
      <c r="C28" s="15">
        <v>46</v>
      </c>
      <c r="D28" s="15">
        <v>32</v>
      </c>
      <c r="E28" s="15">
        <v>14</v>
      </c>
      <c r="F28" s="15">
        <v>37</v>
      </c>
      <c r="G28" s="15">
        <v>11</v>
      </c>
      <c r="H28" s="15">
        <v>30</v>
      </c>
      <c r="I28" s="15">
        <v>9</v>
      </c>
      <c r="J28" s="15">
        <v>46</v>
      </c>
      <c r="K28" s="15">
        <v>12</v>
      </c>
      <c r="L28" s="15"/>
    </row>
    <row r="29" spans="1:11" ht="12.75" customHeight="1">
      <c r="A29" s="12" t="s">
        <v>236</v>
      </c>
      <c r="B29" s="15">
        <v>102</v>
      </c>
      <c r="C29" s="15">
        <v>43</v>
      </c>
      <c r="D29" s="15">
        <v>25</v>
      </c>
      <c r="E29" s="15">
        <v>11</v>
      </c>
      <c r="F29" s="15">
        <v>31</v>
      </c>
      <c r="G29" s="15">
        <v>13</v>
      </c>
      <c r="H29" s="15">
        <v>18</v>
      </c>
      <c r="I29" s="15">
        <v>5</v>
      </c>
      <c r="J29" s="15">
        <v>28</v>
      </c>
      <c r="K29" s="15">
        <v>14</v>
      </c>
    </row>
    <row r="30" spans="1:11" ht="12.75" customHeight="1">
      <c r="A30" s="12"/>
      <c r="B30" s="103"/>
      <c r="C30" s="15"/>
      <c r="K30" s="19"/>
    </row>
    <row r="31" spans="1:11" ht="12.75" customHeight="1">
      <c r="A31" s="10" t="s">
        <v>510</v>
      </c>
      <c r="B31" s="103">
        <v>289</v>
      </c>
      <c r="C31" s="103">
        <v>107</v>
      </c>
      <c r="D31" s="103">
        <v>46</v>
      </c>
      <c r="E31" s="103">
        <v>19</v>
      </c>
      <c r="F31" s="103">
        <v>30</v>
      </c>
      <c r="G31" s="103">
        <v>9</v>
      </c>
      <c r="H31" s="103">
        <v>60</v>
      </c>
      <c r="I31" s="103">
        <v>21</v>
      </c>
      <c r="J31" s="103">
        <v>153</v>
      </c>
      <c r="K31" s="103">
        <v>58</v>
      </c>
    </row>
    <row r="32" spans="1:11" ht="12.75" customHeight="1">
      <c r="A32" s="12" t="s">
        <v>249</v>
      </c>
      <c r="B32" s="15">
        <v>65</v>
      </c>
      <c r="C32" s="15">
        <v>24</v>
      </c>
      <c r="D32" s="15">
        <v>5</v>
      </c>
      <c r="E32" s="15">
        <v>1</v>
      </c>
      <c r="F32" s="15">
        <v>3</v>
      </c>
      <c r="G32" s="15">
        <v>0</v>
      </c>
      <c r="H32" s="15">
        <v>14</v>
      </c>
      <c r="I32" s="15">
        <v>6</v>
      </c>
      <c r="J32" s="15">
        <v>43</v>
      </c>
      <c r="K32" s="15">
        <v>17</v>
      </c>
    </row>
    <row r="33" spans="1:11" ht="12.75" customHeight="1">
      <c r="A33" s="12" t="s">
        <v>250</v>
      </c>
      <c r="B33" s="15">
        <v>164</v>
      </c>
      <c r="C33" s="15">
        <v>55</v>
      </c>
      <c r="D33" s="15">
        <v>30</v>
      </c>
      <c r="E33" s="15">
        <v>11</v>
      </c>
      <c r="F33" s="15">
        <v>20</v>
      </c>
      <c r="G33" s="15">
        <v>7</v>
      </c>
      <c r="H33" s="15">
        <v>35</v>
      </c>
      <c r="I33" s="15">
        <v>11</v>
      </c>
      <c r="J33" s="15">
        <v>79</v>
      </c>
      <c r="K33" s="15">
        <v>26</v>
      </c>
    </row>
    <row r="34" spans="1:12" ht="12.75" customHeight="1">
      <c r="A34" s="12" t="s">
        <v>237</v>
      </c>
      <c r="B34" s="15">
        <v>60</v>
      </c>
      <c r="C34" s="15">
        <v>28</v>
      </c>
      <c r="D34" s="15">
        <v>11</v>
      </c>
      <c r="E34" s="15">
        <v>7</v>
      </c>
      <c r="F34" s="15">
        <v>7</v>
      </c>
      <c r="G34" s="15">
        <v>2</v>
      </c>
      <c r="H34" s="15">
        <v>11</v>
      </c>
      <c r="I34" s="15">
        <v>4</v>
      </c>
      <c r="J34" s="15">
        <v>31</v>
      </c>
      <c r="K34" s="15">
        <v>15</v>
      </c>
      <c r="L34" s="15"/>
    </row>
    <row r="35" spans="1:12" ht="12.75" customHeight="1">
      <c r="A35" s="12"/>
      <c r="B35" s="103"/>
      <c r="C35" s="15"/>
      <c r="D35" s="15"/>
      <c r="E35" s="15"/>
      <c r="J35" s="15"/>
      <c r="K35" s="15"/>
      <c r="L35" s="15"/>
    </row>
    <row r="36" spans="1:11" ht="12.75" customHeight="1">
      <c r="A36" s="10" t="s">
        <v>238</v>
      </c>
      <c r="B36" s="103">
        <v>112</v>
      </c>
      <c r="C36" s="103">
        <v>45</v>
      </c>
      <c r="D36" s="103">
        <v>11</v>
      </c>
      <c r="E36" s="103">
        <v>5</v>
      </c>
      <c r="F36" s="103">
        <v>25</v>
      </c>
      <c r="G36" s="103">
        <v>11</v>
      </c>
      <c r="H36" s="103">
        <v>21</v>
      </c>
      <c r="I36" s="103">
        <v>6</v>
      </c>
      <c r="J36" s="103">
        <v>55</v>
      </c>
      <c r="K36" s="103">
        <v>23</v>
      </c>
    </row>
    <row r="37" spans="1:11" ht="12.75" customHeight="1">
      <c r="A37" s="12" t="s">
        <v>239</v>
      </c>
      <c r="B37" s="15">
        <v>82</v>
      </c>
      <c r="C37" s="15">
        <v>31</v>
      </c>
      <c r="D37" s="15">
        <v>10</v>
      </c>
      <c r="E37" s="15">
        <v>5</v>
      </c>
      <c r="F37" s="15">
        <v>23</v>
      </c>
      <c r="G37" s="15">
        <v>9</v>
      </c>
      <c r="H37" s="15">
        <v>13</v>
      </c>
      <c r="I37" s="15">
        <v>4</v>
      </c>
      <c r="J37" s="15">
        <v>36</v>
      </c>
      <c r="K37" s="15">
        <v>13</v>
      </c>
    </row>
    <row r="38" spans="1:11" ht="12.75" customHeight="1">
      <c r="A38" s="12" t="s">
        <v>240</v>
      </c>
      <c r="B38" s="15">
        <v>30</v>
      </c>
      <c r="C38" s="15">
        <v>14</v>
      </c>
      <c r="D38" s="15">
        <v>1</v>
      </c>
      <c r="E38" s="15">
        <v>0</v>
      </c>
      <c r="F38" s="15">
        <v>2</v>
      </c>
      <c r="G38" s="15">
        <v>2</v>
      </c>
      <c r="H38" s="15">
        <v>8</v>
      </c>
      <c r="I38" s="15">
        <v>2</v>
      </c>
      <c r="J38" s="15">
        <v>19</v>
      </c>
      <c r="K38" s="15">
        <v>10</v>
      </c>
    </row>
    <row r="39" spans="1:11" ht="12.75" customHeight="1">
      <c r="A39" s="12"/>
      <c r="B39" s="103"/>
      <c r="C39" s="103"/>
      <c r="E39" s="15"/>
      <c r="K39" s="19"/>
    </row>
    <row r="40" spans="1:11" ht="12.75" customHeight="1">
      <c r="A40" s="10" t="s">
        <v>241</v>
      </c>
      <c r="B40" s="103">
        <v>293</v>
      </c>
      <c r="C40" s="103">
        <v>125</v>
      </c>
      <c r="D40" s="103">
        <v>44</v>
      </c>
      <c r="E40" s="103">
        <v>20</v>
      </c>
      <c r="F40" s="103">
        <v>61</v>
      </c>
      <c r="G40" s="103">
        <v>26</v>
      </c>
      <c r="H40" s="103">
        <v>51</v>
      </c>
      <c r="I40" s="103">
        <v>16</v>
      </c>
      <c r="J40" s="103">
        <v>137</v>
      </c>
      <c r="K40" s="103">
        <v>63</v>
      </c>
    </row>
    <row r="41" spans="1:11" ht="12.75" customHeight="1">
      <c r="A41" s="12" t="s">
        <v>242</v>
      </c>
      <c r="B41" s="15">
        <v>175</v>
      </c>
      <c r="C41" s="15">
        <v>81</v>
      </c>
      <c r="D41" s="15">
        <v>32</v>
      </c>
      <c r="E41" s="15">
        <v>16</v>
      </c>
      <c r="F41" s="15">
        <v>45</v>
      </c>
      <c r="G41" s="15">
        <v>23</v>
      </c>
      <c r="H41" s="15">
        <v>29</v>
      </c>
      <c r="I41" s="15">
        <v>6</v>
      </c>
      <c r="J41" s="15">
        <v>69</v>
      </c>
      <c r="K41" s="15">
        <v>36</v>
      </c>
    </row>
    <row r="42" spans="1:11" ht="12.75" customHeight="1">
      <c r="A42" s="12" t="s">
        <v>243</v>
      </c>
      <c r="B42" s="15">
        <v>118</v>
      </c>
      <c r="C42" s="15">
        <v>44</v>
      </c>
      <c r="D42" s="15">
        <v>12</v>
      </c>
      <c r="E42" s="15">
        <v>4</v>
      </c>
      <c r="F42" s="15">
        <v>16</v>
      </c>
      <c r="G42" s="15">
        <v>3</v>
      </c>
      <c r="H42" s="15">
        <v>22</v>
      </c>
      <c r="I42" s="15">
        <v>10</v>
      </c>
      <c r="J42" s="15">
        <v>68</v>
      </c>
      <c r="K42" s="15">
        <v>27</v>
      </c>
    </row>
    <row r="43" spans="1:11" ht="12.75" customHeight="1">
      <c r="A43" s="12"/>
      <c r="B43" s="103"/>
      <c r="C43" s="103"/>
      <c r="K43" s="19"/>
    </row>
    <row r="44" spans="1:11" ht="12.75" customHeight="1">
      <c r="A44" s="10" t="s">
        <v>244</v>
      </c>
      <c r="B44" s="103">
        <v>186</v>
      </c>
      <c r="C44" s="103">
        <v>67</v>
      </c>
      <c r="D44" s="103">
        <v>27</v>
      </c>
      <c r="E44" s="103">
        <v>10</v>
      </c>
      <c r="F44" s="103">
        <v>36</v>
      </c>
      <c r="G44" s="103">
        <v>13</v>
      </c>
      <c r="H44" s="103">
        <v>34</v>
      </c>
      <c r="I44" s="103">
        <v>13</v>
      </c>
      <c r="J44" s="103">
        <v>89</v>
      </c>
      <c r="K44" s="103">
        <v>31</v>
      </c>
    </row>
    <row r="45" spans="1:11" ht="12.75" customHeight="1">
      <c r="A45" s="12" t="s">
        <v>245</v>
      </c>
      <c r="B45" s="15">
        <v>144</v>
      </c>
      <c r="C45" s="15">
        <v>52</v>
      </c>
      <c r="D45" s="15">
        <v>22</v>
      </c>
      <c r="E45" s="15">
        <v>9</v>
      </c>
      <c r="F45" s="15">
        <v>29</v>
      </c>
      <c r="G45" s="15">
        <v>11</v>
      </c>
      <c r="H45" s="15">
        <v>26</v>
      </c>
      <c r="I45" s="15">
        <v>11</v>
      </c>
      <c r="J45" s="15">
        <v>67</v>
      </c>
      <c r="K45" s="15">
        <v>21</v>
      </c>
    </row>
    <row r="46" spans="1:11" ht="12.75" customHeight="1">
      <c r="A46" s="12" t="s">
        <v>246</v>
      </c>
      <c r="B46" s="15">
        <v>42</v>
      </c>
      <c r="C46" s="15">
        <v>15</v>
      </c>
      <c r="D46" s="15">
        <v>5</v>
      </c>
      <c r="E46" s="15">
        <v>1</v>
      </c>
      <c r="F46" s="15">
        <v>7</v>
      </c>
      <c r="G46" s="15">
        <v>2</v>
      </c>
      <c r="H46" s="15">
        <v>8</v>
      </c>
      <c r="I46" s="15">
        <v>2</v>
      </c>
      <c r="J46" s="15">
        <v>22</v>
      </c>
      <c r="K46" s="15">
        <v>10</v>
      </c>
    </row>
    <row r="47" spans="1:11" ht="12.75" customHeight="1">
      <c r="A47" s="12"/>
      <c r="B47" s="103"/>
      <c r="C47" s="103"/>
      <c r="D47" s="15"/>
      <c r="E47" s="15"/>
      <c r="F47" s="15"/>
      <c r="G47" s="15"/>
      <c r="H47" s="15"/>
      <c r="I47" s="15"/>
      <c r="J47" s="15"/>
      <c r="K47" s="15"/>
    </row>
    <row r="48" spans="1:11" ht="12.75" customHeight="1">
      <c r="A48" s="10" t="s">
        <v>251</v>
      </c>
      <c r="B48" s="103">
        <v>123</v>
      </c>
      <c r="C48" s="103">
        <v>49</v>
      </c>
      <c r="D48" s="103">
        <v>18</v>
      </c>
      <c r="E48" s="103">
        <v>5</v>
      </c>
      <c r="F48" s="103">
        <v>28</v>
      </c>
      <c r="G48" s="103">
        <v>10</v>
      </c>
      <c r="H48" s="103">
        <v>26</v>
      </c>
      <c r="I48" s="103">
        <v>7</v>
      </c>
      <c r="J48" s="103">
        <v>51</v>
      </c>
      <c r="K48" s="103">
        <v>27</v>
      </c>
    </row>
    <row r="49" spans="1:12" ht="12.75" customHeight="1">
      <c r="A49" s="12" t="s">
        <v>252</v>
      </c>
      <c r="B49" s="15">
        <v>123</v>
      </c>
      <c r="C49" s="15">
        <v>49</v>
      </c>
      <c r="D49" s="15">
        <v>18</v>
      </c>
      <c r="E49" s="15">
        <v>5</v>
      </c>
      <c r="F49" s="15">
        <v>28</v>
      </c>
      <c r="G49" s="15">
        <v>10</v>
      </c>
      <c r="H49" s="15">
        <v>26</v>
      </c>
      <c r="I49" s="15">
        <v>7</v>
      </c>
      <c r="J49" s="15">
        <v>51</v>
      </c>
      <c r="K49" s="15">
        <v>27</v>
      </c>
      <c r="L49" s="15"/>
    </row>
    <row r="50" spans="1:11" ht="12.75" customHeight="1">
      <c r="A50" s="12" t="s">
        <v>253</v>
      </c>
      <c r="B50" s="15">
        <v>0</v>
      </c>
      <c r="C50" s="15">
        <v>0</v>
      </c>
      <c r="D50" s="15">
        <v>0</v>
      </c>
      <c r="E50" s="15">
        <v>0</v>
      </c>
      <c r="F50" s="15">
        <v>0</v>
      </c>
      <c r="G50" s="15">
        <v>0</v>
      </c>
      <c r="H50" s="15">
        <v>0</v>
      </c>
      <c r="I50" s="15">
        <v>0</v>
      </c>
      <c r="J50" s="15">
        <v>0</v>
      </c>
      <c r="K50" s="15">
        <v>0</v>
      </c>
    </row>
    <row r="51" spans="1:11" ht="12.75" customHeight="1">
      <c r="A51" s="12"/>
      <c r="B51" s="15"/>
      <c r="C51" s="103"/>
      <c r="E51" s="15"/>
      <c r="H51" s="15"/>
      <c r="I51" s="15"/>
      <c r="K51" s="15"/>
    </row>
    <row r="52" spans="1:11" ht="12.75" customHeight="1">
      <c r="A52" s="10" t="s">
        <v>254</v>
      </c>
      <c r="B52" s="103">
        <v>262</v>
      </c>
      <c r="C52" s="103">
        <v>98</v>
      </c>
      <c r="D52" s="103">
        <v>46</v>
      </c>
      <c r="E52" s="103">
        <v>11</v>
      </c>
      <c r="F52" s="103">
        <v>55</v>
      </c>
      <c r="G52" s="103">
        <v>19</v>
      </c>
      <c r="H52" s="103">
        <v>45</v>
      </c>
      <c r="I52" s="103">
        <v>16</v>
      </c>
      <c r="J52" s="103">
        <v>116</v>
      </c>
      <c r="K52" s="103">
        <v>52</v>
      </c>
    </row>
    <row r="53" spans="1:11" ht="12.75" customHeight="1">
      <c r="A53" s="12" t="s">
        <v>255</v>
      </c>
      <c r="B53" s="15">
        <v>157</v>
      </c>
      <c r="C53" s="15">
        <v>59</v>
      </c>
      <c r="D53" s="15">
        <v>29</v>
      </c>
      <c r="E53" s="15">
        <v>8</v>
      </c>
      <c r="F53" s="15">
        <v>31</v>
      </c>
      <c r="G53" s="15">
        <v>8</v>
      </c>
      <c r="H53" s="15">
        <v>29</v>
      </c>
      <c r="I53" s="15">
        <v>10</v>
      </c>
      <c r="J53" s="15">
        <v>68</v>
      </c>
      <c r="K53" s="15">
        <v>33</v>
      </c>
    </row>
    <row r="54" spans="1:11" ht="12.75" customHeight="1">
      <c r="A54" s="12" t="s">
        <v>256</v>
      </c>
      <c r="B54" s="15">
        <v>105</v>
      </c>
      <c r="C54" s="15">
        <v>39</v>
      </c>
      <c r="D54" s="15">
        <v>17</v>
      </c>
      <c r="E54" s="15">
        <v>3</v>
      </c>
      <c r="F54" s="15">
        <v>24</v>
      </c>
      <c r="G54" s="15">
        <v>11</v>
      </c>
      <c r="H54" s="15">
        <v>16</v>
      </c>
      <c r="I54" s="15">
        <v>6</v>
      </c>
      <c r="J54" s="15">
        <v>48</v>
      </c>
      <c r="K54" s="15">
        <v>19</v>
      </c>
    </row>
    <row r="55" spans="1:11" ht="12.75" customHeight="1">
      <c r="A55" s="12"/>
      <c r="B55" s="103"/>
      <c r="C55" s="103"/>
      <c r="D55" s="103"/>
      <c r="E55" s="103"/>
      <c r="F55" s="103"/>
      <c r="G55" s="103"/>
      <c r="H55" s="103"/>
      <c r="I55" s="103"/>
      <c r="J55" s="103"/>
      <c r="K55" s="103"/>
    </row>
    <row r="56" spans="1:11" ht="12.75" customHeight="1">
      <c r="A56" s="10" t="s">
        <v>124</v>
      </c>
      <c r="B56" s="103">
        <v>2685</v>
      </c>
      <c r="C56" s="103">
        <v>1009</v>
      </c>
      <c r="D56" s="103">
        <v>428</v>
      </c>
      <c r="E56" s="103">
        <v>163</v>
      </c>
      <c r="F56" s="103">
        <v>526</v>
      </c>
      <c r="G56" s="103">
        <v>185</v>
      </c>
      <c r="H56" s="103">
        <v>549</v>
      </c>
      <c r="I56" s="103">
        <v>194</v>
      </c>
      <c r="J56" s="103">
        <v>1182</v>
      </c>
      <c r="K56" s="103">
        <v>467</v>
      </c>
    </row>
    <row r="57" spans="1:9" ht="12.75">
      <c r="A57" s="5"/>
      <c r="B57" s="5"/>
      <c r="C57" s="5"/>
      <c r="D57" s="5"/>
      <c r="E57" s="5"/>
      <c r="F57" s="5"/>
      <c r="G57" s="5"/>
      <c r="H57" s="5"/>
      <c r="I57" s="5"/>
    </row>
    <row r="58" spans="1:9" ht="12.75">
      <c r="A58" s="5"/>
      <c r="B58" s="5"/>
      <c r="C58" s="5"/>
      <c r="D58" s="5"/>
      <c r="E58" s="5"/>
      <c r="F58" s="5"/>
      <c r="G58" s="5"/>
      <c r="H58" s="5"/>
      <c r="I58" s="5"/>
    </row>
    <row r="59" spans="1:9" ht="12.75">
      <c r="A59" s="5"/>
      <c r="B59" s="5"/>
      <c r="C59" s="5"/>
      <c r="D59" s="5"/>
      <c r="E59" s="5"/>
      <c r="F59" s="5"/>
      <c r="G59" s="5"/>
      <c r="H59" s="5"/>
      <c r="I59" s="5"/>
    </row>
    <row r="60" spans="1:9" ht="12.75">
      <c r="A60" s="5"/>
      <c r="B60" s="5"/>
      <c r="C60" s="5"/>
      <c r="D60" s="5"/>
      <c r="E60" s="5"/>
      <c r="F60" s="5"/>
      <c r="G60" s="5"/>
      <c r="H60" s="5"/>
      <c r="I60" s="5"/>
    </row>
    <row r="61" spans="1:9" ht="12.75">
      <c r="A61" s="5"/>
      <c r="B61" s="5"/>
      <c r="C61" s="5"/>
      <c r="D61" s="5"/>
      <c r="E61" s="5"/>
      <c r="F61" s="5"/>
      <c r="G61" s="5"/>
      <c r="H61" s="5"/>
      <c r="I61" s="5"/>
    </row>
    <row r="62" spans="1:9" ht="12.75">
      <c r="A62" s="5"/>
      <c r="B62" s="5"/>
      <c r="C62" s="5"/>
      <c r="D62" s="5"/>
      <c r="E62" s="5"/>
      <c r="F62" s="5"/>
      <c r="G62" s="5"/>
      <c r="H62" s="5"/>
      <c r="I62" s="5"/>
    </row>
    <row r="63" spans="1:9" ht="12.75">
      <c r="A63" s="5"/>
      <c r="B63" s="5"/>
      <c r="C63" s="5"/>
      <c r="D63" s="5"/>
      <c r="E63" s="5"/>
      <c r="F63" s="5"/>
      <c r="G63" s="5"/>
      <c r="H63" s="5"/>
      <c r="I63" s="5"/>
    </row>
  </sheetData>
  <sheetProtection/>
  <mergeCells count="5">
    <mergeCell ref="J6:K7"/>
    <mergeCell ref="A5:A9"/>
    <mergeCell ref="D6:E7"/>
    <mergeCell ref="F6:G7"/>
    <mergeCell ref="H6:I7"/>
  </mergeCells>
  <printOptions horizontalCentered="1"/>
  <pageMargins left="0.5905511811023623" right="0.5905511811023623" top="0.5905511811023623" bottom="0.5905511811023623" header="0.5118110236220472" footer="0.5118110236220472"/>
  <pageSetup firstPageNumber="64" useFirstPageNumber="1" horizontalDpi="600" verticalDpi="600" orientation="portrait" paperSize="9" r:id="rId1"/>
  <headerFooter alignWithMargins="0">
    <oddHeader>&amp;C&amp;8- &amp;P -</oddHeader>
  </headerFooter>
  <colBreaks count="1" manualBreakCount="1">
    <brk id="11" max="65535" man="1"/>
  </colBreaks>
</worksheet>
</file>

<file path=xl/worksheets/sheet44.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A1" sqref="A1"/>
    </sheetView>
  </sheetViews>
  <sheetFormatPr defaultColWidth="11.421875" defaultRowHeight="12.75"/>
  <cols>
    <col min="1" max="1" width="21.7109375" style="19" customWidth="1"/>
    <col min="2" max="3" width="8.140625" style="19" customWidth="1"/>
    <col min="4" max="9" width="6.7109375" style="19" customWidth="1"/>
    <col min="10" max="11" width="6.7109375" style="5" customWidth="1"/>
    <col min="12" max="16384" width="11.421875" style="19" customWidth="1"/>
  </cols>
  <sheetData>
    <row r="1" spans="1:9" ht="12.75">
      <c r="A1" s="5"/>
      <c r="B1" s="5"/>
      <c r="C1" s="5"/>
      <c r="D1" s="5"/>
      <c r="E1" s="5"/>
      <c r="F1" s="5"/>
      <c r="G1" s="5"/>
      <c r="H1" s="5"/>
      <c r="I1" s="5"/>
    </row>
    <row r="2" spans="1:11" ht="12.75">
      <c r="A2" s="29" t="s">
        <v>486</v>
      </c>
      <c r="B2" s="29"/>
      <c r="C2" s="29"/>
      <c r="D2" s="29"/>
      <c r="E2" s="29"/>
      <c r="F2" s="29"/>
      <c r="G2" s="29"/>
      <c r="H2" s="29"/>
      <c r="I2" s="29"/>
      <c r="J2" s="29"/>
      <c r="K2" s="29"/>
    </row>
    <row r="3" spans="1:11" ht="12.75">
      <c r="A3" s="29" t="s">
        <v>485</v>
      </c>
      <c r="B3" s="29"/>
      <c r="C3" s="29"/>
      <c r="D3" s="29"/>
      <c r="E3" s="29"/>
      <c r="F3" s="29"/>
      <c r="G3" s="29"/>
      <c r="H3" s="29"/>
      <c r="I3" s="29"/>
      <c r="J3" s="29"/>
      <c r="K3" s="29"/>
    </row>
    <row r="4" spans="1:11" ht="12.75">
      <c r="A4" s="32"/>
      <c r="B4" s="32"/>
      <c r="C4" s="32"/>
      <c r="D4" s="32"/>
      <c r="E4" s="32"/>
      <c r="F4" s="32"/>
      <c r="G4" s="32"/>
      <c r="H4" s="32"/>
      <c r="I4" s="32"/>
      <c r="J4" s="32"/>
      <c r="K4" s="32"/>
    </row>
    <row r="5" spans="1:11" ht="15.75" customHeight="1">
      <c r="A5" s="354" t="s">
        <v>327</v>
      </c>
      <c r="B5" s="11"/>
      <c r="C5" s="33"/>
      <c r="D5" s="35" t="s">
        <v>212</v>
      </c>
      <c r="E5" s="35"/>
      <c r="F5" s="35"/>
      <c r="G5" s="35"/>
      <c r="H5" s="35"/>
      <c r="I5" s="35"/>
      <c r="J5" s="35"/>
      <c r="K5" s="35"/>
    </row>
    <row r="6" spans="1:11" ht="15.75" customHeight="1">
      <c r="A6" s="355"/>
      <c r="B6" s="168" t="s">
        <v>128</v>
      </c>
      <c r="C6" s="64"/>
      <c r="D6" s="286" t="s">
        <v>277</v>
      </c>
      <c r="E6" s="326"/>
      <c r="F6" s="286" t="s">
        <v>278</v>
      </c>
      <c r="G6" s="326"/>
      <c r="H6" s="286" t="s">
        <v>279</v>
      </c>
      <c r="I6" s="326"/>
      <c r="J6" s="286" t="s">
        <v>280</v>
      </c>
      <c r="K6" s="347"/>
    </row>
    <row r="7" spans="1:11" ht="15.75" customHeight="1">
      <c r="A7" s="355"/>
      <c r="B7" s="148"/>
      <c r="C7" s="149"/>
      <c r="D7" s="327"/>
      <c r="E7" s="328"/>
      <c r="F7" s="327"/>
      <c r="G7" s="328"/>
      <c r="H7" s="327"/>
      <c r="I7" s="328"/>
      <c r="J7" s="327"/>
      <c r="K7" s="370"/>
    </row>
    <row r="8" spans="1:11" ht="15.75" customHeight="1">
      <c r="A8" s="355"/>
      <c r="B8" s="34" t="s">
        <v>264</v>
      </c>
      <c r="C8" s="34" t="s">
        <v>265</v>
      </c>
      <c r="D8" s="34" t="s">
        <v>266</v>
      </c>
      <c r="E8" s="34" t="s">
        <v>265</v>
      </c>
      <c r="F8" s="34" t="s">
        <v>266</v>
      </c>
      <c r="G8" s="34" t="s">
        <v>265</v>
      </c>
      <c r="H8" s="34" t="s">
        <v>266</v>
      </c>
      <c r="I8" s="34" t="s">
        <v>265</v>
      </c>
      <c r="J8" s="34" t="s">
        <v>266</v>
      </c>
      <c r="K8" s="99" t="s">
        <v>265</v>
      </c>
    </row>
    <row r="9" spans="1:11" ht="15.75" customHeight="1">
      <c r="A9" s="356"/>
      <c r="B9" s="41" t="s">
        <v>141</v>
      </c>
      <c r="C9" s="41" t="s">
        <v>267</v>
      </c>
      <c r="D9" s="41" t="s">
        <v>268</v>
      </c>
      <c r="E9" s="41" t="s">
        <v>267</v>
      </c>
      <c r="F9" s="41" t="s">
        <v>268</v>
      </c>
      <c r="G9" s="41" t="s">
        <v>267</v>
      </c>
      <c r="H9" s="41" t="s">
        <v>268</v>
      </c>
      <c r="I9" s="41" t="s">
        <v>267</v>
      </c>
      <c r="J9" s="41" t="s">
        <v>268</v>
      </c>
      <c r="K9" s="110" t="s">
        <v>267</v>
      </c>
    </row>
    <row r="10" spans="1:9" ht="12.75" customHeight="1">
      <c r="A10" s="12"/>
      <c r="B10" s="5"/>
      <c r="C10" s="5"/>
      <c r="D10" s="5"/>
      <c r="E10" s="5"/>
      <c r="F10" s="5"/>
      <c r="G10" s="5"/>
      <c r="H10" s="5"/>
      <c r="I10" s="5"/>
    </row>
    <row r="11" spans="1:12" ht="12.75" customHeight="1">
      <c r="A11" s="10" t="s">
        <v>225</v>
      </c>
      <c r="B11" s="103">
        <v>91</v>
      </c>
      <c r="C11" s="103">
        <v>37</v>
      </c>
      <c r="D11" s="103">
        <v>6</v>
      </c>
      <c r="E11" s="103">
        <v>2</v>
      </c>
      <c r="F11" s="103">
        <v>15</v>
      </c>
      <c r="G11" s="103">
        <v>6</v>
      </c>
      <c r="H11" s="103">
        <v>20</v>
      </c>
      <c r="I11" s="103">
        <v>12</v>
      </c>
      <c r="J11" s="103">
        <v>50</v>
      </c>
      <c r="K11" s="103">
        <v>17</v>
      </c>
      <c r="L11" s="129"/>
    </row>
    <row r="12" spans="1:12" ht="12.75" customHeight="1">
      <c r="A12" s="12" t="s">
        <v>226</v>
      </c>
      <c r="B12" s="15">
        <v>90</v>
      </c>
      <c r="C12" s="15">
        <v>36</v>
      </c>
      <c r="D12" s="15">
        <v>6</v>
      </c>
      <c r="E12" s="15">
        <v>2</v>
      </c>
      <c r="F12" s="15">
        <v>15</v>
      </c>
      <c r="G12" s="15">
        <v>6</v>
      </c>
      <c r="H12" s="15">
        <v>19</v>
      </c>
      <c r="I12" s="15">
        <v>11</v>
      </c>
      <c r="J12" s="15">
        <v>50</v>
      </c>
      <c r="K12" s="15">
        <v>17</v>
      </c>
      <c r="L12" s="129"/>
    </row>
    <row r="13" spans="1:12" ht="12.75" customHeight="1">
      <c r="A13" s="12" t="s">
        <v>227</v>
      </c>
      <c r="B13" s="15">
        <v>1</v>
      </c>
      <c r="C13" s="15">
        <v>1</v>
      </c>
      <c r="D13" s="15">
        <v>0</v>
      </c>
      <c r="E13" s="15">
        <v>0</v>
      </c>
      <c r="F13" s="15">
        <v>0</v>
      </c>
      <c r="G13" s="15">
        <v>0</v>
      </c>
      <c r="H13" s="15">
        <v>1</v>
      </c>
      <c r="I13" s="15">
        <v>1</v>
      </c>
      <c r="J13" s="15">
        <v>0</v>
      </c>
      <c r="K13" s="15">
        <v>0</v>
      </c>
      <c r="L13" s="129"/>
    </row>
    <row r="14" spans="1:12" ht="12.75" customHeight="1">
      <c r="A14" s="12"/>
      <c r="B14" s="15"/>
      <c r="C14" s="15"/>
      <c r="I14" s="15"/>
      <c r="L14" s="129"/>
    </row>
    <row r="15" spans="1:12" ht="12.75" customHeight="1">
      <c r="A15" s="10" t="s">
        <v>228</v>
      </c>
      <c r="B15" s="103">
        <v>118</v>
      </c>
      <c r="C15" s="103">
        <v>44</v>
      </c>
      <c r="D15" s="103">
        <v>28</v>
      </c>
      <c r="E15" s="103">
        <v>8</v>
      </c>
      <c r="F15" s="103">
        <v>24</v>
      </c>
      <c r="G15" s="103">
        <v>8</v>
      </c>
      <c r="H15" s="103">
        <v>29</v>
      </c>
      <c r="I15" s="103">
        <v>14</v>
      </c>
      <c r="J15" s="103">
        <v>37</v>
      </c>
      <c r="K15" s="103">
        <v>14</v>
      </c>
      <c r="L15" s="129"/>
    </row>
    <row r="16" spans="1:12" ht="12.75" customHeight="1">
      <c r="A16" s="12" t="s">
        <v>229</v>
      </c>
      <c r="B16" s="15">
        <v>118</v>
      </c>
      <c r="C16" s="15">
        <v>44</v>
      </c>
      <c r="D16" s="15">
        <v>28</v>
      </c>
      <c r="E16" s="15">
        <v>8</v>
      </c>
      <c r="F16" s="15">
        <v>24</v>
      </c>
      <c r="G16" s="15">
        <v>8</v>
      </c>
      <c r="H16" s="15">
        <v>29</v>
      </c>
      <c r="I16" s="15">
        <v>14</v>
      </c>
      <c r="J16" s="15">
        <v>37</v>
      </c>
      <c r="K16" s="15">
        <v>14</v>
      </c>
      <c r="L16" s="129"/>
    </row>
    <row r="17" spans="1:12" ht="12.75" customHeight="1">
      <c r="A17" s="12" t="s">
        <v>230</v>
      </c>
      <c r="B17" s="15">
        <v>0</v>
      </c>
      <c r="C17" s="15">
        <v>0</v>
      </c>
      <c r="D17" s="15">
        <v>0</v>
      </c>
      <c r="E17" s="15">
        <v>0</v>
      </c>
      <c r="F17" s="15">
        <v>0</v>
      </c>
      <c r="G17" s="15">
        <v>0</v>
      </c>
      <c r="H17" s="15">
        <v>0</v>
      </c>
      <c r="I17" s="15">
        <v>0</v>
      </c>
      <c r="J17" s="15">
        <v>0</v>
      </c>
      <c r="K17" s="15">
        <v>0</v>
      </c>
      <c r="L17" s="129"/>
    </row>
    <row r="18" spans="1:12" ht="12.75" customHeight="1">
      <c r="A18" s="12"/>
      <c r="B18" s="15"/>
      <c r="C18" s="15"/>
      <c r="I18" s="15"/>
      <c r="L18" s="129"/>
    </row>
    <row r="19" spans="1:12" ht="12.75" customHeight="1">
      <c r="A19" s="10" t="s">
        <v>231</v>
      </c>
      <c r="B19" s="103">
        <v>77</v>
      </c>
      <c r="C19" s="103">
        <v>27</v>
      </c>
      <c r="D19" s="103">
        <v>12</v>
      </c>
      <c r="E19" s="103">
        <v>6</v>
      </c>
      <c r="F19" s="103">
        <v>12</v>
      </c>
      <c r="G19" s="103">
        <v>3</v>
      </c>
      <c r="H19" s="103">
        <v>16</v>
      </c>
      <c r="I19" s="103">
        <v>5</v>
      </c>
      <c r="J19" s="103">
        <v>37</v>
      </c>
      <c r="K19" s="103">
        <v>13</v>
      </c>
      <c r="L19" s="129"/>
    </row>
    <row r="20" spans="1:12" ht="12.75" customHeight="1">
      <c r="A20" s="12" t="s">
        <v>232</v>
      </c>
      <c r="B20" s="15">
        <v>0</v>
      </c>
      <c r="C20" s="15">
        <v>0</v>
      </c>
      <c r="D20" s="15">
        <v>0</v>
      </c>
      <c r="E20" s="15">
        <v>0</v>
      </c>
      <c r="F20" s="15">
        <v>0</v>
      </c>
      <c r="G20" s="15">
        <v>0</v>
      </c>
      <c r="H20" s="15">
        <v>0</v>
      </c>
      <c r="I20" s="15">
        <v>0</v>
      </c>
      <c r="J20" s="15">
        <v>0</v>
      </c>
      <c r="K20" s="15">
        <v>0</v>
      </c>
      <c r="L20" s="129"/>
    </row>
    <row r="21" spans="1:12" ht="12.75" customHeight="1">
      <c r="A21" s="12" t="s">
        <v>233</v>
      </c>
      <c r="B21" s="15">
        <v>77</v>
      </c>
      <c r="C21" s="15">
        <v>27</v>
      </c>
      <c r="D21" s="15">
        <v>12</v>
      </c>
      <c r="E21" s="15">
        <v>6</v>
      </c>
      <c r="F21" s="15">
        <v>12</v>
      </c>
      <c r="G21" s="15">
        <v>3</v>
      </c>
      <c r="H21" s="15">
        <v>16</v>
      </c>
      <c r="I21" s="15">
        <v>5</v>
      </c>
      <c r="J21" s="15">
        <v>37</v>
      </c>
      <c r="K21" s="15">
        <v>13</v>
      </c>
      <c r="L21" s="129"/>
    </row>
    <row r="22" spans="1:12" ht="12.75" customHeight="1">
      <c r="A22" s="12"/>
      <c r="B22" s="15"/>
      <c r="C22" s="15"/>
      <c r="I22" s="15"/>
      <c r="L22" s="129"/>
    </row>
    <row r="23" spans="1:12" ht="12.75" customHeight="1">
      <c r="A23" s="10" t="s">
        <v>234</v>
      </c>
      <c r="B23" s="103">
        <v>103</v>
      </c>
      <c r="C23" s="103">
        <v>40</v>
      </c>
      <c r="D23" s="103">
        <v>11</v>
      </c>
      <c r="E23" s="103">
        <v>2</v>
      </c>
      <c r="F23" s="103">
        <v>30</v>
      </c>
      <c r="G23" s="103">
        <v>12</v>
      </c>
      <c r="H23" s="103">
        <v>14</v>
      </c>
      <c r="I23" s="103">
        <v>5</v>
      </c>
      <c r="J23" s="103">
        <v>48</v>
      </c>
      <c r="K23" s="103">
        <v>21</v>
      </c>
      <c r="L23" s="129"/>
    </row>
    <row r="24" spans="1:12" ht="12.75" customHeight="1">
      <c r="A24" s="12" t="s">
        <v>235</v>
      </c>
      <c r="B24" s="15">
        <v>103</v>
      </c>
      <c r="C24" s="15">
        <v>40</v>
      </c>
      <c r="D24" s="15">
        <v>11</v>
      </c>
      <c r="E24" s="15">
        <v>2</v>
      </c>
      <c r="F24" s="15">
        <v>30</v>
      </c>
      <c r="G24" s="15">
        <v>12</v>
      </c>
      <c r="H24" s="15">
        <v>14</v>
      </c>
      <c r="I24" s="15">
        <v>5</v>
      </c>
      <c r="J24" s="15">
        <v>48</v>
      </c>
      <c r="K24" s="15">
        <v>21</v>
      </c>
      <c r="L24" s="129"/>
    </row>
    <row r="25" spans="1:12" ht="12.75" customHeight="1">
      <c r="A25" s="12"/>
      <c r="B25" s="15"/>
      <c r="C25" s="15"/>
      <c r="I25" s="15"/>
      <c r="L25" s="129"/>
    </row>
    <row r="26" spans="1:12" ht="12.75" customHeight="1">
      <c r="A26" s="10" t="s">
        <v>509</v>
      </c>
      <c r="B26" s="103">
        <v>128</v>
      </c>
      <c r="C26" s="103">
        <v>50</v>
      </c>
      <c r="D26" s="103">
        <v>13</v>
      </c>
      <c r="E26" s="103">
        <v>6</v>
      </c>
      <c r="F26" s="103">
        <v>19</v>
      </c>
      <c r="G26" s="103">
        <v>7</v>
      </c>
      <c r="H26" s="103">
        <v>29</v>
      </c>
      <c r="I26" s="103">
        <v>10</v>
      </c>
      <c r="J26" s="103">
        <v>67</v>
      </c>
      <c r="K26" s="103">
        <v>27</v>
      </c>
      <c r="L26" s="129"/>
    </row>
    <row r="27" spans="1:12" ht="12.75" customHeight="1">
      <c r="A27" s="12" t="s">
        <v>247</v>
      </c>
      <c r="B27" s="15">
        <v>120</v>
      </c>
      <c r="C27" s="15">
        <v>45</v>
      </c>
      <c r="D27" s="15">
        <v>11</v>
      </c>
      <c r="E27" s="15">
        <v>4</v>
      </c>
      <c r="F27" s="15">
        <v>17</v>
      </c>
      <c r="G27" s="15">
        <v>7</v>
      </c>
      <c r="H27" s="15">
        <v>27</v>
      </c>
      <c r="I27" s="15">
        <v>9</v>
      </c>
      <c r="J27" s="15">
        <v>65</v>
      </c>
      <c r="K27" s="15">
        <v>25</v>
      </c>
      <c r="L27" s="129"/>
    </row>
    <row r="28" spans="1:12" ht="12.75" customHeight="1">
      <c r="A28" s="12" t="s">
        <v>248</v>
      </c>
      <c r="B28" s="15">
        <v>4</v>
      </c>
      <c r="C28" s="15">
        <v>2</v>
      </c>
      <c r="D28" s="15">
        <v>2</v>
      </c>
      <c r="E28" s="15">
        <v>2</v>
      </c>
      <c r="F28" s="15">
        <v>2</v>
      </c>
      <c r="G28" s="15">
        <v>0</v>
      </c>
      <c r="H28" s="15">
        <v>0</v>
      </c>
      <c r="I28" s="15">
        <v>0</v>
      </c>
      <c r="J28" s="15">
        <v>0</v>
      </c>
      <c r="K28" s="15">
        <v>0</v>
      </c>
      <c r="L28" s="129"/>
    </row>
    <row r="29" spans="1:12" ht="12.75" customHeight="1">
      <c r="A29" s="12" t="s">
        <v>236</v>
      </c>
      <c r="B29" s="15">
        <v>4</v>
      </c>
      <c r="C29" s="15">
        <v>3</v>
      </c>
      <c r="D29" s="15">
        <v>0</v>
      </c>
      <c r="E29" s="15">
        <v>0</v>
      </c>
      <c r="F29" s="15">
        <v>0</v>
      </c>
      <c r="G29" s="15">
        <v>0</v>
      </c>
      <c r="H29" s="15">
        <v>2</v>
      </c>
      <c r="I29" s="15">
        <v>1</v>
      </c>
      <c r="J29" s="15">
        <v>2</v>
      </c>
      <c r="K29" s="15">
        <v>2</v>
      </c>
      <c r="L29" s="129"/>
    </row>
    <row r="30" spans="1:12" ht="12.75" customHeight="1">
      <c r="A30" s="12"/>
      <c r="B30" s="15"/>
      <c r="C30" s="15"/>
      <c r="D30" s="15"/>
      <c r="E30" s="15"/>
      <c r="I30" s="15"/>
      <c r="L30" s="129"/>
    </row>
    <row r="31" spans="1:12" ht="12.75" customHeight="1">
      <c r="A31" s="10" t="s">
        <v>510</v>
      </c>
      <c r="B31" s="103">
        <v>153</v>
      </c>
      <c r="C31" s="103">
        <v>61</v>
      </c>
      <c r="D31" s="103">
        <v>20</v>
      </c>
      <c r="E31" s="103">
        <v>9</v>
      </c>
      <c r="F31" s="103">
        <v>13</v>
      </c>
      <c r="G31" s="103">
        <v>3</v>
      </c>
      <c r="H31" s="103">
        <v>35</v>
      </c>
      <c r="I31" s="103">
        <v>13</v>
      </c>
      <c r="J31" s="103">
        <v>85</v>
      </c>
      <c r="K31" s="103">
        <v>36</v>
      </c>
      <c r="L31" s="129"/>
    </row>
    <row r="32" spans="1:12" ht="12.75" customHeight="1">
      <c r="A32" s="12" t="s">
        <v>249</v>
      </c>
      <c r="B32" s="15">
        <v>65</v>
      </c>
      <c r="C32" s="15">
        <v>24</v>
      </c>
      <c r="D32" s="15">
        <v>5</v>
      </c>
      <c r="E32" s="15">
        <v>1</v>
      </c>
      <c r="F32" s="15">
        <v>3</v>
      </c>
      <c r="G32" s="15">
        <v>0</v>
      </c>
      <c r="H32" s="15">
        <v>14</v>
      </c>
      <c r="I32" s="15">
        <v>6</v>
      </c>
      <c r="J32" s="15">
        <v>43</v>
      </c>
      <c r="K32" s="15">
        <v>17</v>
      </c>
      <c r="L32" s="129"/>
    </row>
    <row r="33" spans="1:12" ht="12.75" customHeight="1">
      <c r="A33" s="12" t="s">
        <v>250</v>
      </c>
      <c r="B33" s="15">
        <v>28</v>
      </c>
      <c r="C33" s="15">
        <v>9</v>
      </c>
      <c r="D33" s="15">
        <v>4</v>
      </c>
      <c r="E33" s="15">
        <v>1</v>
      </c>
      <c r="F33" s="15">
        <v>3</v>
      </c>
      <c r="G33" s="15">
        <v>1</v>
      </c>
      <c r="H33" s="15">
        <v>10</v>
      </c>
      <c r="I33" s="15">
        <v>3</v>
      </c>
      <c r="J33" s="15">
        <v>11</v>
      </c>
      <c r="K33" s="15">
        <v>4</v>
      </c>
      <c r="L33" s="129"/>
    </row>
    <row r="34" spans="1:12" ht="12.75" customHeight="1">
      <c r="A34" s="12" t="s">
        <v>237</v>
      </c>
      <c r="B34" s="15">
        <v>60</v>
      </c>
      <c r="C34" s="15">
        <v>28</v>
      </c>
      <c r="D34" s="15">
        <v>11</v>
      </c>
      <c r="E34" s="15">
        <v>7</v>
      </c>
      <c r="F34" s="15">
        <v>7</v>
      </c>
      <c r="G34" s="15">
        <v>2</v>
      </c>
      <c r="H34" s="15">
        <v>11</v>
      </c>
      <c r="I34" s="15">
        <v>4</v>
      </c>
      <c r="J34" s="15">
        <v>31</v>
      </c>
      <c r="K34" s="15">
        <v>15</v>
      </c>
      <c r="L34" s="129"/>
    </row>
    <row r="35" spans="1:12" ht="12.75" customHeight="1">
      <c r="A35" s="12"/>
      <c r="B35" s="15"/>
      <c r="C35" s="15"/>
      <c r="E35" s="15"/>
      <c r="I35" s="15"/>
      <c r="L35" s="129"/>
    </row>
    <row r="36" spans="1:12" ht="12.75" customHeight="1">
      <c r="A36" s="10" t="s">
        <v>238</v>
      </c>
      <c r="B36" s="103">
        <v>30</v>
      </c>
      <c r="C36" s="103">
        <v>14</v>
      </c>
      <c r="D36" s="103">
        <v>1</v>
      </c>
      <c r="E36" s="103">
        <v>0</v>
      </c>
      <c r="F36" s="103">
        <v>2</v>
      </c>
      <c r="G36" s="103">
        <v>2</v>
      </c>
      <c r="H36" s="103">
        <v>8</v>
      </c>
      <c r="I36" s="103">
        <v>2</v>
      </c>
      <c r="J36" s="103">
        <v>19</v>
      </c>
      <c r="K36" s="103">
        <v>10</v>
      </c>
      <c r="L36" s="129"/>
    </row>
    <row r="37" spans="1:12" ht="12.75" customHeight="1">
      <c r="A37" s="12" t="s">
        <v>239</v>
      </c>
      <c r="B37" s="15">
        <v>0</v>
      </c>
      <c r="C37" s="15">
        <v>0</v>
      </c>
      <c r="D37" s="15">
        <v>0</v>
      </c>
      <c r="E37" s="15">
        <v>0</v>
      </c>
      <c r="F37" s="15">
        <v>0</v>
      </c>
      <c r="G37" s="15">
        <v>0</v>
      </c>
      <c r="H37" s="15">
        <v>0</v>
      </c>
      <c r="I37" s="15">
        <v>0</v>
      </c>
      <c r="J37" s="15">
        <v>0</v>
      </c>
      <c r="K37" s="15">
        <v>0</v>
      </c>
      <c r="L37" s="129"/>
    </row>
    <row r="38" spans="1:12" ht="12.75" customHeight="1">
      <c r="A38" s="12" t="s">
        <v>240</v>
      </c>
      <c r="B38" s="15">
        <v>30</v>
      </c>
      <c r="C38" s="15">
        <v>14</v>
      </c>
      <c r="D38" s="15">
        <v>1</v>
      </c>
      <c r="E38" s="15">
        <v>0</v>
      </c>
      <c r="F38" s="15">
        <v>2</v>
      </c>
      <c r="G38" s="15">
        <v>2</v>
      </c>
      <c r="H38" s="15">
        <v>8</v>
      </c>
      <c r="I38" s="15">
        <v>2</v>
      </c>
      <c r="J38" s="15">
        <v>19</v>
      </c>
      <c r="K38" s="15">
        <v>10</v>
      </c>
      <c r="L38" s="129"/>
    </row>
    <row r="39" spans="1:12" ht="12.75" customHeight="1">
      <c r="A39" s="12"/>
      <c r="B39" s="15"/>
      <c r="C39" s="15"/>
      <c r="I39" s="15"/>
      <c r="L39" s="129"/>
    </row>
    <row r="40" spans="1:12" ht="12.75" customHeight="1">
      <c r="A40" s="10" t="s">
        <v>241</v>
      </c>
      <c r="B40" s="103">
        <v>123</v>
      </c>
      <c r="C40" s="103">
        <v>51</v>
      </c>
      <c r="D40" s="103">
        <v>12</v>
      </c>
      <c r="E40" s="103">
        <v>4</v>
      </c>
      <c r="F40" s="103">
        <v>16</v>
      </c>
      <c r="G40" s="103">
        <v>6</v>
      </c>
      <c r="H40" s="103">
        <v>24</v>
      </c>
      <c r="I40" s="103">
        <v>6</v>
      </c>
      <c r="J40" s="103">
        <v>71</v>
      </c>
      <c r="K40" s="103">
        <v>35</v>
      </c>
      <c r="L40" s="129"/>
    </row>
    <row r="41" spans="1:12" ht="12.75" customHeight="1">
      <c r="A41" s="12" t="s">
        <v>242</v>
      </c>
      <c r="B41" s="15">
        <v>69</v>
      </c>
      <c r="C41" s="15">
        <v>28</v>
      </c>
      <c r="D41" s="15">
        <v>9</v>
      </c>
      <c r="E41" s="15">
        <v>2</v>
      </c>
      <c r="F41" s="15">
        <v>12</v>
      </c>
      <c r="G41" s="15">
        <v>5</v>
      </c>
      <c r="H41" s="15">
        <v>14</v>
      </c>
      <c r="I41" s="15">
        <v>3</v>
      </c>
      <c r="J41" s="15">
        <v>34</v>
      </c>
      <c r="K41" s="15">
        <v>18</v>
      </c>
      <c r="L41" s="129"/>
    </row>
    <row r="42" spans="1:12" ht="12.75" customHeight="1">
      <c r="A42" s="12" t="s">
        <v>243</v>
      </c>
      <c r="B42" s="15">
        <v>54</v>
      </c>
      <c r="C42" s="15">
        <v>23</v>
      </c>
      <c r="D42" s="15">
        <v>3</v>
      </c>
      <c r="E42" s="15">
        <v>2</v>
      </c>
      <c r="F42" s="15">
        <v>4</v>
      </c>
      <c r="G42" s="15">
        <v>1</v>
      </c>
      <c r="H42" s="15">
        <v>10</v>
      </c>
      <c r="I42" s="15">
        <v>3</v>
      </c>
      <c r="J42" s="15">
        <v>37</v>
      </c>
      <c r="K42" s="15">
        <v>17</v>
      </c>
      <c r="L42" s="129"/>
    </row>
    <row r="43" spans="1:12" ht="12.75" customHeight="1">
      <c r="A43" s="12"/>
      <c r="B43" s="15"/>
      <c r="C43" s="15"/>
      <c r="I43" s="15"/>
      <c r="L43" s="129"/>
    </row>
    <row r="44" spans="1:12" ht="12.75" customHeight="1">
      <c r="A44" s="10" t="s">
        <v>244</v>
      </c>
      <c r="B44" s="103">
        <v>132</v>
      </c>
      <c r="C44" s="103">
        <v>45</v>
      </c>
      <c r="D44" s="103">
        <v>16</v>
      </c>
      <c r="E44" s="103">
        <v>7</v>
      </c>
      <c r="F44" s="103">
        <v>21</v>
      </c>
      <c r="G44" s="103">
        <v>6</v>
      </c>
      <c r="H44" s="103">
        <v>28</v>
      </c>
      <c r="I44" s="103">
        <v>10</v>
      </c>
      <c r="J44" s="103">
        <v>67</v>
      </c>
      <c r="K44" s="103">
        <v>22</v>
      </c>
      <c r="L44" s="129"/>
    </row>
    <row r="45" spans="1:12" ht="12.75" customHeight="1">
      <c r="A45" s="12" t="s">
        <v>245</v>
      </c>
      <c r="B45" s="15">
        <v>90</v>
      </c>
      <c r="C45" s="15">
        <v>30</v>
      </c>
      <c r="D45" s="15">
        <v>11</v>
      </c>
      <c r="E45" s="15">
        <v>6</v>
      </c>
      <c r="F45" s="15">
        <v>14</v>
      </c>
      <c r="G45" s="15">
        <v>4</v>
      </c>
      <c r="H45" s="15">
        <v>20</v>
      </c>
      <c r="I45" s="15">
        <v>8</v>
      </c>
      <c r="J45" s="15">
        <v>45</v>
      </c>
      <c r="K45" s="15">
        <v>12</v>
      </c>
      <c r="L45" s="129"/>
    </row>
    <row r="46" spans="1:12" ht="12.75" customHeight="1">
      <c r="A46" s="12" t="s">
        <v>246</v>
      </c>
      <c r="B46" s="15">
        <v>42</v>
      </c>
      <c r="C46" s="15">
        <v>15</v>
      </c>
      <c r="D46" s="15">
        <v>5</v>
      </c>
      <c r="E46" s="15">
        <v>1</v>
      </c>
      <c r="F46" s="15">
        <v>7</v>
      </c>
      <c r="G46" s="15">
        <v>2</v>
      </c>
      <c r="H46" s="15">
        <v>8</v>
      </c>
      <c r="I46" s="15">
        <v>2</v>
      </c>
      <c r="J46" s="15">
        <v>22</v>
      </c>
      <c r="K46" s="15">
        <v>10</v>
      </c>
      <c r="L46" s="129"/>
    </row>
    <row r="47" spans="1:12" ht="12.75" customHeight="1">
      <c r="A47" s="12"/>
      <c r="B47" s="15"/>
      <c r="C47" s="15"/>
      <c r="I47" s="15"/>
      <c r="L47" s="129"/>
    </row>
    <row r="48" spans="1:12" ht="12.75" customHeight="1">
      <c r="A48" s="10" t="s">
        <v>251</v>
      </c>
      <c r="B48" s="103">
        <v>6</v>
      </c>
      <c r="C48" s="103">
        <v>5</v>
      </c>
      <c r="D48" s="103">
        <v>2</v>
      </c>
      <c r="E48" s="103">
        <v>2</v>
      </c>
      <c r="F48" s="103">
        <v>1</v>
      </c>
      <c r="G48" s="103">
        <v>1</v>
      </c>
      <c r="H48" s="103">
        <v>3</v>
      </c>
      <c r="I48" s="103">
        <v>2</v>
      </c>
      <c r="J48" s="103">
        <v>0</v>
      </c>
      <c r="K48" s="103">
        <v>0</v>
      </c>
      <c r="L48" s="129"/>
    </row>
    <row r="49" spans="1:12" ht="12.75" customHeight="1">
      <c r="A49" s="12" t="s">
        <v>252</v>
      </c>
      <c r="B49" s="15">
        <v>6</v>
      </c>
      <c r="C49" s="15">
        <v>5</v>
      </c>
      <c r="D49" s="15">
        <v>2</v>
      </c>
      <c r="E49" s="15">
        <v>2</v>
      </c>
      <c r="F49" s="15">
        <v>1</v>
      </c>
      <c r="G49" s="15">
        <v>1</v>
      </c>
      <c r="H49" s="15">
        <v>3</v>
      </c>
      <c r="I49" s="15">
        <v>2</v>
      </c>
      <c r="J49" s="15">
        <v>0</v>
      </c>
      <c r="K49" s="15">
        <v>0</v>
      </c>
      <c r="L49" s="129"/>
    </row>
    <row r="50" spans="1:12" ht="12.75" customHeight="1">
      <c r="A50" s="12" t="s">
        <v>253</v>
      </c>
      <c r="B50" s="15">
        <v>0</v>
      </c>
      <c r="C50" s="15">
        <v>0</v>
      </c>
      <c r="D50" s="15">
        <v>0</v>
      </c>
      <c r="E50" s="15">
        <v>0</v>
      </c>
      <c r="F50" s="15">
        <v>0</v>
      </c>
      <c r="G50" s="15">
        <v>0</v>
      </c>
      <c r="H50" s="15">
        <v>0</v>
      </c>
      <c r="I50" s="15">
        <v>0</v>
      </c>
      <c r="J50" s="15">
        <v>0</v>
      </c>
      <c r="K50" s="15">
        <v>0</v>
      </c>
      <c r="L50" s="129"/>
    </row>
    <row r="51" spans="1:12" ht="12.75" customHeight="1">
      <c r="A51" s="12"/>
      <c r="B51" s="15"/>
      <c r="C51" s="15"/>
      <c r="D51" s="15"/>
      <c r="E51" s="15"/>
      <c r="F51" s="15"/>
      <c r="G51" s="15"/>
      <c r="H51" s="15"/>
      <c r="I51" s="15"/>
      <c r="J51" s="15"/>
      <c r="K51" s="15"/>
      <c r="L51" s="129"/>
    </row>
    <row r="52" spans="1:12" ht="12.75" customHeight="1">
      <c r="A52" s="10" t="s">
        <v>254</v>
      </c>
      <c r="B52" s="103">
        <v>105</v>
      </c>
      <c r="C52" s="103">
        <v>39</v>
      </c>
      <c r="D52" s="103">
        <v>17</v>
      </c>
      <c r="E52" s="103">
        <v>3</v>
      </c>
      <c r="F52" s="103">
        <v>24</v>
      </c>
      <c r="G52" s="103">
        <v>11</v>
      </c>
      <c r="H52" s="103">
        <v>16</v>
      </c>
      <c r="I52" s="103">
        <v>6</v>
      </c>
      <c r="J52" s="103">
        <v>48</v>
      </c>
      <c r="K52" s="103">
        <v>19</v>
      </c>
      <c r="L52" s="129"/>
    </row>
    <row r="53" spans="1:12" ht="12.75" customHeight="1">
      <c r="A53" s="12" t="s">
        <v>255</v>
      </c>
      <c r="B53" s="15">
        <v>0</v>
      </c>
      <c r="C53" s="15">
        <v>0</v>
      </c>
      <c r="D53" s="15">
        <v>0</v>
      </c>
      <c r="E53" s="15">
        <v>0</v>
      </c>
      <c r="F53" s="15">
        <v>0</v>
      </c>
      <c r="G53" s="15">
        <v>0</v>
      </c>
      <c r="H53" s="15">
        <v>0</v>
      </c>
      <c r="I53" s="15">
        <v>0</v>
      </c>
      <c r="J53" s="15">
        <v>0</v>
      </c>
      <c r="K53" s="15">
        <v>0</v>
      </c>
      <c r="L53" s="129"/>
    </row>
    <row r="54" spans="1:12" ht="12.75" customHeight="1">
      <c r="A54" s="12" t="s">
        <v>256</v>
      </c>
      <c r="B54" s="15">
        <v>105</v>
      </c>
      <c r="C54" s="15">
        <v>39</v>
      </c>
      <c r="D54" s="15">
        <v>17</v>
      </c>
      <c r="E54" s="15">
        <v>3</v>
      </c>
      <c r="F54" s="15">
        <v>24</v>
      </c>
      <c r="G54" s="15">
        <v>11</v>
      </c>
      <c r="H54" s="15">
        <v>16</v>
      </c>
      <c r="I54" s="15">
        <v>6</v>
      </c>
      <c r="J54" s="15">
        <v>48</v>
      </c>
      <c r="K54" s="15">
        <v>19</v>
      </c>
      <c r="L54" s="129"/>
    </row>
    <row r="55" spans="1:12" ht="12.75" customHeight="1">
      <c r="A55" s="12"/>
      <c r="B55" s="15"/>
      <c r="C55" s="15"/>
      <c r="D55" s="129"/>
      <c r="E55" s="129"/>
      <c r="F55" s="129"/>
      <c r="G55" s="129"/>
      <c r="H55" s="129"/>
      <c r="I55" s="129"/>
      <c r="J55" s="129"/>
      <c r="K55" s="129"/>
      <c r="L55" s="129"/>
    </row>
    <row r="56" spans="1:12" ht="12.75" customHeight="1">
      <c r="A56" s="10" t="s">
        <v>124</v>
      </c>
      <c r="B56" s="103">
        <v>1066</v>
      </c>
      <c r="C56" s="103">
        <v>413</v>
      </c>
      <c r="D56" s="103">
        <v>138</v>
      </c>
      <c r="E56" s="103">
        <v>49</v>
      </c>
      <c r="F56" s="103">
        <v>177</v>
      </c>
      <c r="G56" s="103">
        <v>65</v>
      </c>
      <c r="H56" s="103">
        <v>222</v>
      </c>
      <c r="I56" s="103">
        <v>85</v>
      </c>
      <c r="J56" s="103">
        <v>529</v>
      </c>
      <c r="K56" s="103">
        <v>214</v>
      </c>
      <c r="L56" s="129"/>
    </row>
    <row r="57" spans="1:9" ht="12.75">
      <c r="A57" s="5"/>
      <c r="B57" s="5"/>
      <c r="C57" s="15"/>
      <c r="D57" s="5"/>
      <c r="E57" s="103"/>
      <c r="F57" s="5"/>
      <c r="G57" s="5"/>
      <c r="H57" s="5"/>
      <c r="I57" s="5"/>
    </row>
    <row r="58" spans="1:9" ht="12.75">
      <c r="A58" s="5"/>
      <c r="B58" s="5"/>
      <c r="C58" s="5"/>
      <c r="D58" s="5"/>
      <c r="E58" s="5"/>
      <c r="F58" s="5"/>
      <c r="G58" s="5"/>
      <c r="H58" s="5"/>
      <c r="I58" s="5"/>
    </row>
    <row r="59" spans="1:9" ht="12.75">
      <c r="A59" s="5"/>
      <c r="B59" s="5"/>
      <c r="C59" s="5"/>
      <c r="D59" s="5"/>
      <c r="E59" s="5"/>
      <c r="F59" s="5"/>
      <c r="G59" s="5"/>
      <c r="H59" s="5"/>
      <c r="I59" s="5"/>
    </row>
  </sheetData>
  <sheetProtection/>
  <mergeCells count="5">
    <mergeCell ref="J6:K7"/>
    <mergeCell ref="A5:A9"/>
    <mergeCell ref="D6:E7"/>
    <mergeCell ref="F6:G7"/>
    <mergeCell ref="H6:I7"/>
  </mergeCells>
  <printOptions horizontalCentered="1"/>
  <pageMargins left="0.5905511811023623" right="0.5905511811023623" top="0.5905511811023623" bottom="0.5905511811023623" header="0.5118110236220472" footer="0.5118110236220472"/>
  <pageSetup firstPageNumber="65" useFirstPageNumber="1" horizontalDpi="600" verticalDpi="600" orientation="portrait" paperSize="9" r:id="rId1"/>
  <headerFooter alignWithMargins="0">
    <oddHeader>&amp;C&amp;8- &amp;P -</oddHeader>
  </headerFooter>
  <colBreaks count="1" manualBreakCount="1">
    <brk id="11" max="65535" man="1"/>
  </colBreaks>
</worksheet>
</file>

<file path=xl/worksheets/sheet45.xml><?xml version="1.0" encoding="utf-8"?>
<worksheet xmlns="http://schemas.openxmlformats.org/spreadsheetml/2006/main" xmlns:r="http://schemas.openxmlformats.org/officeDocument/2006/relationships">
  <dimension ref="A1:M61"/>
  <sheetViews>
    <sheetView showGridLines="0" zoomScalePageLayoutView="0" workbookViewId="0" topLeftCell="B1">
      <selection activeCell="A1" sqref="A1"/>
    </sheetView>
  </sheetViews>
  <sheetFormatPr defaultColWidth="11.421875" defaultRowHeight="12.75"/>
  <cols>
    <col min="1" max="1" width="4.7109375" style="19" customWidth="1"/>
    <col min="2" max="2" width="22.7109375" style="19" customWidth="1"/>
    <col min="3" max="11" width="15.7109375" style="19" customWidth="1"/>
    <col min="12" max="12" width="4.7109375" style="19" customWidth="1"/>
    <col min="13" max="13" width="16.140625" style="19" customWidth="1"/>
    <col min="14" max="16384" width="11.421875" style="19" customWidth="1"/>
  </cols>
  <sheetData>
    <row r="1" spans="1:13" ht="12.75">
      <c r="A1" s="5"/>
      <c r="B1" s="5"/>
      <c r="C1" s="5"/>
      <c r="D1" s="5"/>
      <c r="E1" s="5"/>
      <c r="F1" s="5"/>
      <c r="G1" s="5"/>
      <c r="H1" s="5"/>
      <c r="I1" s="5"/>
      <c r="J1" s="5"/>
      <c r="K1" s="5"/>
      <c r="L1" s="5"/>
      <c r="M1" s="108"/>
    </row>
    <row r="2" spans="1:13" ht="12.75">
      <c r="A2" s="28"/>
      <c r="B2" s="28"/>
      <c r="C2" s="28"/>
      <c r="D2" s="28"/>
      <c r="E2" s="28"/>
      <c r="F2" s="92" t="s">
        <v>281</v>
      </c>
      <c r="G2" s="17" t="s">
        <v>282</v>
      </c>
      <c r="I2" s="5"/>
      <c r="J2" s="5"/>
      <c r="K2" s="5"/>
      <c r="L2" s="5"/>
      <c r="M2" s="108"/>
    </row>
    <row r="3" spans="1:13" ht="12.75">
      <c r="A3" s="32"/>
      <c r="B3" s="32"/>
      <c r="C3" s="32"/>
      <c r="D3" s="32"/>
      <c r="E3" s="32"/>
      <c r="F3" s="32"/>
      <c r="G3" s="32"/>
      <c r="H3" s="32"/>
      <c r="I3" s="32"/>
      <c r="J3" s="32"/>
      <c r="K3" s="32"/>
      <c r="L3" s="32"/>
      <c r="M3" s="108"/>
    </row>
    <row r="4" spans="1:13" ht="15.75" customHeight="1">
      <c r="A4" s="33"/>
      <c r="B4" s="360" t="s">
        <v>327</v>
      </c>
      <c r="C4" s="338" t="s">
        <v>105</v>
      </c>
      <c r="D4" s="148"/>
      <c r="E4" s="118"/>
      <c r="F4" s="117" t="s">
        <v>283</v>
      </c>
      <c r="G4" s="147" t="s">
        <v>189</v>
      </c>
      <c r="H4" s="118"/>
      <c r="I4" s="148"/>
      <c r="J4" s="148"/>
      <c r="K4" s="166"/>
      <c r="L4" s="11"/>
      <c r="M4" s="108"/>
    </row>
    <row r="5" spans="1:13" ht="15.75" customHeight="1">
      <c r="A5" s="91" t="s">
        <v>190</v>
      </c>
      <c r="B5" s="361"/>
      <c r="C5" s="343"/>
      <c r="D5" s="34"/>
      <c r="E5" s="302" t="s">
        <v>191</v>
      </c>
      <c r="F5" s="120" t="s">
        <v>192</v>
      </c>
      <c r="G5" s="34" t="s">
        <v>193</v>
      </c>
      <c r="H5" s="34"/>
      <c r="I5" s="115"/>
      <c r="J5" s="34"/>
      <c r="K5" s="34" t="s">
        <v>194</v>
      </c>
      <c r="L5" s="99" t="s">
        <v>190</v>
      </c>
      <c r="M5" s="108"/>
    </row>
    <row r="6" spans="1:13" ht="15.75" customHeight="1">
      <c r="A6" s="91" t="s">
        <v>195</v>
      </c>
      <c r="B6" s="361"/>
      <c r="C6" s="343"/>
      <c r="D6" s="37" t="s">
        <v>196</v>
      </c>
      <c r="E6" s="290"/>
      <c r="F6" s="87" t="s">
        <v>197</v>
      </c>
      <c r="G6" s="37" t="s">
        <v>198</v>
      </c>
      <c r="H6" s="37" t="s">
        <v>199</v>
      </c>
      <c r="I6" s="37" t="s">
        <v>200</v>
      </c>
      <c r="J6" s="37" t="s">
        <v>201</v>
      </c>
      <c r="K6" s="37" t="s">
        <v>202</v>
      </c>
      <c r="L6" s="99" t="s">
        <v>195</v>
      </c>
      <c r="M6" s="108"/>
    </row>
    <row r="7" spans="1:13" ht="15.75" customHeight="1">
      <c r="A7" s="51"/>
      <c r="B7" s="362"/>
      <c r="C7" s="339"/>
      <c r="D7" s="41"/>
      <c r="E7" s="291"/>
      <c r="F7" s="109" t="s">
        <v>203</v>
      </c>
      <c r="G7" s="41" t="s">
        <v>204</v>
      </c>
      <c r="H7" s="41"/>
      <c r="I7" s="121"/>
      <c r="J7" s="41"/>
      <c r="K7" s="41" t="s">
        <v>205</v>
      </c>
      <c r="L7" s="32"/>
      <c r="M7" s="108"/>
    </row>
    <row r="8" spans="1:13" ht="12.75" customHeight="1">
      <c r="A8" s="34"/>
      <c r="B8" s="12"/>
      <c r="C8" s="5" t="s">
        <v>284</v>
      </c>
      <c r="D8" s="5" t="s">
        <v>284</v>
      </c>
      <c r="E8" s="5"/>
      <c r="F8" s="5"/>
      <c r="G8" s="5"/>
      <c r="H8" s="5"/>
      <c r="I8" s="5"/>
      <c r="J8" s="5"/>
      <c r="K8" s="54"/>
      <c r="L8" s="105"/>
      <c r="M8" s="108"/>
    </row>
    <row r="9" spans="1:13" ht="12.75" customHeight="1">
      <c r="A9" s="104">
        <v>1</v>
      </c>
      <c r="B9" s="10" t="s">
        <v>225</v>
      </c>
      <c r="C9" s="169">
        <v>848</v>
      </c>
      <c r="D9" s="169">
        <v>342</v>
      </c>
      <c r="E9" s="169">
        <v>300</v>
      </c>
      <c r="F9" s="169">
        <v>128</v>
      </c>
      <c r="G9" s="169">
        <v>2</v>
      </c>
      <c r="H9" s="169">
        <v>76</v>
      </c>
      <c r="I9" s="169">
        <v>0</v>
      </c>
      <c r="J9" s="169">
        <v>0</v>
      </c>
      <c r="K9" s="169">
        <v>0</v>
      </c>
      <c r="L9" s="124">
        <v>1</v>
      </c>
      <c r="M9" s="108"/>
    </row>
    <row r="10" spans="1:13" ht="12.75" customHeight="1">
      <c r="A10" s="34">
        <v>2</v>
      </c>
      <c r="B10" s="12" t="s">
        <v>226</v>
      </c>
      <c r="C10" s="122">
        <v>420</v>
      </c>
      <c r="D10" s="122">
        <v>159</v>
      </c>
      <c r="E10" s="122">
        <v>90</v>
      </c>
      <c r="F10" s="122">
        <v>102</v>
      </c>
      <c r="G10" s="122">
        <v>2</v>
      </c>
      <c r="H10" s="122">
        <v>67</v>
      </c>
      <c r="I10" s="122">
        <v>0</v>
      </c>
      <c r="J10" s="122">
        <v>0</v>
      </c>
      <c r="K10" s="122">
        <v>0</v>
      </c>
      <c r="L10" s="123">
        <v>2</v>
      </c>
      <c r="M10" s="108"/>
    </row>
    <row r="11" spans="1:13" ht="12.75" customHeight="1">
      <c r="A11" s="34">
        <v>3</v>
      </c>
      <c r="B11" s="12" t="s">
        <v>227</v>
      </c>
      <c r="C11" s="122">
        <v>428</v>
      </c>
      <c r="D11" s="122">
        <v>183</v>
      </c>
      <c r="E11" s="122">
        <v>210</v>
      </c>
      <c r="F11" s="122">
        <v>26</v>
      </c>
      <c r="G11" s="122">
        <v>0</v>
      </c>
      <c r="H11" s="122">
        <v>9</v>
      </c>
      <c r="I11" s="122">
        <v>0</v>
      </c>
      <c r="J11" s="122">
        <v>0</v>
      </c>
      <c r="K11" s="122">
        <v>0</v>
      </c>
      <c r="L11" s="123">
        <v>3</v>
      </c>
      <c r="M11" s="108"/>
    </row>
    <row r="12" spans="1:13" ht="12.75" customHeight="1">
      <c r="A12" s="34"/>
      <c r="B12" s="12"/>
      <c r="C12" s="122"/>
      <c r="J12" s="122"/>
      <c r="L12" s="123"/>
      <c r="M12" s="108"/>
    </row>
    <row r="13" spans="1:13" ht="12.75" customHeight="1">
      <c r="A13" s="104">
        <v>4</v>
      </c>
      <c r="B13" s="10" t="s">
        <v>228</v>
      </c>
      <c r="C13" s="169">
        <v>1188</v>
      </c>
      <c r="D13" s="169">
        <v>676</v>
      </c>
      <c r="E13" s="169">
        <v>305</v>
      </c>
      <c r="F13" s="169">
        <v>152</v>
      </c>
      <c r="G13" s="169">
        <v>22</v>
      </c>
      <c r="H13" s="169">
        <v>33</v>
      </c>
      <c r="I13" s="169">
        <v>0</v>
      </c>
      <c r="J13" s="169">
        <v>0</v>
      </c>
      <c r="K13" s="169">
        <v>0</v>
      </c>
      <c r="L13" s="124">
        <v>4</v>
      </c>
      <c r="M13" s="108"/>
    </row>
    <row r="14" spans="1:13" ht="12.75" customHeight="1">
      <c r="A14" s="34">
        <v>5</v>
      </c>
      <c r="B14" s="12" t="s">
        <v>229</v>
      </c>
      <c r="C14" s="122">
        <v>609</v>
      </c>
      <c r="D14" s="122">
        <v>369</v>
      </c>
      <c r="E14" s="122">
        <v>118</v>
      </c>
      <c r="F14" s="122">
        <v>83</v>
      </c>
      <c r="G14" s="122">
        <v>22</v>
      </c>
      <c r="H14" s="122">
        <v>17</v>
      </c>
      <c r="I14" s="122">
        <v>0</v>
      </c>
      <c r="J14" s="122">
        <v>0</v>
      </c>
      <c r="K14" s="122">
        <v>0</v>
      </c>
      <c r="L14" s="123">
        <v>5</v>
      </c>
      <c r="M14" s="108"/>
    </row>
    <row r="15" spans="1:13" ht="12.75" customHeight="1">
      <c r="A15" s="34">
        <v>6</v>
      </c>
      <c r="B15" s="12" t="s">
        <v>230</v>
      </c>
      <c r="C15" s="122">
        <v>579</v>
      </c>
      <c r="D15" s="122">
        <v>307</v>
      </c>
      <c r="E15" s="122">
        <v>187</v>
      </c>
      <c r="F15" s="122">
        <v>69</v>
      </c>
      <c r="G15" s="122">
        <v>0</v>
      </c>
      <c r="H15" s="122">
        <v>16</v>
      </c>
      <c r="I15" s="122">
        <v>0</v>
      </c>
      <c r="J15" s="122">
        <v>0</v>
      </c>
      <c r="K15" s="122">
        <v>0</v>
      </c>
      <c r="L15" s="123">
        <v>6</v>
      </c>
      <c r="M15" s="108"/>
    </row>
    <row r="16" spans="1:13" ht="12.75" customHeight="1">
      <c r="A16" s="34"/>
      <c r="B16" s="12"/>
      <c r="C16" s="122"/>
      <c r="L16" s="123"/>
      <c r="M16" s="108"/>
    </row>
    <row r="17" spans="1:13" ht="12.75" customHeight="1">
      <c r="A17" s="104">
        <v>7</v>
      </c>
      <c r="B17" s="10" t="s">
        <v>231</v>
      </c>
      <c r="C17" s="169">
        <v>694</v>
      </c>
      <c r="D17" s="169">
        <v>282</v>
      </c>
      <c r="E17" s="169">
        <v>199</v>
      </c>
      <c r="F17" s="169">
        <v>61</v>
      </c>
      <c r="G17" s="169">
        <v>9</v>
      </c>
      <c r="H17" s="169">
        <v>137</v>
      </c>
      <c r="I17" s="169">
        <v>4</v>
      </c>
      <c r="J17" s="169">
        <v>2</v>
      </c>
      <c r="K17" s="169">
        <v>0</v>
      </c>
      <c r="L17" s="124">
        <v>7</v>
      </c>
      <c r="M17" s="108"/>
    </row>
    <row r="18" spans="1:13" ht="12.75" customHeight="1">
      <c r="A18" s="34">
        <v>8</v>
      </c>
      <c r="B18" s="12" t="s">
        <v>232</v>
      </c>
      <c r="C18" s="122">
        <v>353</v>
      </c>
      <c r="D18" s="122">
        <v>157</v>
      </c>
      <c r="E18" s="122">
        <v>122</v>
      </c>
      <c r="F18" s="122">
        <v>32</v>
      </c>
      <c r="G18" s="122">
        <v>3</v>
      </c>
      <c r="H18" s="122">
        <v>39</v>
      </c>
      <c r="I18" s="122">
        <v>0</v>
      </c>
      <c r="J18" s="122">
        <v>0</v>
      </c>
      <c r="K18" s="122">
        <v>0</v>
      </c>
      <c r="L18" s="123">
        <v>8</v>
      </c>
      <c r="M18" s="108"/>
    </row>
    <row r="19" spans="1:13" ht="12.75" customHeight="1">
      <c r="A19" s="34">
        <v>9</v>
      </c>
      <c r="B19" s="12" t="s">
        <v>233</v>
      </c>
      <c r="C19" s="122">
        <v>341</v>
      </c>
      <c r="D19" s="122">
        <v>125</v>
      </c>
      <c r="E19" s="122">
        <v>77</v>
      </c>
      <c r="F19" s="122">
        <v>29</v>
      </c>
      <c r="G19" s="122">
        <v>6</v>
      </c>
      <c r="H19" s="122">
        <v>98</v>
      </c>
      <c r="I19" s="122">
        <v>4</v>
      </c>
      <c r="J19" s="122">
        <v>2</v>
      </c>
      <c r="K19" s="122">
        <v>0</v>
      </c>
      <c r="L19" s="123">
        <v>9</v>
      </c>
      <c r="M19" s="108"/>
    </row>
    <row r="20" spans="1:13" ht="12.75" customHeight="1">
      <c r="A20" s="34"/>
      <c r="B20" s="12"/>
      <c r="C20" s="122"/>
      <c r="L20" s="123"/>
      <c r="M20" s="108"/>
    </row>
    <row r="21" spans="1:13" ht="12.75" customHeight="1">
      <c r="A21" s="104">
        <v>10</v>
      </c>
      <c r="B21" s="10" t="s">
        <v>234</v>
      </c>
      <c r="C21" s="169">
        <v>1042</v>
      </c>
      <c r="D21" s="169">
        <v>310</v>
      </c>
      <c r="E21" s="169">
        <v>250</v>
      </c>
      <c r="F21" s="169">
        <v>106</v>
      </c>
      <c r="G21" s="169">
        <v>157</v>
      </c>
      <c r="H21" s="169">
        <v>115</v>
      </c>
      <c r="I21" s="169">
        <v>104</v>
      </c>
      <c r="J21" s="169">
        <v>0</v>
      </c>
      <c r="K21" s="169">
        <v>0</v>
      </c>
      <c r="L21" s="124">
        <v>10</v>
      </c>
      <c r="M21" s="108"/>
    </row>
    <row r="22" spans="1:13" ht="12.75" customHeight="1">
      <c r="A22" s="34">
        <v>11</v>
      </c>
      <c r="B22" s="12" t="s">
        <v>235</v>
      </c>
      <c r="C22" s="122">
        <v>1042</v>
      </c>
      <c r="D22" s="122">
        <v>310</v>
      </c>
      <c r="E22" s="122">
        <v>250</v>
      </c>
      <c r="F22" s="122">
        <v>106</v>
      </c>
      <c r="G22" s="122">
        <v>157</v>
      </c>
      <c r="H22" s="122">
        <v>115</v>
      </c>
      <c r="I22" s="122">
        <v>104</v>
      </c>
      <c r="J22" s="122">
        <v>0</v>
      </c>
      <c r="K22" s="122">
        <v>0</v>
      </c>
      <c r="L22" s="123">
        <v>11</v>
      </c>
      <c r="M22" s="108"/>
    </row>
    <row r="23" spans="1:13" ht="12.75" customHeight="1">
      <c r="A23" s="34"/>
      <c r="B23" s="12"/>
      <c r="C23" s="122"/>
      <c r="D23" s="122"/>
      <c r="E23" s="122"/>
      <c r="F23" s="122"/>
      <c r="G23" s="122"/>
      <c r="L23" s="123"/>
      <c r="M23" s="108"/>
    </row>
    <row r="24" spans="1:13" ht="12.75" customHeight="1">
      <c r="A24" s="104">
        <v>12</v>
      </c>
      <c r="B24" s="10" t="s">
        <v>509</v>
      </c>
      <c r="C24" s="169">
        <v>1359</v>
      </c>
      <c r="D24" s="169">
        <v>669</v>
      </c>
      <c r="E24" s="169">
        <v>367</v>
      </c>
      <c r="F24" s="169">
        <v>166</v>
      </c>
      <c r="G24" s="169">
        <v>57</v>
      </c>
      <c r="H24" s="169">
        <v>95</v>
      </c>
      <c r="I24" s="169">
        <v>2</v>
      </c>
      <c r="J24" s="169">
        <v>3</v>
      </c>
      <c r="K24" s="169">
        <v>0</v>
      </c>
      <c r="L24" s="124">
        <v>12</v>
      </c>
      <c r="M24" s="108"/>
    </row>
    <row r="25" spans="1:13" ht="12.75" customHeight="1">
      <c r="A25" s="34">
        <v>13</v>
      </c>
      <c r="B25" s="12" t="s">
        <v>247</v>
      </c>
      <c r="C25" s="122">
        <v>460</v>
      </c>
      <c r="D25" s="122">
        <v>253</v>
      </c>
      <c r="E25" s="122">
        <v>120</v>
      </c>
      <c r="F25" s="122">
        <v>37</v>
      </c>
      <c r="G25" s="122">
        <v>9</v>
      </c>
      <c r="H25" s="122">
        <v>40</v>
      </c>
      <c r="I25" s="122">
        <v>0</v>
      </c>
      <c r="J25" s="122">
        <v>1</v>
      </c>
      <c r="K25" s="122">
        <v>0</v>
      </c>
      <c r="L25" s="123">
        <v>13</v>
      </c>
      <c r="M25" s="108"/>
    </row>
    <row r="26" spans="1:13" ht="12.75" customHeight="1">
      <c r="A26" s="34">
        <v>14</v>
      </c>
      <c r="B26" s="12" t="s">
        <v>248</v>
      </c>
      <c r="C26" s="122">
        <v>473</v>
      </c>
      <c r="D26" s="122">
        <v>224</v>
      </c>
      <c r="E26" s="122">
        <v>145</v>
      </c>
      <c r="F26" s="122">
        <v>82</v>
      </c>
      <c r="G26" s="122">
        <v>5</v>
      </c>
      <c r="H26" s="122">
        <v>17</v>
      </c>
      <c r="I26" s="122">
        <v>0</v>
      </c>
      <c r="J26" s="122">
        <v>0</v>
      </c>
      <c r="K26" s="122">
        <v>0</v>
      </c>
      <c r="L26" s="123">
        <v>14</v>
      </c>
      <c r="M26" s="108"/>
    </row>
    <row r="27" spans="1:13" ht="12.75" customHeight="1">
      <c r="A27" s="34">
        <v>15</v>
      </c>
      <c r="B27" s="12" t="s">
        <v>236</v>
      </c>
      <c r="C27" s="122">
        <v>426</v>
      </c>
      <c r="D27" s="122">
        <v>192</v>
      </c>
      <c r="E27" s="122">
        <v>102</v>
      </c>
      <c r="F27" s="122">
        <v>47</v>
      </c>
      <c r="G27" s="122">
        <v>43</v>
      </c>
      <c r="H27" s="122">
        <v>38</v>
      </c>
      <c r="I27" s="122">
        <v>2</v>
      </c>
      <c r="J27" s="122">
        <v>2</v>
      </c>
      <c r="K27" s="122">
        <v>0</v>
      </c>
      <c r="L27" s="123">
        <v>15</v>
      </c>
      <c r="M27" s="108"/>
    </row>
    <row r="28" spans="1:13" ht="12.75" customHeight="1">
      <c r="A28" s="34"/>
      <c r="B28" s="12"/>
      <c r="C28" s="122"/>
      <c r="D28" s="188"/>
      <c r="J28" s="188"/>
      <c r="L28" s="123"/>
      <c r="M28" s="108"/>
    </row>
    <row r="29" spans="1:13" ht="12.75" customHeight="1">
      <c r="A29" s="104">
        <v>16</v>
      </c>
      <c r="B29" s="10" t="s">
        <v>510</v>
      </c>
      <c r="C29" s="169">
        <v>948</v>
      </c>
      <c r="D29" s="169">
        <v>456</v>
      </c>
      <c r="E29" s="169">
        <v>289</v>
      </c>
      <c r="F29" s="169">
        <v>96</v>
      </c>
      <c r="G29" s="169">
        <v>15</v>
      </c>
      <c r="H29" s="169">
        <v>87</v>
      </c>
      <c r="I29" s="169">
        <v>2</v>
      </c>
      <c r="J29" s="169">
        <v>2</v>
      </c>
      <c r="K29" s="169">
        <v>1</v>
      </c>
      <c r="L29" s="124">
        <v>16</v>
      </c>
      <c r="M29" s="108"/>
    </row>
    <row r="30" spans="1:13" ht="12.75" customHeight="1">
      <c r="A30" s="34">
        <v>17</v>
      </c>
      <c r="B30" s="12" t="s">
        <v>249</v>
      </c>
      <c r="C30" s="122">
        <v>392</v>
      </c>
      <c r="D30" s="122">
        <v>232</v>
      </c>
      <c r="E30" s="122">
        <v>65</v>
      </c>
      <c r="F30" s="122">
        <v>58</v>
      </c>
      <c r="G30" s="122">
        <v>2</v>
      </c>
      <c r="H30" s="122">
        <v>35</v>
      </c>
      <c r="I30" s="122">
        <v>0</v>
      </c>
      <c r="J30" s="122">
        <v>0</v>
      </c>
      <c r="K30" s="122">
        <v>0</v>
      </c>
      <c r="L30" s="123">
        <v>17</v>
      </c>
      <c r="M30" s="108"/>
    </row>
    <row r="31" spans="1:13" ht="12.75" customHeight="1">
      <c r="A31" s="34">
        <v>18</v>
      </c>
      <c r="B31" s="12" t="s">
        <v>250</v>
      </c>
      <c r="C31" s="122">
        <v>392</v>
      </c>
      <c r="D31" s="122">
        <v>177</v>
      </c>
      <c r="E31" s="122">
        <v>164</v>
      </c>
      <c r="F31" s="122">
        <v>23</v>
      </c>
      <c r="G31" s="122">
        <v>3</v>
      </c>
      <c r="H31" s="122">
        <v>24</v>
      </c>
      <c r="I31" s="122">
        <v>0</v>
      </c>
      <c r="J31" s="122">
        <v>0</v>
      </c>
      <c r="K31" s="122">
        <v>1</v>
      </c>
      <c r="L31" s="123">
        <v>18</v>
      </c>
      <c r="M31" s="108"/>
    </row>
    <row r="32" spans="1:13" ht="12.75" customHeight="1">
      <c r="A32" s="34">
        <v>19</v>
      </c>
      <c r="B32" s="12" t="s">
        <v>237</v>
      </c>
      <c r="C32" s="122">
        <v>164</v>
      </c>
      <c r="D32" s="122">
        <v>47</v>
      </c>
      <c r="E32" s="122">
        <v>60</v>
      </c>
      <c r="F32" s="122">
        <v>15</v>
      </c>
      <c r="G32" s="122">
        <v>10</v>
      </c>
      <c r="H32" s="122">
        <v>28</v>
      </c>
      <c r="I32" s="122">
        <v>2</v>
      </c>
      <c r="J32" s="122">
        <v>2</v>
      </c>
      <c r="K32" s="122">
        <v>0</v>
      </c>
      <c r="L32" s="123">
        <v>19</v>
      </c>
      <c r="M32" s="108"/>
    </row>
    <row r="33" spans="1:13" ht="12.75" customHeight="1">
      <c r="A33" s="34"/>
      <c r="B33" s="12"/>
      <c r="C33" s="122"/>
      <c r="D33" s="170"/>
      <c r="L33" s="123"/>
      <c r="M33" s="108"/>
    </row>
    <row r="34" spans="1:13" ht="12.75" customHeight="1">
      <c r="A34" s="104">
        <v>20</v>
      </c>
      <c r="B34" s="10" t="s">
        <v>238</v>
      </c>
      <c r="C34" s="169">
        <v>327</v>
      </c>
      <c r="D34" s="169">
        <v>165</v>
      </c>
      <c r="E34" s="169">
        <v>112</v>
      </c>
      <c r="F34" s="169">
        <v>13</v>
      </c>
      <c r="G34" s="169">
        <v>1</v>
      </c>
      <c r="H34" s="169">
        <v>31</v>
      </c>
      <c r="I34" s="169">
        <v>0</v>
      </c>
      <c r="J34" s="169">
        <v>0</v>
      </c>
      <c r="K34" s="169">
        <v>5</v>
      </c>
      <c r="L34" s="124">
        <v>20</v>
      </c>
      <c r="M34" s="108"/>
    </row>
    <row r="35" spans="1:13" ht="12.75" customHeight="1">
      <c r="A35" s="34">
        <v>21</v>
      </c>
      <c r="B35" s="12" t="s">
        <v>239</v>
      </c>
      <c r="C35" s="122">
        <v>160</v>
      </c>
      <c r="D35" s="122">
        <v>70</v>
      </c>
      <c r="E35" s="122">
        <v>82</v>
      </c>
      <c r="F35" s="122">
        <v>1</v>
      </c>
      <c r="G35" s="122">
        <v>0</v>
      </c>
      <c r="H35" s="122">
        <v>4</v>
      </c>
      <c r="I35" s="122">
        <v>0</v>
      </c>
      <c r="J35" s="122">
        <v>0</v>
      </c>
      <c r="K35" s="122">
        <v>3</v>
      </c>
      <c r="L35" s="123">
        <v>21</v>
      </c>
      <c r="M35" s="108"/>
    </row>
    <row r="36" spans="1:13" ht="12.75" customHeight="1">
      <c r="A36" s="34">
        <v>22</v>
      </c>
      <c r="B36" s="12" t="s">
        <v>240</v>
      </c>
      <c r="C36" s="122">
        <v>167</v>
      </c>
      <c r="D36" s="122">
        <v>95</v>
      </c>
      <c r="E36" s="122">
        <v>30</v>
      </c>
      <c r="F36" s="122">
        <v>12</v>
      </c>
      <c r="G36" s="122">
        <v>1</v>
      </c>
      <c r="H36" s="122">
        <v>27</v>
      </c>
      <c r="I36" s="122">
        <v>0</v>
      </c>
      <c r="J36" s="122">
        <v>0</v>
      </c>
      <c r="K36" s="122">
        <v>2</v>
      </c>
      <c r="L36" s="123">
        <v>22</v>
      </c>
      <c r="M36" s="108"/>
    </row>
    <row r="37" spans="1:13" ht="12.75" customHeight="1">
      <c r="A37" s="34"/>
      <c r="B37" s="12"/>
      <c r="C37" s="122"/>
      <c r="L37" s="123"/>
      <c r="M37" s="108"/>
    </row>
    <row r="38" spans="1:13" ht="12.75" customHeight="1">
      <c r="A38" s="104">
        <v>23</v>
      </c>
      <c r="B38" s="10" t="s">
        <v>241</v>
      </c>
      <c r="C38" s="169">
        <v>1233</v>
      </c>
      <c r="D38" s="169">
        <v>533</v>
      </c>
      <c r="E38" s="169">
        <v>293</v>
      </c>
      <c r="F38" s="169">
        <v>73</v>
      </c>
      <c r="G38" s="169">
        <v>34</v>
      </c>
      <c r="H38" s="169">
        <v>266</v>
      </c>
      <c r="I38" s="169">
        <v>1</v>
      </c>
      <c r="J38" s="169">
        <v>0</v>
      </c>
      <c r="K38" s="169">
        <v>33</v>
      </c>
      <c r="L38" s="124">
        <v>23</v>
      </c>
      <c r="M38" s="108"/>
    </row>
    <row r="39" spans="1:13" ht="12.75" customHeight="1">
      <c r="A39" s="34">
        <v>24</v>
      </c>
      <c r="B39" s="12" t="s">
        <v>242</v>
      </c>
      <c r="C39" s="122">
        <v>622</v>
      </c>
      <c r="D39" s="122">
        <v>296</v>
      </c>
      <c r="E39" s="122">
        <v>175</v>
      </c>
      <c r="F39" s="122">
        <v>56</v>
      </c>
      <c r="G39" s="122">
        <v>34</v>
      </c>
      <c r="H39" s="122">
        <v>27</v>
      </c>
      <c r="I39" s="122">
        <v>1</v>
      </c>
      <c r="J39" s="122">
        <v>0</v>
      </c>
      <c r="K39" s="122">
        <v>33</v>
      </c>
      <c r="L39" s="123">
        <v>24</v>
      </c>
      <c r="M39" s="108"/>
    </row>
    <row r="40" spans="1:13" ht="12.75" customHeight="1">
      <c r="A40" s="34">
        <v>25</v>
      </c>
      <c r="B40" s="12" t="s">
        <v>243</v>
      </c>
      <c r="C40" s="122">
        <v>611</v>
      </c>
      <c r="D40" s="122">
        <v>237</v>
      </c>
      <c r="E40" s="122">
        <v>118</v>
      </c>
      <c r="F40" s="122">
        <v>17</v>
      </c>
      <c r="G40" s="122">
        <v>0</v>
      </c>
      <c r="H40" s="122">
        <v>239</v>
      </c>
      <c r="I40" s="122">
        <v>0</v>
      </c>
      <c r="J40" s="122">
        <v>0</v>
      </c>
      <c r="K40" s="122">
        <v>0</v>
      </c>
      <c r="L40" s="123">
        <v>25</v>
      </c>
      <c r="M40" s="108"/>
    </row>
    <row r="41" spans="1:13" ht="12.75" customHeight="1">
      <c r="A41" s="34"/>
      <c r="B41" s="12"/>
      <c r="C41" s="122"/>
      <c r="L41" s="123"/>
      <c r="M41" s="108"/>
    </row>
    <row r="42" spans="1:13" ht="12.75" customHeight="1">
      <c r="A42" s="104">
        <v>26</v>
      </c>
      <c r="B42" s="10" t="s">
        <v>244</v>
      </c>
      <c r="C42" s="169">
        <v>763</v>
      </c>
      <c r="D42" s="169">
        <v>332</v>
      </c>
      <c r="E42" s="169">
        <v>186</v>
      </c>
      <c r="F42" s="169">
        <v>49</v>
      </c>
      <c r="G42" s="169">
        <v>26</v>
      </c>
      <c r="H42" s="169">
        <v>168</v>
      </c>
      <c r="I42" s="169">
        <v>1</v>
      </c>
      <c r="J42" s="169">
        <v>1</v>
      </c>
      <c r="K42" s="169">
        <v>0</v>
      </c>
      <c r="L42" s="124">
        <v>26</v>
      </c>
      <c r="M42" s="108"/>
    </row>
    <row r="43" spans="1:13" ht="12.75" customHeight="1">
      <c r="A43" s="34">
        <v>27</v>
      </c>
      <c r="B43" s="12" t="s">
        <v>245</v>
      </c>
      <c r="C43" s="122">
        <v>547</v>
      </c>
      <c r="D43" s="122">
        <v>237</v>
      </c>
      <c r="E43" s="122">
        <v>144</v>
      </c>
      <c r="F43" s="122">
        <v>22</v>
      </c>
      <c r="G43" s="122">
        <v>4</v>
      </c>
      <c r="H43" s="122">
        <v>140</v>
      </c>
      <c r="I43" s="122">
        <v>0</v>
      </c>
      <c r="J43" s="122">
        <v>0</v>
      </c>
      <c r="K43" s="122">
        <v>0</v>
      </c>
      <c r="L43" s="123">
        <v>27</v>
      </c>
      <c r="M43" s="108"/>
    </row>
    <row r="44" spans="1:13" ht="12.75" customHeight="1">
      <c r="A44" s="34">
        <v>28</v>
      </c>
      <c r="B44" s="12" t="s">
        <v>246</v>
      </c>
      <c r="C44" s="122">
        <v>216</v>
      </c>
      <c r="D44" s="122">
        <v>95</v>
      </c>
      <c r="E44" s="122">
        <v>42</v>
      </c>
      <c r="F44" s="122">
        <v>27</v>
      </c>
      <c r="G44" s="122">
        <v>22</v>
      </c>
      <c r="H44" s="122">
        <v>28</v>
      </c>
      <c r="I44" s="122">
        <v>1</v>
      </c>
      <c r="J44" s="122">
        <v>1</v>
      </c>
      <c r="K44" s="122">
        <v>0</v>
      </c>
      <c r="L44" s="123">
        <v>28</v>
      </c>
      <c r="M44" s="108"/>
    </row>
    <row r="45" spans="1:13" ht="12.75" customHeight="1">
      <c r="A45" s="34"/>
      <c r="B45" s="12"/>
      <c r="C45" s="169"/>
      <c r="D45"/>
      <c r="L45" s="123"/>
      <c r="M45" s="108"/>
    </row>
    <row r="46" spans="1:13" ht="12.75" customHeight="1">
      <c r="A46" s="104">
        <v>29</v>
      </c>
      <c r="B46" s="10" t="s">
        <v>251</v>
      </c>
      <c r="C46" s="169">
        <v>817</v>
      </c>
      <c r="D46" s="169">
        <v>389</v>
      </c>
      <c r="E46" s="169">
        <v>117</v>
      </c>
      <c r="F46" s="169">
        <v>38</v>
      </c>
      <c r="G46" s="169">
        <v>2</v>
      </c>
      <c r="H46" s="169">
        <v>206</v>
      </c>
      <c r="I46" s="169">
        <v>0</v>
      </c>
      <c r="J46" s="169">
        <v>64</v>
      </c>
      <c r="K46" s="169">
        <v>1</v>
      </c>
      <c r="L46" s="124">
        <v>29</v>
      </c>
      <c r="M46" s="108"/>
    </row>
    <row r="47" spans="1:13" ht="12.75" customHeight="1">
      <c r="A47" s="34">
        <v>30</v>
      </c>
      <c r="B47" s="12" t="s">
        <v>252</v>
      </c>
      <c r="C47" s="122">
        <v>575</v>
      </c>
      <c r="D47" s="122">
        <v>188</v>
      </c>
      <c r="E47" s="122">
        <v>117</v>
      </c>
      <c r="F47" s="122">
        <v>2</v>
      </c>
      <c r="G47" s="122">
        <v>2</v>
      </c>
      <c r="H47" s="122">
        <v>201</v>
      </c>
      <c r="I47" s="122">
        <v>0</v>
      </c>
      <c r="J47" s="122">
        <v>64</v>
      </c>
      <c r="K47" s="122">
        <v>1</v>
      </c>
      <c r="L47" s="123">
        <v>30</v>
      </c>
      <c r="M47" s="108"/>
    </row>
    <row r="48" spans="1:13" ht="12.75" customHeight="1">
      <c r="A48" s="34">
        <v>31</v>
      </c>
      <c r="B48" s="12" t="s">
        <v>253</v>
      </c>
      <c r="C48" s="122">
        <v>242</v>
      </c>
      <c r="D48" s="122">
        <v>201</v>
      </c>
      <c r="E48" s="122">
        <v>0</v>
      </c>
      <c r="F48" s="122">
        <v>36</v>
      </c>
      <c r="G48" s="122">
        <v>0</v>
      </c>
      <c r="H48" s="122">
        <v>5</v>
      </c>
      <c r="I48" s="122">
        <v>0</v>
      </c>
      <c r="J48" s="122">
        <v>0</v>
      </c>
      <c r="K48" s="122">
        <v>0</v>
      </c>
      <c r="L48" s="123">
        <v>31</v>
      </c>
      <c r="M48" s="108"/>
    </row>
    <row r="49" spans="1:13" ht="12.75" customHeight="1">
      <c r="A49" s="34"/>
      <c r="B49" s="12"/>
      <c r="C49" s="169"/>
      <c r="K49" s="171"/>
      <c r="L49" s="123"/>
      <c r="M49" s="108"/>
    </row>
    <row r="50" spans="1:13" ht="12.75" customHeight="1">
      <c r="A50" s="104">
        <v>32</v>
      </c>
      <c r="B50" s="10" t="s">
        <v>254</v>
      </c>
      <c r="C50" s="169">
        <v>1069</v>
      </c>
      <c r="D50" s="169">
        <v>436</v>
      </c>
      <c r="E50" s="169">
        <v>262</v>
      </c>
      <c r="F50" s="169">
        <v>243</v>
      </c>
      <c r="G50" s="169">
        <v>31</v>
      </c>
      <c r="H50" s="169">
        <v>86</v>
      </c>
      <c r="I50" s="169">
        <v>7</v>
      </c>
      <c r="J50" s="169">
        <v>4</v>
      </c>
      <c r="K50" s="169">
        <v>0</v>
      </c>
      <c r="L50" s="124">
        <v>32</v>
      </c>
      <c r="M50" s="108"/>
    </row>
    <row r="51" spans="1:13" ht="12.75" customHeight="1">
      <c r="A51" s="34">
        <v>33</v>
      </c>
      <c r="B51" s="12" t="s">
        <v>255</v>
      </c>
      <c r="C51" s="122">
        <v>444</v>
      </c>
      <c r="D51" s="122">
        <v>209</v>
      </c>
      <c r="E51" s="122">
        <v>157</v>
      </c>
      <c r="F51" s="122">
        <v>35</v>
      </c>
      <c r="G51" s="122">
        <v>6</v>
      </c>
      <c r="H51" s="122">
        <v>32</v>
      </c>
      <c r="I51" s="122">
        <v>3</v>
      </c>
      <c r="J51" s="122">
        <v>2</v>
      </c>
      <c r="K51" s="122">
        <v>0</v>
      </c>
      <c r="L51" s="123">
        <v>33</v>
      </c>
      <c r="M51" s="108"/>
    </row>
    <row r="52" spans="1:13" ht="12.75" customHeight="1">
      <c r="A52" s="34">
        <v>34</v>
      </c>
      <c r="B52" s="12" t="s">
        <v>256</v>
      </c>
      <c r="C52" s="122">
        <v>625</v>
      </c>
      <c r="D52" s="122">
        <v>227</v>
      </c>
      <c r="E52" s="122">
        <v>105</v>
      </c>
      <c r="F52" s="122">
        <v>208</v>
      </c>
      <c r="G52" s="122">
        <v>25</v>
      </c>
      <c r="H52" s="122">
        <v>54</v>
      </c>
      <c r="I52" s="122">
        <v>4</v>
      </c>
      <c r="J52" s="122">
        <v>2</v>
      </c>
      <c r="K52" s="122">
        <v>0</v>
      </c>
      <c r="L52" s="123">
        <v>34</v>
      </c>
      <c r="M52" s="108"/>
    </row>
    <row r="53" spans="1:13" ht="12.75" customHeight="1">
      <c r="A53" s="34"/>
      <c r="B53" s="12"/>
      <c r="C53" s="169"/>
      <c r="D53" s="122"/>
      <c r="E53" s="169"/>
      <c r="F53" s="169"/>
      <c r="G53" s="169"/>
      <c r="H53" s="169"/>
      <c r="I53" s="169"/>
      <c r="J53" s="169"/>
      <c r="K53" s="169"/>
      <c r="L53" s="123"/>
      <c r="M53" s="108"/>
    </row>
    <row r="54" spans="1:13" ht="12.75" customHeight="1">
      <c r="A54" s="104">
        <v>35</v>
      </c>
      <c r="B54" s="10" t="s">
        <v>124</v>
      </c>
      <c r="C54" s="169">
        <v>10288</v>
      </c>
      <c r="D54" s="169">
        <v>4590</v>
      </c>
      <c r="E54" s="169">
        <v>2680</v>
      </c>
      <c r="F54" s="169">
        <v>1125</v>
      </c>
      <c r="G54" s="169">
        <v>356</v>
      </c>
      <c r="H54" s="169">
        <v>1300</v>
      </c>
      <c r="I54" s="169">
        <v>121</v>
      </c>
      <c r="J54" s="169">
        <v>76</v>
      </c>
      <c r="K54" s="169">
        <v>40</v>
      </c>
      <c r="L54" s="124">
        <v>35</v>
      </c>
      <c r="M54" s="108"/>
    </row>
    <row r="55" spans="1:7" ht="12.75">
      <c r="A55" s="5"/>
      <c r="B55" s="5"/>
      <c r="C55" s="5"/>
      <c r="D55" s="5"/>
      <c r="E55" s="5"/>
      <c r="F55" s="5"/>
      <c r="G55" s="5"/>
    </row>
    <row r="56" spans="1:11" ht="12.75">
      <c r="A56" s="5"/>
      <c r="B56" s="5"/>
      <c r="C56" s="122"/>
      <c r="D56" s="122"/>
      <c r="E56" s="122"/>
      <c r="F56" s="122"/>
      <c r="G56" s="122"/>
      <c r="H56" s="122"/>
      <c r="I56" s="122"/>
      <c r="J56" s="122"/>
      <c r="K56" s="122"/>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sheetData>
  <sheetProtection/>
  <mergeCells count="3">
    <mergeCell ref="C4:C7"/>
    <mergeCell ref="E5:E7"/>
    <mergeCell ref="B4:B7"/>
  </mergeCells>
  <printOptions horizontalCentered="1"/>
  <pageMargins left="0.5905511811023623" right="0.5905511811023623" top="0.5905511811023623" bottom="0.5905511811023623" header="0.5118110236220472" footer="0.5118110236220472"/>
  <pageSetup firstPageNumber="66" useFirstPageNumber="1" horizontalDpi="600" verticalDpi="600" orientation="portrait" paperSize="9" r:id="rId1"/>
  <headerFooter alignWithMargins="0">
    <oddHeader>&amp;C&amp;8- &amp;P -</oddHeader>
  </headerFooter>
  <colBreaks count="2" manualBreakCount="2">
    <brk id="6" max="65535" man="1"/>
    <brk id="12" max="65535" man="1"/>
  </colBreaks>
</worksheet>
</file>

<file path=xl/worksheets/sheet46.xml><?xml version="1.0" encoding="utf-8"?>
<worksheet xmlns="http://schemas.openxmlformats.org/spreadsheetml/2006/main" xmlns:r="http://schemas.openxmlformats.org/officeDocument/2006/relationships">
  <dimension ref="A1:L58"/>
  <sheetViews>
    <sheetView showGridLines="0" zoomScalePageLayoutView="0" workbookViewId="0" topLeftCell="A1">
      <selection activeCell="A1" sqref="A1"/>
    </sheetView>
  </sheetViews>
  <sheetFormatPr defaultColWidth="11.421875" defaultRowHeight="12.75"/>
  <cols>
    <col min="1" max="1" width="4.7109375" style="19" customWidth="1"/>
    <col min="2" max="2" width="22.7109375" style="19" bestFit="1" customWidth="1"/>
    <col min="3" max="11" width="15.7109375" style="19" customWidth="1"/>
    <col min="12" max="12" width="4.7109375" style="19" customWidth="1"/>
    <col min="13" max="16384" width="11.421875" style="19" customWidth="1"/>
  </cols>
  <sheetData>
    <row r="1" spans="1:12" ht="12.75">
      <c r="A1" s="5"/>
      <c r="B1" s="5"/>
      <c r="C1" s="5"/>
      <c r="D1" s="5"/>
      <c r="E1" s="5"/>
      <c r="F1" s="5"/>
      <c r="G1" s="5"/>
      <c r="H1" s="5"/>
      <c r="I1" s="5"/>
      <c r="J1" s="5"/>
      <c r="K1" s="5"/>
      <c r="L1" s="5"/>
    </row>
    <row r="2" spans="1:12" ht="12.75">
      <c r="A2" s="28"/>
      <c r="B2" s="28"/>
      <c r="C2" s="28"/>
      <c r="D2" s="28"/>
      <c r="E2" s="28"/>
      <c r="F2" s="92" t="s">
        <v>285</v>
      </c>
      <c r="G2" s="17" t="s">
        <v>282</v>
      </c>
      <c r="H2" s="17"/>
      <c r="I2" s="5"/>
      <c r="J2" s="5"/>
      <c r="K2" s="5"/>
      <c r="L2" s="5"/>
    </row>
    <row r="3" spans="1:12" ht="12.75">
      <c r="A3" s="32"/>
      <c r="B3" s="32"/>
      <c r="C3" s="32"/>
      <c r="D3" s="32"/>
      <c r="E3" s="32"/>
      <c r="F3" s="32"/>
      <c r="G3" s="32"/>
      <c r="H3" s="32"/>
      <c r="I3" s="32"/>
      <c r="J3" s="32"/>
      <c r="K3" s="32"/>
      <c r="L3" s="32"/>
    </row>
    <row r="4" spans="1:12" ht="15.75" customHeight="1">
      <c r="A4" s="33"/>
      <c r="B4" s="360" t="s">
        <v>327</v>
      </c>
      <c r="C4" s="338" t="s">
        <v>105</v>
      </c>
      <c r="D4" s="148"/>
      <c r="E4" s="118"/>
      <c r="F4" s="117" t="s">
        <v>283</v>
      </c>
      <c r="G4" s="118" t="s">
        <v>189</v>
      </c>
      <c r="H4" s="118"/>
      <c r="I4" s="148"/>
      <c r="J4" s="148"/>
      <c r="K4" s="166"/>
      <c r="L4" s="11"/>
    </row>
    <row r="5" spans="1:12" ht="15.75" customHeight="1">
      <c r="A5" s="91" t="s">
        <v>190</v>
      </c>
      <c r="B5" s="361"/>
      <c r="C5" s="343"/>
      <c r="D5" s="34"/>
      <c r="E5" s="302" t="s">
        <v>191</v>
      </c>
      <c r="F5" s="120" t="s">
        <v>192</v>
      </c>
      <c r="G5" s="34" t="s">
        <v>193</v>
      </c>
      <c r="H5" s="34"/>
      <c r="I5" s="115"/>
      <c r="J5" s="34"/>
      <c r="K5" s="34" t="s">
        <v>194</v>
      </c>
      <c r="L5" s="99" t="s">
        <v>190</v>
      </c>
    </row>
    <row r="6" spans="1:12" ht="15.75" customHeight="1">
      <c r="A6" s="91" t="s">
        <v>195</v>
      </c>
      <c r="B6" s="361"/>
      <c r="C6" s="343"/>
      <c r="D6" s="37" t="s">
        <v>196</v>
      </c>
      <c r="E6" s="290"/>
      <c r="F6" s="87" t="s">
        <v>197</v>
      </c>
      <c r="G6" s="37" t="s">
        <v>198</v>
      </c>
      <c r="H6" s="37" t="s">
        <v>199</v>
      </c>
      <c r="I6" s="37" t="s">
        <v>200</v>
      </c>
      <c r="J6" s="37" t="s">
        <v>201</v>
      </c>
      <c r="K6" s="37" t="s">
        <v>202</v>
      </c>
      <c r="L6" s="99" t="s">
        <v>195</v>
      </c>
    </row>
    <row r="7" spans="1:12" ht="15.75" customHeight="1">
      <c r="A7" s="51"/>
      <c r="B7" s="362"/>
      <c r="C7" s="339"/>
      <c r="D7" s="41"/>
      <c r="E7" s="291"/>
      <c r="F7" s="109" t="s">
        <v>203</v>
      </c>
      <c r="G7" s="41" t="s">
        <v>204</v>
      </c>
      <c r="H7" s="41"/>
      <c r="I7" s="121"/>
      <c r="J7" s="41"/>
      <c r="K7" s="41" t="s">
        <v>205</v>
      </c>
      <c r="L7" s="32"/>
    </row>
    <row r="8" spans="1:12" ht="12.75" customHeight="1">
      <c r="A8" s="34"/>
      <c r="B8" s="12"/>
      <c r="C8" s="5"/>
      <c r="D8" s="5"/>
      <c r="E8" s="5"/>
      <c r="F8" s="5"/>
      <c r="G8" s="5"/>
      <c r="H8" s="5"/>
      <c r="I8" s="5"/>
      <c r="J8" s="5"/>
      <c r="K8" s="11"/>
      <c r="L8" s="159"/>
    </row>
    <row r="9" spans="1:12" ht="12.75" customHeight="1">
      <c r="A9" s="104">
        <v>1</v>
      </c>
      <c r="B9" s="10" t="s">
        <v>225</v>
      </c>
      <c r="C9" s="169">
        <v>638</v>
      </c>
      <c r="D9" s="169">
        <v>342</v>
      </c>
      <c r="E9" s="169">
        <v>91</v>
      </c>
      <c r="F9" s="169">
        <v>127</v>
      </c>
      <c r="G9" s="169">
        <v>2</v>
      </c>
      <c r="H9" s="169">
        <v>76</v>
      </c>
      <c r="I9" s="169">
        <v>0</v>
      </c>
      <c r="J9" s="169">
        <v>0</v>
      </c>
      <c r="K9" s="169">
        <v>0</v>
      </c>
      <c r="L9" s="124">
        <v>1</v>
      </c>
    </row>
    <row r="10" spans="1:12" ht="12.75" customHeight="1">
      <c r="A10" s="34">
        <v>2</v>
      </c>
      <c r="B10" s="12" t="s">
        <v>226</v>
      </c>
      <c r="C10" s="122">
        <v>420</v>
      </c>
      <c r="D10" s="122">
        <v>159</v>
      </c>
      <c r="E10" s="122">
        <v>90</v>
      </c>
      <c r="F10" s="122">
        <v>102</v>
      </c>
      <c r="G10" s="122">
        <v>2</v>
      </c>
      <c r="H10" s="122">
        <v>67</v>
      </c>
      <c r="I10" s="122">
        <v>0</v>
      </c>
      <c r="J10" s="122">
        <v>0</v>
      </c>
      <c r="K10" s="122">
        <v>0</v>
      </c>
      <c r="L10" s="123">
        <v>2</v>
      </c>
    </row>
    <row r="11" spans="1:12" ht="12.75" customHeight="1">
      <c r="A11" s="34">
        <v>3</v>
      </c>
      <c r="B11" s="12" t="s">
        <v>227</v>
      </c>
      <c r="C11" s="122">
        <v>218</v>
      </c>
      <c r="D11" s="122">
        <v>183</v>
      </c>
      <c r="E11" s="122">
        <v>1</v>
      </c>
      <c r="F11" s="122">
        <v>25</v>
      </c>
      <c r="G11" s="122">
        <v>0</v>
      </c>
      <c r="H11" s="122">
        <v>9</v>
      </c>
      <c r="I11" s="122">
        <v>0</v>
      </c>
      <c r="J11" s="122">
        <v>0</v>
      </c>
      <c r="K11" s="122">
        <v>0</v>
      </c>
      <c r="L11" s="123">
        <v>3</v>
      </c>
    </row>
    <row r="12" spans="1:12" ht="12.75" customHeight="1">
      <c r="A12" s="34"/>
      <c r="B12" s="12"/>
      <c r="C12" s="122"/>
      <c r="H12" s="122"/>
      <c r="L12" s="123"/>
    </row>
    <row r="13" spans="1:12" ht="12.75" customHeight="1">
      <c r="A13" s="104">
        <v>4</v>
      </c>
      <c r="B13" s="10" t="s">
        <v>228</v>
      </c>
      <c r="C13" s="169">
        <v>1001</v>
      </c>
      <c r="D13" s="169">
        <v>676</v>
      </c>
      <c r="E13" s="169">
        <v>118</v>
      </c>
      <c r="F13" s="169">
        <v>152</v>
      </c>
      <c r="G13" s="169">
        <v>22</v>
      </c>
      <c r="H13" s="169">
        <v>33</v>
      </c>
      <c r="I13" s="169">
        <v>0</v>
      </c>
      <c r="J13" s="169">
        <v>0</v>
      </c>
      <c r="K13" s="169">
        <v>0</v>
      </c>
      <c r="L13" s="124">
        <v>4</v>
      </c>
    </row>
    <row r="14" spans="1:12" ht="12.75" customHeight="1">
      <c r="A14" s="34">
        <v>5</v>
      </c>
      <c r="B14" s="12" t="s">
        <v>229</v>
      </c>
      <c r="C14" s="122">
        <v>609</v>
      </c>
      <c r="D14" s="122">
        <v>369</v>
      </c>
      <c r="E14" s="122">
        <v>118</v>
      </c>
      <c r="F14" s="122">
        <v>83</v>
      </c>
      <c r="G14" s="122">
        <v>22</v>
      </c>
      <c r="H14" s="122">
        <v>17</v>
      </c>
      <c r="I14" s="122">
        <v>0</v>
      </c>
      <c r="J14" s="122">
        <v>0</v>
      </c>
      <c r="K14" s="122">
        <v>0</v>
      </c>
      <c r="L14" s="123">
        <v>5</v>
      </c>
    </row>
    <row r="15" spans="1:12" ht="12.75" customHeight="1">
      <c r="A15" s="34">
        <v>6</v>
      </c>
      <c r="B15" s="12" t="s">
        <v>230</v>
      </c>
      <c r="C15" s="122">
        <v>392</v>
      </c>
      <c r="D15" s="122">
        <v>307</v>
      </c>
      <c r="E15" s="122">
        <v>0</v>
      </c>
      <c r="F15" s="122">
        <v>69</v>
      </c>
      <c r="G15" s="122">
        <v>0</v>
      </c>
      <c r="H15" s="122">
        <v>16</v>
      </c>
      <c r="I15" s="122">
        <v>0</v>
      </c>
      <c r="J15" s="122">
        <v>0</v>
      </c>
      <c r="K15" s="122">
        <v>0</v>
      </c>
      <c r="L15" s="123">
        <v>6</v>
      </c>
    </row>
    <row r="16" spans="1:12" ht="12.75" customHeight="1">
      <c r="A16" s="34"/>
      <c r="B16" s="12"/>
      <c r="C16" s="122"/>
      <c r="E16" s="122"/>
      <c r="L16" s="123"/>
    </row>
    <row r="17" spans="1:12" ht="12.75" customHeight="1">
      <c r="A17" s="104">
        <v>7</v>
      </c>
      <c r="B17" s="10" t="s">
        <v>231</v>
      </c>
      <c r="C17" s="169">
        <v>573</v>
      </c>
      <c r="D17" s="169">
        <v>282</v>
      </c>
      <c r="E17" s="169">
        <v>78</v>
      </c>
      <c r="F17" s="169">
        <v>61</v>
      </c>
      <c r="G17" s="169">
        <v>9</v>
      </c>
      <c r="H17" s="169">
        <v>137</v>
      </c>
      <c r="I17" s="169">
        <v>4</v>
      </c>
      <c r="J17" s="169">
        <v>2</v>
      </c>
      <c r="K17" s="169">
        <v>0</v>
      </c>
      <c r="L17" s="124">
        <v>7</v>
      </c>
    </row>
    <row r="18" spans="1:12" ht="12.75" customHeight="1">
      <c r="A18" s="34">
        <v>8</v>
      </c>
      <c r="B18" s="12" t="s">
        <v>232</v>
      </c>
      <c r="C18" s="122">
        <v>232</v>
      </c>
      <c r="D18" s="122">
        <v>157</v>
      </c>
      <c r="E18" s="122">
        <v>1</v>
      </c>
      <c r="F18" s="122">
        <v>32</v>
      </c>
      <c r="G18" s="122">
        <v>3</v>
      </c>
      <c r="H18" s="122">
        <v>39</v>
      </c>
      <c r="I18" s="122">
        <v>0</v>
      </c>
      <c r="J18" s="122">
        <v>0</v>
      </c>
      <c r="K18" s="122">
        <v>0</v>
      </c>
      <c r="L18" s="123">
        <v>8</v>
      </c>
    </row>
    <row r="19" spans="1:12" ht="12.75" customHeight="1">
      <c r="A19" s="34">
        <v>9</v>
      </c>
      <c r="B19" s="12" t="s">
        <v>233</v>
      </c>
      <c r="C19" s="122">
        <v>341</v>
      </c>
      <c r="D19" s="122">
        <v>125</v>
      </c>
      <c r="E19" s="122">
        <v>77</v>
      </c>
      <c r="F19" s="122">
        <v>29</v>
      </c>
      <c r="G19" s="122">
        <v>6</v>
      </c>
      <c r="H19" s="122">
        <v>98</v>
      </c>
      <c r="I19" s="122">
        <v>4</v>
      </c>
      <c r="J19" s="122">
        <v>2</v>
      </c>
      <c r="K19" s="122">
        <v>0</v>
      </c>
      <c r="L19" s="123">
        <v>9</v>
      </c>
    </row>
    <row r="20" spans="1:12" ht="12.75" customHeight="1">
      <c r="A20" s="34"/>
      <c r="B20" s="12"/>
      <c r="C20" s="122"/>
      <c r="K20" s="122"/>
      <c r="L20" s="123"/>
    </row>
    <row r="21" spans="1:12" ht="12.75" customHeight="1">
      <c r="A21" s="104">
        <v>10</v>
      </c>
      <c r="B21" s="10" t="s">
        <v>234</v>
      </c>
      <c r="C21" s="169">
        <v>895</v>
      </c>
      <c r="D21" s="169">
        <v>310</v>
      </c>
      <c r="E21" s="169">
        <v>103</v>
      </c>
      <c r="F21" s="169">
        <v>106</v>
      </c>
      <c r="G21" s="169">
        <v>157</v>
      </c>
      <c r="H21" s="169">
        <v>115</v>
      </c>
      <c r="I21" s="169">
        <v>104</v>
      </c>
      <c r="J21" s="169">
        <v>0</v>
      </c>
      <c r="K21" s="169">
        <v>0</v>
      </c>
      <c r="L21" s="124">
        <v>10</v>
      </c>
    </row>
    <row r="22" spans="1:12" ht="12.75" customHeight="1">
      <c r="A22" s="34">
        <v>11</v>
      </c>
      <c r="B22" s="12" t="s">
        <v>235</v>
      </c>
      <c r="C22" s="122">
        <v>895</v>
      </c>
      <c r="D22" s="122">
        <v>310</v>
      </c>
      <c r="E22" s="122">
        <v>103</v>
      </c>
      <c r="F22" s="122">
        <v>106</v>
      </c>
      <c r="G22" s="122">
        <v>157</v>
      </c>
      <c r="H22" s="122">
        <v>115</v>
      </c>
      <c r="I22" s="122">
        <v>104</v>
      </c>
      <c r="J22" s="122">
        <v>0</v>
      </c>
      <c r="K22" s="122">
        <v>0</v>
      </c>
      <c r="L22" s="123">
        <v>11</v>
      </c>
    </row>
    <row r="23" spans="1:12" ht="12.75" customHeight="1">
      <c r="A23" s="34"/>
      <c r="B23" s="12"/>
      <c r="C23" s="122"/>
      <c r="L23" s="123"/>
    </row>
    <row r="24" spans="1:12" ht="12.75" customHeight="1">
      <c r="A24" s="104">
        <v>12</v>
      </c>
      <c r="B24" s="10" t="s">
        <v>509</v>
      </c>
      <c r="C24" s="169">
        <v>1080</v>
      </c>
      <c r="D24" s="169">
        <v>669</v>
      </c>
      <c r="E24" s="169">
        <v>128</v>
      </c>
      <c r="F24" s="169">
        <v>126</v>
      </c>
      <c r="G24" s="169">
        <v>57</v>
      </c>
      <c r="H24" s="169">
        <v>95</v>
      </c>
      <c r="I24" s="169">
        <v>2</v>
      </c>
      <c r="J24" s="169">
        <v>3</v>
      </c>
      <c r="K24" s="169">
        <v>0</v>
      </c>
      <c r="L24" s="124">
        <v>12</v>
      </c>
    </row>
    <row r="25" spans="1:12" ht="12.75" customHeight="1">
      <c r="A25" s="34">
        <v>13</v>
      </c>
      <c r="B25" s="12" t="s">
        <v>247</v>
      </c>
      <c r="C25" s="122">
        <v>460</v>
      </c>
      <c r="D25" s="122">
        <v>253</v>
      </c>
      <c r="E25" s="122">
        <v>120</v>
      </c>
      <c r="F25" s="122">
        <v>37</v>
      </c>
      <c r="G25" s="122">
        <v>9</v>
      </c>
      <c r="H25" s="122">
        <v>40</v>
      </c>
      <c r="I25" s="122">
        <v>0</v>
      </c>
      <c r="J25" s="122">
        <v>1</v>
      </c>
      <c r="K25" s="122">
        <v>0</v>
      </c>
      <c r="L25" s="123">
        <v>13</v>
      </c>
    </row>
    <row r="26" spans="1:12" ht="12.75" customHeight="1">
      <c r="A26" s="34">
        <v>14</v>
      </c>
      <c r="B26" s="12" t="s">
        <v>248</v>
      </c>
      <c r="C26" s="122">
        <v>292</v>
      </c>
      <c r="D26" s="122">
        <v>224</v>
      </c>
      <c r="E26" s="122">
        <v>4</v>
      </c>
      <c r="F26" s="122">
        <v>42</v>
      </c>
      <c r="G26" s="122">
        <v>5</v>
      </c>
      <c r="H26" s="122">
        <v>17</v>
      </c>
      <c r="I26" s="122">
        <v>0</v>
      </c>
      <c r="J26" s="122">
        <v>0</v>
      </c>
      <c r="K26" s="122">
        <v>0</v>
      </c>
      <c r="L26" s="123">
        <v>14</v>
      </c>
    </row>
    <row r="27" spans="1:12" ht="12.75" customHeight="1">
      <c r="A27" s="34">
        <v>15</v>
      </c>
      <c r="B27" s="12" t="s">
        <v>236</v>
      </c>
      <c r="C27" s="122">
        <v>328</v>
      </c>
      <c r="D27" s="122">
        <v>192</v>
      </c>
      <c r="E27" s="122">
        <v>4</v>
      </c>
      <c r="F27" s="122">
        <v>47</v>
      </c>
      <c r="G27" s="122">
        <v>43</v>
      </c>
      <c r="H27" s="122">
        <v>38</v>
      </c>
      <c r="I27" s="122">
        <v>2</v>
      </c>
      <c r="J27" s="122">
        <v>2</v>
      </c>
      <c r="K27" s="122">
        <v>0</v>
      </c>
      <c r="L27" s="123">
        <v>15</v>
      </c>
    </row>
    <row r="28" spans="1:12" ht="12.75" customHeight="1">
      <c r="A28" s="34"/>
      <c r="B28" s="12"/>
      <c r="C28" s="122"/>
      <c r="D28" s="188"/>
      <c r="E28" s="188"/>
      <c r="L28" s="123"/>
    </row>
    <row r="29" spans="1:12" ht="12.75" customHeight="1">
      <c r="A29" s="104">
        <v>16</v>
      </c>
      <c r="B29" s="10" t="s">
        <v>510</v>
      </c>
      <c r="C29" s="169">
        <v>770</v>
      </c>
      <c r="D29" s="169">
        <v>456</v>
      </c>
      <c r="E29" s="169">
        <v>153</v>
      </c>
      <c r="F29" s="169">
        <v>54</v>
      </c>
      <c r="G29" s="169">
        <v>15</v>
      </c>
      <c r="H29" s="169">
        <v>87</v>
      </c>
      <c r="I29" s="169">
        <v>2</v>
      </c>
      <c r="J29" s="169">
        <v>2</v>
      </c>
      <c r="K29" s="169">
        <v>1</v>
      </c>
      <c r="L29" s="124">
        <v>16</v>
      </c>
    </row>
    <row r="30" spans="1:12" ht="12.75" customHeight="1">
      <c r="A30" s="34">
        <v>17</v>
      </c>
      <c r="B30" s="12" t="s">
        <v>249</v>
      </c>
      <c r="C30" s="122">
        <v>350</v>
      </c>
      <c r="D30" s="122">
        <v>232</v>
      </c>
      <c r="E30" s="122">
        <v>65</v>
      </c>
      <c r="F30" s="122">
        <v>16</v>
      </c>
      <c r="G30" s="122">
        <v>2</v>
      </c>
      <c r="H30" s="122">
        <v>35</v>
      </c>
      <c r="I30" s="122">
        <v>0</v>
      </c>
      <c r="J30" s="122">
        <v>0</v>
      </c>
      <c r="K30" s="122">
        <v>0</v>
      </c>
      <c r="L30" s="123">
        <v>17</v>
      </c>
    </row>
    <row r="31" spans="1:12" ht="12.75" customHeight="1">
      <c r="A31" s="34">
        <v>18</v>
      </c>
      <c r="B31" s="12" t="s">
        <v>250</v>
      </c>
      <c r="C31" s="122">
        <v>256</v>
      </c>
      <c r="D31" s="122">
        <v>177</v>
      </c>
      <c r="E31" s="122">
        <v>28</v>
      </c>
      <c r="F31" s="122">
        <v>23</v>
      </c>
      <c r="G31" s="122">
        <v>3</v>
      </c>
      <c r="H31" s="122">
        <v>24</v>
      </c>
      <c r="I31" s="122">
        <v>0</v>
      </c>
      <c r="J31" s="122">
        <v>0</v>
      </c>
      <c r="K31" s="122">
        <v>1</v>
      </c>
      <c r="L31" s="123">
        <v>18</v>
      </c>
    </row>
    <row r="32" spans="1:12" ht="12.75" customHeight="1">
      <c r="A32" s="34">
        <v>19</v>
      </c>
      <c r="B32" s="12" t="s">
        <v>237</v>
      </c>
      <c r="C32" s="122">
        <v>164</v>
      </c>
      <c r="D32" s="122">
        <v>47</v>
      </c>
      <c r="E32" s="122">
        <v>60</v>
      </c>
      <c r="F32" s="122">
        <v>15</v>
      </c>
      <c r="G32" s="122">
        <v>10</v>
      </c>
      <c r="H32" s="122">
        <v>28</v>
      </c>
      <c r="I32" s="122">
        <v>2</v>
      </c>
      <c r="J32" s="122">
        <v>2</v>
      </c>
      <c r="K32" s="122">
        <v>0</v>
      </c>
      <c r="L32" s="123">
        <v>19</v>
      </c>
    </row>
    <row r="33" spans="1:12" ht="12.75" customHeight="1">
      <c r="A33" s="34"/>
      <c r="B33" s="12"/>
      <c r="C33" s="122"/>
      <c r="F33" s="122"/>
      <c r="G33" s="122"/>
      <c r="K33" s="122"/>
      <c r="L33" s="123"/>
    </row>
    <row r="34" spans="1:12" ht="12.75" customHeight="1">
      <c r="A34" s="104">
        <v>20</v>
      </c>
      <c r="B34" s="10" t="s">
        <v>238</v>
      </c>
      <c r="C34" s="169">
        <v>245</v>
      </c>
      <c r="D34" s="169">
        <v>165</v>
      </c>
      <c r="E34" s="169">
        <v>30</v>
      </c>
      <c r="F34" s="169">
        <v>13</v>
      </c>
      <c r="G34" s="169">
        <v>1</v>
      </c>
      <c r="H34" s="169">
        <v>31</v>
      </c>
      <c r="I34" s="169">
        <v>0</v>
      </c>
      <c r="J34" s="169">
        <v>0</v>
      </c>
      <c r="K34" s="169">
        <v>5</v>
      </c>
      <c r="L34" s="124">
        <v>20</v>
      </c>
    </row>
    <row r="35" spans="1:12" ht="12.75" customHeight="1">
      <c r="A35" s="34">
        <v>21</v>
      </c>
      <c r="B35" s="12" t="s">
        <v>239</v>
      </c>
      <c r="C35" s="122">
        <v>78</v>
      </c>
      <c r="D35" s="122">
        <v>70</v>
      </c>
      <c r="E35" s="122">
        <v>0</v>
      </c>
      <c r="F35" s="122">
        <v>1</v>
      </c>
      <c r="G35" s="122">
        <v>0</v>
      </c>
      <c r="H35" s="122">
        <v>4</v>
      </c>
      <c r="I35" s="122">
        <v>0</v>
      </c>
      <c r="J35" s="122">
        <v>0</v>
      </c>
      <c r="K35" s="122">
        <v>3</v>
      </c>
      <c r="L35" s="123">
        <v>21</v>
      </c>
    </row>
    <row r="36" spans="1:12" ht="12.75" customHeight="1">
      <c r="A36" s="34">
        <v>22</v>
      </c>
      <c r="B36" s="12" t="s">
        <v>240</v>
      </c>
      <c r="C36" s="122">
        <v>167</v>
      </c>
      <c r="D36" s="122">
        <v>95</v>
      </c>
      <c r="E36" s="122">
        <v>30</v>
      </c>
      <c r="F36" s="122">
        <v>12</v>
      </c>
      <c r="G36" s="122">
        <v>1</v>
      </c>
      <c r="H36" s="122">
        <v>27</v>
      </c>
      <c r="I36" s="122">
        <v>0</v>
      </c>
      <c r="J36" s="122">
        <v>0</v>
      </c>
      <c r="K36" s="122">
        <v>2</v>
      </c>
      <c r="L36" s="123">
        <v>22</v>
      </c>
    </row>
    <row r="37" spans="1:12" ht="12.75" customHeight="1">
      <c r="A37" s="34"/>
      <c r="B37" s="12"/>
      <c r="C37" s="122"/>
      <c r="E37" s="122"/>
      <c r="L37" s="123"/>
    </row>
    <row r="38" spans="1:12" ht="12.75" customHeight="1">
      <c r="A38" s="104">
        <v>23</v>
      </c>
      <c r="B38" s="10" t="s">
        <v>241</v>
      </c>
      <c r="C38" s="169">
        <v>516</v>
      </c>
      <c r="D38" s="169">
        <v>368</v>
      </c>
      <c r="E38" s="169">
        <v>123</v>
      </c>
      <c r="F38" s="169">
        <v>25</v>
      </c>
      <c r="G38" s="169">
        <v>0</v>
      </c>
      <c r="H38" s="169">
        <v>0</v>
      </c>
      <c r="I38" s="169">
        <v>0</v>
      </c>
      <c r="J38" s="169">
        <v>0</v>
      </c>
      <c r="K38" s="169">
        <v>0</v>
      </c>
      <c r="L38" s="124">
        <v>23</v>
      </c>
    </row>
    <row r="39" spans="1:12" ht="12.75" customHeight="1">
      <c r="A39" s="34">
        <v>24</v>
      </c>
      <c r="B39" s="12" t="s">
        <v>242</v>
      </c>
      <c r="C39" s="122">
        <v>238</v>
      </c>
      <c r="D39" s="122">
        <v>161</v>
      </c>
      <c r="E39" s="122">
        <v>69</v>
      </c>
      <c r="F39" s="122">
        <v>8</v>
      </c>
      <c r="G39" s="122">
        <v>0</v>
      </c>
      <c r="H39" s="122">
        <v>0</v>
      </c>
      <c r="I39" s="122">
        <v>0</v>
      </c>
      <c r="J39" s="122">
        <v>0</v>
      </c>
      <c r="K39" s="122">
        <v>0</v>
      </c>
      <c r="L39" s="123">
        <v>24</v>
      </c>
    </row>
    <row r="40" spans="1:12" ht="12.75" customHeight="1">
      <c r="A40" s="34">
        <v>25</v>
      </c>
      <c r="B40" s="12" t="s">
        <v>243</v>
      </c>
      <c r="C40" s="122">
        <v>278</v>
      </c>
      <c r="D40" s="122">
        <v>207</v>
      </c>
      <c r="E40" s="122">
        <v>54</v>
      </c>
      <c r="F40" s="122">
        <v>17</v>
      </c>
      <c r="G40" s="122">
        <v>0</v>
      </c>
      <c r="H40" s="122">
        <v>0</v>
      </c>
      <c r="I40" s="122">
        <v>0</v>
      </c>
      <c r="J40" s="122">
        <v>0</v>
      </c>
      <c r="K40" s="122">
        <v>0</v>
      </c>
      <c r="L40" s="123">
        <v>25</v>
      </c>
    </row>
    <row r="41" spans="1:12" ht="12.75" customHeight="1">
      <c r="A41" s="34"/>
      <c r="B41" s="12"/>
      <c r="C41" s="122"/>
      <c r="K41" s="122"/>
      <c r="L41" s="123"/>
    </row>
    <row r="42" spans="1:12" ht="12.75" customHeight="1">
      <c r="A42" s="104">
        <v>26</v>
      </c>
      <c r="B42" s="10" t="s">
        <v>244</v>
      </c>
      <c r="C42" s="169">
        <v>709</v>
      </c>
      <c r="D42" s="169">
        <v>332</v>
      </c>
      <c r="E42" s="169">
        <v>132</v>
      </c>
      <c r="F42" s="169">
        <v>49</v>
      </c>
      <c r="G42" s="169">
        <v>26</v>
      </c>
      <c r="H42" s="169">
        <v>168</v>
      </c>
      <c r="I42" s="169">
        <v>1</v>
      </c>
      <c r="J42" s="169">
        <v>1</v>
      </c>
      <c r="K42" s="169">
        <v>0</v>
      </c>
      <c r="L42" s="124">
        <v>26</v>
      </c>
    </row>
    <row r="43" spans="1:12" ht="12.75" customHeight="1">
      <c r="A43" s="34">
        <v>27</v>
      </c>
      <c r="B43" s="12" t="s">
        <v>245</v>
      </c>
      <c r="C43" s="122">
        <v>493</v>
      </c>
      <c r="D43" s="122">
        <v>237</v>
      </c>
      <c r="E43" s="122">
        <v>90</v>
      </c>
      <c r="F43" s="122">
        <v>22</v>
      </c>
      <c r="G43" s="122">
        <v>4</v>
      </c>
      <c r="H43" s="122">
        <v>140</v>
      </c>
      <c r="I43" s="122">
        <v>0</v>
      </c>
      <c r="J43" s="122">
        <v>0</v>
      </c>
      <c r="K43" s="122">
        <v>0</v>
      </c>
      <c r="L43" s="123">
        <v>27</v>
      </c>
    </row>
    <row r="44" spans="1:12" ht="12.75" customHeight="1">
      <c r="A44" s="34">
        <v>28</v>
      </c>
      <c r="B44" s="12" t="s">
        <v>246</v>
      </c>
      <c r="C44" s="122">
        <v>216</v>
      </c>
      <c r="D44" s="122">
        <v>95</v>
      </c>
      <c r="E44" s="122">
        <v>42</v>
      </c>
      <c r="F44" s="122">
        <v>27</v>
      </c>
      <c r="G44" s="122">
        <v>22</v>
      </c>
      <c r="H44" s="122">
        <v>28</v>
      </c>
      <c r="I44" s="122">
        <v>1</v>
      </c>
      <c r="J44" s="122">
        <v>1</v>
      </c>
      <c r="K44" s="122">
        <v>0</v>
      </c>
      <c r="L44" s="123">
        <v>28</v>
      </c>
    </row>
    <row r="45" spans="1:12" ht="12.75" customHeight="1">
      <c r="A45" s="34"/>
      <c r="B45" s="12"/>
      <c r="C45" s="122"/>
      <c r="D45" s="122"/>
      <c r="H45" s="122"/>
      <c r="K45" s="122"/>
      <c r="L45" s="123"/>
    </row>
    <row r="46" spans="1:12" ht="12.75" customHeight="1">
      <c r="A46" s="104">
        <v>29</v>
      </c>
      <c r="B46" s="10" t="s">
        <v>251</v>
      </c>
      <c r="C46" s="169">
        <v>700</v>
      </c>
      <c r="D46" s="169">
        <v>389</v>
      </c>
      <c r="E46" s="169">
        <v>0</v>
      </c>
      <c r="F46" s="169">
        <v>38</v>
      </c>
      <c r="G46" s="169">
        <v>2</v>
      </c>
      <c r="H46" s="169">
        <v>206</v>
      </c>
      <c r="I46" s="169">
        <v>0</v>
      </c>
      <c r="J46" s="169">
        <v>64</v>
      </c>
      <c r="K46" s="169">
        <v>1</v>
      </c>
      <c r="L46" s="124">
        <v>29</v>
      </c>
    </row>
    <row r="47" spans="1:12" ht="12.75" customHeight="1">
      <c r="A47" s="34">
        <v>30</v>
      </c>
      <c r="B47" s="12" t="s">
        <v>252</v>
      </c>
      <c r="C47" s="122">
        <v>458</v>
      </c>
      <c r="D47" s="122">
        <v>188</v>
      </c>
      <c r="E47" s="122">
        <v>0</v>
      </c>
      <c r="F47" s="122">
        <v>2</v>
      </c>
      <c r="G47" s="122">
        <v>2</v>
      </c>
      <c r="H47" s="122">
        <v>201</v>
      </c>
      <c r="I47" s="122">
        <v>0</v>
      </c>
      <c r="J47" s="122">
        <v>64</v>
      </c>
      <c r="K47" s="122">
        <v>1</v>
      </c>
      <c r="L47" s="123">
        <v>30</v>
      </c>
    </row>
    <row r="48" spans="1:12" ht="12.75" customHeight="1">
      <c r="A48" s="34">
        <v>31</v>
      </c>
      <c r="B48" s="12" t="s">
        <v>253</v>
      </c>
      <c r="C48" s="122">
        <v>242</v>
      </c>
      <c r="D48" s="122">
        <v>201</v>
      </c>
      <c r="E48" s="122">
        <v>0</v>
      </c>
      <c r="F48" s="122">
        <v>36</v>
      </c>
      <c r="G48" s="122">
        <v>0</v>
      </c>
      <c r="H48" s="122">
        <v>5</v>
      </c>
      <c r="I48" s="122">
        <v>0</v>
      </c>
      <c r="J48" s="122">
        <v>0</v>
      </c>
      <c r="K48" s="122">
        <v>0</v>
      </c>
      <c r="L48" s="123">
        <v>31</v>
      </c>
    </row>
    <row r="49" spans="1:12" ht="12.75" customHeight="1">
      <c r="A49" s="34"/>
      <c r="B49" s="12"/>
      <c r="C49" s="122"/>
      <c r="F49" s="122"/>
      <c r="K49" s="122"/>
      <c r="L49" s="123"/>
    </row>
    <row r="50" spans="1:12" ht="12.75" customHeight="1">
      <c r="A50" s="104">
        <v>32</v>
      </c>
      <c r="B50" s="10" t="s">
        <v>254</v>
      </c>
      <c r="C50" s="169">
        <v>727</v>
      </c>
      <c r="D50" s="169">
        <v>436</v>
      </c>
      <c r="E50" s="169">
        <v>105</v>
      </c>
      <c r="F50" s="169">
        <v>71</v>
      </c>
      <c r="G50" s="169">
        <v>18</v>
      </c>
      <c r="H50" s="169">
        <v>86</v>
      </c>
      <c r="I50" s="169">
        <v>7</v>
      </c>
      <c r="J50" s="169">
        <v>4</v>
      </c>
      <c r="K50" s="169">
        <v>0</v>
      </c>
      <c r="L50" s="124">
        <v>32</v>
      </c>
    </row>
    <row r="51" spans="1:12" ht="12.75" customHeight="1">
      <c r="A51" s="34">
        <v>33</v>
      </c>
      <c r="B51" s="12" t="s">
        <v>255</v>
      </c>
      <c r="C51" s="122">
        <v>287</v>
      </c>
      <c r="D51" s="122">
        <v>209</v>
      </c>
      <c r="E51" s="122">
        <v>0</v>
      </c>
      <c r="F51" s="122">
        <v>35</v>
      </c>
      <c r="G51" s="122">
        <v>6</v>
      </c>
      <c r="H51" s="122">
        <v>32</v>
      </c>
      <c r="I51" s="122">
        <v>3</v>
      </c>
      <c r="J51" s="122">
        <v>2</v>
      </c>
      <c r="K51" s="122">
        <v>0</v>
      </c>
      <c r="L51" s="123">
        <v>33</v>
      </c>
    </row>
    <row r="52" spans="1:12" ht="12.75" customHeight="1">
      <c r="A52" s="34">
        <v>34</v>
      </c>
      <c r="B52" s="12" t="s">
        <v>256</v>
      </c>
      <c r="C52" s="122">
        <v>440</v>
      </c>
      <c r="D52" s="122">
        <v>227</v>
      </c>
      <c r="E52" s="122">
        <v>105</v>
      </c>
      <c r="F52" s="122">
        <v>36</v>
      </c>
      <c r="G52" s="122">
        <v>12</v>
      </c>
      <c r="H52" s="122">
        <v>54</v>
      </c>
      <c r="I52" s="122">
        <v>4</v>
      </c>
      <c r="J52" s="122">
        <v>2</v>
      </c>
      <c r="K52" s="122">
        <v>0</v>
      </c>
      <c r="L52" s="123">
        <v>34</v>
      </c>
    </row>
    <row r="53" spans="1:12" ht="12.75" customHeight="1">
      <c r="A53" s="34"/>
      <c r="B53" s="12"/>
      <c r="C53" s="122"/>
      <c r="D53" s="122"/>
      <c r="E53" s="122"/>
      <c r="F53" s="122"/>
      <c r="G53" s="122"/>
      <c r="H53" s="122"/>
      <c r="I53" s="122"/>
      <c r="J53" s="122"/>
      <c r="K53" s="122"/>
      <c r="L53" s="123"/>
    </row>
    <row r="54" spans="1:12" ht="12.75" customHeight="1">
      <c r="A54" s="104">
        <v>35</v>
      </c>
      <c r="B54" s="10" t="s">
        <v>124</v>
      </c>
      <c r="C54" s="169">
        <v>7854</v>
      </c>
      <c r="D54" s="169">
        <v>4425</v>
      </c>
      <c r="E54" s="169">
        <v>1061</v>
      </c>
      <c r="F54" s="169">
        <v>822</v>
      </c>
      <c r="G54" s="169">
        <v>309</v>
      </c>
      <c r="H54" s="169">
        <v>1034</v>
      </c>
      <c r="I54" s="169">
        <v>120</v>
      </c>
      <c r="J54" s="169">
        <v>76</v>
      </c>
      <c r="K54" s="169">
        <v>7</v>
      </c>
      <c r="L54" s="124">
        <v>35</v>
      </c>
    </row>
    <row r="55" spans="1:7" ht="12.75">
      <c r="A55" s="5"/>
      <c r="B55" s="5"/>
      <c r="C55" s="5"/>
      <c r="D55" s="5"/>
      <c r="E55" s="5"/>
      <c r="F55" s="5"/>
      <c r="G55" s="5"/>
    </row>
    <row r="56" spans="1:7" ht="12.75">
      <c r="A56" s="5"/>
      <c r="B56" s="5"/>
      <c r="C56" s="5"/>
      <c r="D56" s="5"/>
      <c r="E56" s="5"/>
      <c r="F56" s="5"/>
      <c r="G56" s="5"/>
    </row>
    <row r="57" spans="1:7" ht="12.75">
      <c r="A57" s="5"/>
      <c r="B57" s="5"/>
      <c r="C57" s="5"/>
      <c r="D57" s="5"/>
      <c r="E57" s="5"/>
      <c r="F57" s="5"/>
      <c r="G57" s="5"/>
    </row>
    <row r="58" spans="1:7" ht="12.75">
      <c r="A58" s="5"/>
      <c r="B58" s="5"/>
      <c r="C58" s="5"/>
      <c r="D58" s="5"/>
      <c r="E58" s="5"/>
      <c r="F58" s="5"/>
      <c r="G58" s="5"/>
    </row>
  </sheetData>
  <sheetProtection/>
  <mergeCells count="3">
    <mergeCell ref="E5:E7"/>
    <mergeCell ref="C4:C7"/>
    <mergeCell ref="B4:B7"/>
  </mergeCells>
  <printOptions horizontalCentered="1"/>
  <pageMargins left="0.5905511811023623" right="0.5905511811023623" top="0.5905511811023623" bottom="0.5905511811023623" header="0.5118110236220472" footer="0.5118110236220472"/>
  <pageSetup firstPageNumber="68" useFirstPageNumber="1" horizontalDpi="600" verticalDpi="600" orientation="portrait" paperSize="9" r:id="rId1"/>
  <headerFooter alignWithMargins="0">
    <oddHeader>&amp;C&amp;8- &amp;P -</oddHeader>
  </headerFooter>
  <colBreaks count="1" manualBreakCount="1">
    <brk id="6" max="65535" man="1"/>
  </colBreaks>
</worksheet>
</file>

<file path=xl/worksheets/sheet47.xml><?xml version="1.0" encoding="utf-8"?>
<worksheet xmlns="http://schemas.openxmlformats.org/spreadsheetml/2006/main" xmlns:r="http://schemas.openxmlformats.org/officeDocument/2006/relationships">
  <dimension ref="A1:Q62"/>
  <sheetViews>
    <sheetView showGridLines="0" zoomScalePageLayoutView="0" workbookViewId="0" topLeftCell="A1">
      <selection activeCell="A1" sqref="A1"/>
    </sheetView>
  </sheetViews>
  <sheetFormatPr defaultColWidth="11.421875" defaultRowHeight="12.75"/>
  <cols>
    <col min="1" max="1" width="22.7109375" style="19" customWidth="1"/>
    <col min="2" max="9" width="8.57421875" style="19" customWidth="1"/>
    <col min="10" max="10" width="16.140625" style="19" customWidth="1"/>
    <col min="11" max="16384" width="11.421875" style="19" customWidth="1"/>
  </cols>
  <sheetData>
    <row r="1" spans="1:10" ht="12.75">
      <c r="A1" s="5"/>
      <c r="B1" s="5"/>
      <c r="C1" s="5"/>
      <c r="D1" s="5"/>
      <c r="E1" s="5"/>
      <c r="F1" s="5"/>
      <c r="G1" s="5"/>
      <c r="H1" s="5"/>
      <c r="I1" s="5"/>
      <c r="J1" s="108"/>
    </row>
    <row r="2" spans="1:10" ht="14.25">
      <c r="A2" s="310" t="s">
        <v>549</v>
      </c>
      <c r="B2" s="310"/>
      <c r="C2" s="310"/>
      <c r="D2" s="310"/>
      <c r="E2" s="310"/>
      <c r="F2" s="310"/>
      <c r="G2" s="310"/>
      <c r="H2" s="310"/>
      <c r="I2" s="310"/>
      <c r="J2" s="108"/>
    </row>
    <row r="3" spans="1:10" ht="12.75">
      <c r="A3" s="310" t="s">
        <v>282</v>
      </c>
      <c r="B3" s="310"/>
      <c r="C3" s="310"/>
      <c r="D3" s="310"/>
      <c r="E3" s="310"/>
      <c r="F3" s="310"/>
      <c r="G3" s="310"/>
      <c r="H3" s="310"/>
      <c r="I3" s="310"/>
      <c r="J3" s="108"/>
    </row>
    <row r="4" spans="1:10" ht="12.75">
      <c r="A4" s="32"/>
      <c r="B4" s="32"/>
      <c r="C4" s="32"/>
      <c r="D4" s="32"/>
      <c r="E4" s="32"/>
      <c r="F4" s="32"/>
      <c r="G4" s="32"/>
      <c r="H4" s="32"/>
      <c r="I4" s="32"/>
      <c r="J4" s="108"/>
    </row>
    <row r="5" spans="1:10" ht="15.75" customHeight="1">
      <c r="A5" s="354" t="s">
        <v>327</v>
      </c>
      <c r="B5" s="338" t="s">
        <v>105</v>
      </c>
      <c r="C5" s="346" t="s">
        <v>521</v>
      </c>
      <c r="D5" s="309"/>
      <c r="E5" s="309"/>
      <c r="F5" s="309"/>
      <c r="G5" s="309"/>
      <c r="H5" s="309"/>
      <c r="I5" s="309"/>
      <c r="J5" s="108"/>
    </row>
    <row r="6" spans="1:10" ht="15.75" customHeight="1">
      <c r="A6" s="355"/>
      <c r="B6" s="343"/>
      <c r="C6" s="289" t="s">
        <v>196</v>
      </c>
      <c r="D6" s="302" t="s">
        <v>522</v>
      </c>
      <c r="E6" s="302" t="s">
        <v>524</v>
      </c>
      <c r="F6" s="302" t="s">
        <v>523</v>
      </c>
      <c r="G6" s="289" t="s">
        <v>199</v>
      </c>
      <c r="H6" s="289" t="s">
        <v>200</v>
      </c>
      <c r="I6" s="286" t="s">
        <v>201</v>
      </c>
      <c r="J6" s="108"/>
    </row>
    <row r="7" spans="1:10" ht="15.75" customHeight="1">
      <c r="A7" s="355"/>
      <c r="B7" s="343"/>
      <c r="C7" s="290"/>
      <c r="D7" s="290"/>
      <c r="E7" s="290"/>
      <c r="F7" s="290"/>
      <c r="G7" s="290"/>
      <c r="H7" s="290"/>
      <c r="I7" s="345"/>
      <c r="J7" s="108"/>
    </row>
    <row r="8" spans="1:10" ht="15.75" customHeight="1">
      <c r="A8" s="356"/>
      <c r="B8" s="339"/>
      <c r="C8" s="291"/>
      <c r="D8" s="291"/>
      <c r="E8" s="291"/>
      <c r="F8" s="291"/>
      <c r="G8" s="291"/>
      <c r="H8" s="291"/>
      <c r="I8" s="287"/>
      <c r="J8" s="108"/>
    </row>
    <row r="9" spans="1:10" ht="12.75" customHeight="1">
      <c r="A9" s="12"/>
      <c r="B9" s="5" t="s">
        <v>284</v>
      </c>
      <c r="C9" s="5" t="s">
        <v>284</v>
      </c>
      <c r="D9" s="5"/>
      <c r="E9" s="5"/>
      <c r="F9" s="5"/>
      <c r="G9" s="5"/>
      <c r="H9" s="5"/>
      <c r="I9" s="5"/>
      <c r="J9" s="108"/>
    </row>
    <row r="10" spans="1:10" ht="12.75" customHeight="1">
      <c r="A10" s="10" t="s">
        <v>225</v>
      </c>
      <c r="B10" s="103">
        <v>199</v>
      </c>
      <c r="C10" s="103">
        <v>61</v>
      </c>
      <c r="D10" s="103">
        <v>1</v>
      </c>
      <c r="E10" s="103">
        <v>103</v>
      </c>
      <c r="F10" s="103">
        <v>5</v>
      </c>
      <c r="G10" s="103">
        <v>22</v>
      </c>
      <c r="H10" s="103">
        <v>3</v>
      </c>
      <c r="I10" s="103">
        <v>4</v>
      </c>
      <c r="J10" s="108"/>
    </row>
    <row r="11" spans="1:10" ht="12.75" customHeight="1">
      <c r="A11" s="12" t="s">
        <v>226</v>
      </c>
      <c r="B11" s="15">
        <v>104</v>
      </c>
      <c r="C11" s="15">
        <v>39</v>
      </c>
      <c r="D11" s="15">
        <v>0</v>
      </c>
      <c r="E11" s="15">
        <v>49</v>
      </c>
      <c r="F11" s="15">
        <v>3</v>
      </c>
      <c r="G11" s="15">
        <v>10</v>
      </c>
      <c r="H11" s="15">
        <v>2</v>
      </c>
      <c r="I11" s="15">
        <v>1</v>
      </c>
      <c r="J11" s="108"/>
    </row>
    <row r="12" spans="1:10" ht="12.75" customHeight="1">
      <c r="A12" s="12" t="s">
        <v>227</v>
      </c>
      <c r="B12" s="15">
        <v>95</v>
      </c>
      <c r="C12" s="15">
        <v>22</v>
      </c>
      <c r="D12" s="15">
        <v>1</v>
      </c>
      <c r="E12" s="15">
        <v>54</v>
      </c>
      <c r="F12" s="15">
        <v>2</v>
      </c>
      <c r="G12" s="15">
        <v>12</v>
      </c>
      <c r="H12" s="15">
        <v>1</v>
      </c>
      <c r="I12" s="15">
        <v>3</v>
      </c>
      <c r="J12" s="108"/>
    </row>
    <row r="13" spans="1:10" ht="12.75" customHeight="1">
      <c r="A13" s="12"/>
      <c r="B13" s="15"/>
      <c r="C13" s="129"/>
      <c r="D13" s="129"/>
      <c r="E13" s="129"/>
      <c r="F13" s="129"/>
      <c r="G13" s="129"/>
      <c r="H13" s="129"/>
      <c r="I13" s="15"/>
      <c r="J13" s="108"/>
    </row>
    <row r="14" spans="1:10" ht="12.75" customHeight="1">
      <c r="A14" s="10" t="s">
        <v>228</v>
      </c>
      <c r="B14" s="103">
        <v>268</v>
      </c>
      <c r="C14" s="103">
        <v>85</v>
      </c>
      <c r="D14" s="103">
        <v>18</v>
      </c>
      <c r="E14" s="103">
        <v>96</v>
      </c>
      <c r="F14" s="103">
        <v>14</v>
      </c>
      <c r="G14" s="103">
        <v>39</v>
      </c>
      <c r="H14" s="103">
        <v>8</v>
      </c>
      <c r="I14" s="103">
        <v>8</v>
      </c>
      <c r="J14" s="108"/>
    </row>
    <row r="15" spans="1:10" ht="12.75" customHeight="1">
      <c r="A15" s="12" t="s">
        <v>229</v>
      </c>
      <c r="B15" s="15">
        <v>135</v>
      </c>
      <c r="C15" s="15">
        <v>38</v>
      </c>
      <c r="D15" s="15">
        <v>12</v>
      </c>
      <c r="E15" s="15">
        <v>56</v>
      </c>
      <c r="F15" s="15">
        <v>7</v>
      </c>
      <c r="G15" s="15">
        <v>15</v>
      </c>
      <c r="H15" s="15">
        <v>3</v>
      </c>
      <c r="I15" s="15">
        <v>4</v>
      </c>
      <c r="J15" s="108"/>
    </row>
    <row r="16" spans="1:10" ht="12.75" customHeight="1">
      <c r="A16" s="12" t="s">
        <v>230</v>
      </c>
      <c r="B16" s="15">
        <v>133</v>
      </c>
      <c r="C16" s="15">
        <v>47</v>
      </c>
      <c r="D16" s="15">
        <v>6</v>
      </c>
      <c r="E16" s="15">
        <v>40</v>
      </c>
      <c r="F16" s="15">
        <v>7</v>
      </c>
      <c r="G16" s="15">
        <v>24</v>
      </c>
      <c r="H16" s="15">
        <v>5</v>
      </c>
      <c r="I16" s="15">
        <v>4</v>
      </c>
      <c r="J16" s="108"/>
    </row>
    <row r="17" spans="1:10" ht="12.75" customHeight="1">
      <c r="A17" s="12"/>
      <c r="B17" s="15"/>
      <c r="C17" s="129"/>
      <c r="D17" s="129"/>
      <c r="E17" s="129"/>
      <c r="F17" s="129"/>
      <c r="G17" s="129"/>
      <c r="H17" s="129"/>
      <c r="I17" s="129"/>
      <c r="J17" s="108"/>
    </row>
    <row r="18" spans="1:10" ht="12.75" customHeight="1">
      <c r="A18" s="10" t="s">
        <v>231</v>
      </c>
      <c r="B18" s="103">
        <v>146</v>
      </c>
      <c r="C18" s="103">
        <v>25</v>
      </c>
      <c r="D18" s="103">
        <v>0</v>
      </c>
      <c r="E18" s="103">
        <v>37</v>
      </c>
      <c r="F18" s="103">
        <v>17</v>
      </c>
      <c r="G18" s="103">
        <v>49</v>
      </c>
      <c r="H18" s="103">
        <v>15</v>
      </c>
      <c r="I18" s="103">
        <v>3</v>
      </c>
      <c r="J18" s="108"/>
    </row>
    <row r="19" spans="1:10" ht="12.75" customHeight="1">
      <c r="A19" s="12" t="s">
        <v>232</v>
      </c>
      <c r="B19" s="15">
        <v>37</v>
      </c>
      <c r="C19" s="15">
        <v>8</v>
      </c>
      <c r="D19" s="15">
        <v>0</v>
      </c>
      <c r="E19" s="15">
        <v>10</v>
      </c>
      <c r="F19" s="15">
        <v>9</v>
      </c>
      <c r="G19" s="15">
        <v>8</v>
      </c>
      <c r="H19" s="15">
        <v>2</v>
      </c>
      <c r="I19" s="15">
        <v>0</v>
      </c>
      <c r="J19" s="108"/>
    </row>
    <row r="20" spans="1:10" ht="12.75" customHeight="1">
      <c r="A20" s="12" t="s">
        <v>233</v>
      </c>
      <c r="B20" s="15">
        <v>109</v>
      </c>
      <c r="C20" s="15">
        <v>17</v>
      </c>
      <c r="D20" s="15">
        <v>0</v>
      </c>
      <c r="E20" s="15">
        <v>27</v>
      </c>
      <c r="F20" s="15">
        <v>8</v>
      </c>
      <c r="G20" s="15">
        <v>41</v>
      </c>
      <c r="H20" s="15">
        <v>13</v>
      </c>
      <c r="I20" s="15">
        <v>3</v>
      </c>
      <c r="J20" s="108"/>
    </row>
    <row r="21" spans="1:10" ht="12.75" customHeight="1">
      <c r="A21" s="12"/>
      <c r="B21" s="15"/>
      <c r="C21" s="129"/>
      <c r="D21" s="129"/>
      <c r="E21" s="129"/>
      <c r="F21" s="129"/>
      <c r="G21" s="129"/>
      <c r="H21" s="129"/>
      <c r="I21" s="129"/>
      <c r="J21" s="108"/>
    </row>
    <row r="22" spans="1:10" ht="12.75" customHeight="1">
      <c r="A22" s="10" t="s">
        <v>234</v>
      </c>
      <c r="B22" s="103">
        <v>213</v>
      </c>
      <c r="C22" s="103">
        <v>40</v>
      </c>
      <c r="D22" s="103">
        <v>11</v>
      </c>
      <c r="E22" s="103">
        <v>66</v>
      </c>
      <c r="F22" s="103">
        <v>26</v>
      </c>
      <c r="G22" s="103">
        <v>55</v>
      </c>
      <c r="H22" s="103">
        <v>11</v>
      </c>
      <c r="I22" s="103">
        <v>4</v>
      </c>
      <c r="J22" s="108"/>
    </row>
    <row r="23" spans="1:10" ht="12.75" customHeight="1">
      <c r="A23" s="12" t="s">
        <v>235</v>
      </c>
      <c r="B23" s="15">
        <v>213</v>
      </c>
      <c r="C23" s="15">
        <v>40</v>
      </c>
      <c r="D23" s="15">
        <v>11</v>
      </c>
      <c r="E23" s="15">
        <v>66</v>
      </c>
      <c r="F23" s="15">
        <v>26</v>
      </c>
      <c r="G23" s="15">
        <v>55</v>
      </c>
      <c r="H23" s="15">
        <v>11</v>
      </c>
      <c r="I23" s="15">
        <v>4</v>
      </c>
      <c r="J23" s="108"/>
    </row>
    <row r="24" spans="1:10" ht="12.75" customHeight="1">
      <c r="A24" s="12"/>
      <c r="B24" s="15"/>
      <c r="C24" s="15"/>
      <c r="D24" s="15"/>
      <c r="E24" s="15"/>
      <c r="F24" s="15"/>
      <c r="G24" s="129"/>
      <c r="H24" s="129"/>
      <c r="I24" s="129"/>
      <c r="J24" s="108"/>
    </row>
    <row r="25" spans="1:10" ht="12.75" customHeight="1">
      <c r="A25" s="10" t="s">
        <v>509</v>
      </c>
      <c r="B25" s="103">
        <v>427</v>
      </c>
      <c r="C25" s="103">
        <v>44</v>
      </c>
      <c r="D25" s="103">
        <v>13</v>
      </c>
      <c r="E25" s="103">
        <v>225</v>
      </c>
      <c r="F25" s="103">
        <v>25</v>
      </c>
      <c r="G25" s="103">
        <v>104</v>
      </c>
      <c r="H25" s="103">
        <v>12</v>
      </c>
      <c r="I25" s="103">
        <v>4</v>
      </c>
      <c r="J25" s="108"/>
    </row>
    <row r="26" spans="1:10" ht="12.75" customHeight="1">
      <c r="A26" s="12" t="s">
        <v>247</v>
      </c>
      <c r="B26" s="15">
        <v>85</v>
      </c>
      <c r="C26" s="15">
        <v>24</v>
      </c>
      <c r="D26" s="15">
        <v>8</v>
      </c>
      <c r="E26" s="15">
        <v>30</v>
      </c>
      <c r="F26" s="15">
        <v>10</v>
      </c>
      <c r="G26" s="15">
        <v>9</v>
      </c>
      <c r="H26" s="15">
        <v>3</v>
      </c>
      <c r="I26" s="15">
        <v>1</v>
      </c>
      <c r="J26" s="108"/>
    </row>
    <row r="27" spans="1:10" ht="12.75" customHeight="1">
      <c r="A27" s="12" t="s">
        <v>248</v>
      </c>
      <c r="B27" s="15">
        <v>141</v>
      </c>
      <c r="C27" s="15">
        <v>6</v>
      </c>
      <c r="D27" s="15">
        <v>5</v>
      </c>
      <c r="E27" s="15">
        <v>77</v>
      </c>
      <c r="F27" s="15">
        <v>8</v>
      </c>
      <c r="G27" s="15">
        <v>37</v>
      </c>
      <c r="H27" s="15">
        <v>6</v>
      </c>
      <c r="I27" s="15">
        <v>2</v>
      </c>
      <c r="J27" s="108"/>
    </row>
    <row r="28" spans="1:10" ht="12.75" customHeight="1">
      <c r="A28" s="12" t="s">
        <v>236</v>
      </c>
      <c r="B28" s="15">
        <v>201</v>
      </c>
      <c r="C28" s="15">
        <v>14</v>
      </c>
      <c r="D28" s="15">
        <v>0</v>
      </c>
      <c r="E28" s="15">
        <v>118</v>
      </c>
      <c r="F28" s="15">
        <v>7</v>
      </c>
      <c r="G28" s="15">
        <v>58</v>
      </c>
      <c r="H28" s="15">
        <v>3</v>
      </c>
      <c r="I28" s="15">
        <v>1</v>
      </c>
      <c r="J28" s="108"/>
    </row>
    <row r="29" spans="1:10" ht="12.75" customHeight="1">
      <c r="A29" s="12"/>
      <c r="B29" s="15"/>
      <c r="C29" s="245"/>
      <c r="D29" s="129"/>
      <c r="E29" s="129"/>
      <c r="F29" s="129"/>
      <c r="G29" s="129"/>
      <c r="H29" s="129"/>
      <c r="I29" s="245"/>
      <c r="J29" s="108"/>
    </row>
    <row r="30" spans="1:10" ht="12.75" customHeight="1">
      <c r="A30" s="10" t="s">
        <v>510</v>
      </c>
      <c r="B30" s="103">
        <v>461</v>
      </c>
      <c r="C30" s="103">
        <v>135</v>
      </c>
      <c r="D30" s="103">
        <v>24</v>
      </c>
      <c r="E30" s="103">
        <v>134</v>
      </c>
      <c r="F30" s="103">
        <v>56</v>
      </c>
      <c r="G30" s="103">
        <v>95</v>
      </c>
      <c r="H30" s="103">
        <v>9</v>
      </c>
      <c r="I30" s="103">
        <v>8</v>
      </c>
      <c r="J30" s="108"/>
    </row>
    <row r="31" spans="1:10" ht="12.75" customHeight="1">
      <c r="A31" s="12" t="s">
        <v>249</v>
      </c>
      <c r="B31" s="15">
        <v>59</v>
      </c>
      <c r="C31" s="15">
        <v>18</v>
      </c>
      <c r="D31" s="15">
        <v>4</v>
      </c>
      <c r="E31" s="15">
        <v>19</v>
      </c>
      <c r="F31" s="15">
        <v>3</v>
      </c>
      <c r="G31" s="15">
        <v>13</v>
      </c>
      <c r="H31" s="15">
        <v>0</v>
      </c>
      <c r="I31" s="15">
        <v>2</v>
      </c>
      <c r="J31" s="108"/>
    </row>
    <row r="32" spans="1:10" ht="12.75" customHeight="1">
      <c r="A32" s="12" t="s">
        <v>250</v>
      </c>
      <c r="B32" s="15">
        <v>132</v>
      </c>
      <c r="C32" s="15">
        <v>77</v>
      </c>
      <c r="D32" s="15">
        <v>5</v>
      </c>
      <c r="E32" s="15">
        <v>19</v>
      </c>
      <c r="F32" s="15">
        <v>8</v>
      </c>
      <c r="G32" s="15">
        <v>16</v>
      </c>
      <c r="H32" s="15">
        <v>5</v>
      </c>
      <c r="I32" s="15">
        <v>2</v>
      </c>
      <c r="J32" s="108"/>
    </row>
    <row r="33" spans="1:10" ht="12.75" customHeight="1">
      <c r="A33" s="12" t="s">
        <v>237</v>
      </c>
      <c r="B33" s="15">
        <v>270</v>
      </c>
      <c r="C33" s="15">
        <v>40</v>
      </c>
      <c r="D33" s="15">
        <v>15</v>
      </c>
      <c r="E33" s="15">
        <v>96</v>
      </c>
      <c r="F33" s="15">
        <v>45</v>
      </c>
      <c r="G33" s="15">
        <v>66</v>
      </c>
      <c r="H33" s="15">
        <v>4</v>
      </c>
      <c r="I33" s="15">
        <v>4</v>
      </c>
      <c r="J33" s="108"/>
    </row>
    <row r="34" spans="1:10" ht="12.75" customHeight="1">
      <c r="A34" s="12"/>
      <c r="B34" s="15"/>
      <c r="C34" s="246"/>
      <c r="D34" s="129"/>
      <c r="E34" s="129"/>
      <c r="F34" s="129"/>
      <c r="G34" s="129"/>
      <c r="H34" s="129"/>
      <c r="I34" s="129"/>
      <c r="J34" s="108"/>
    </row>
    <row r="35" spans="1:10" ht="12.75" customHeight="1">
      <c r="A35" s="10" t="s">
        <v>238</v>
      </c>
      <c r="B35" s="103">
        <v>71</v>
      </c>
      <c r="C35" s="103">
        <v>25</v>
      </c>
      <c r="D35" s="103">
        <v>6</v>
      </c>
      <c r="E35" s="103">
        <v>15</v>
      </c>
      <c r="F35" s="103">
        <v>3</v>
      </c>
      <c r="G35" s="103">
        <v>18</v>
      </c>
      <c r="H35" s="103">
        <v>2</v>
      </c>
      <c r="I35" s="103">
        <v>2</v>
      </c>
      <c r="J35" s="108"/>
    </row>
    <row r="36" spans="1:10" ht="12.75" customHeight="1">
      <c r="A36" s="12" t="s">
        <v>239</v>
      </c>
      <c r="B36" s="15">
        <v>30</v>
      </c>
      <c r="C36" s="15">
        <v>7</v>
      </c>
      <c r="D36" s="15">
        <v>1</v>
      </c>
      <c r="E36" s="15">
        <v>5</v>
      </c>
      <c r="F36" s="15">
        <v>2</v>
      </c>
      <c r="G36" s="15">
        <v>12</v>
      </c>
      <c r="H36" s="15">
        <v>2</v>
      </c>
      <c r="I36" s="15">
        <v>1</v>
      </c>
      <c r="J36" s="108"/>
    </row>
    <row r="37" spans="1:10" ht="12.75" customHeight="1">
      <c r="A37" s="12" t="s">
        <v>240</v>
      </c>
      <c r="B37" s="15">
        <v>41</v>
      </c>
      <c r="C37" s="15">
        <v>18</v>
      </c>
      <c r="D37" s="15">
        <v>5</v>
      </c>
      <c r="E37" s="15">
        <v>10</v>
      </c>
      <c r="F37" s="15">
        <v>1</v>
      </c>
      <c r="G37" s="15">
        <v>6</v>
      </c>
      <c r="H37" s="15">
        <v>0</v>
      </c>
      <c r="I37" s="15">
        <v>1</v>
      </c>
      <c r="J37" s="108"/>
    </row>
    <row r="38" spans="1:10" ht="12.75" customHeight="1">
      <c r="A38" s="12"/>
      <c r="B38" s="15"/>
      <c r="C38" s="129"/>
      <c r="D38" s="129"/>
      <c r="E38" s="129"/>
      <c r="F38" s="129"/>
      <c r="G38" s="129"/>
      <c r="H38" s="129"/>
      <c r="I38" s="129"/>
      <c r="J38" s="108"/>
    </row>
    <row r="39" spans="1:10" ht="12.75" customHeight="1">
      <c r="A39" s="10" t="s">
        <v>241</v>
      </c>
      <c r="B39" s="103">
        <v>365</v>
      </c>
      <c r="C39" s="103">
        <v>81</v>
      </c>
      <c r="D39" s="103">
        <v>12</v>
      </c>
      <c r="E39" s="103">
        <v>154</v>
      </c>
      <c r="F39" s="103">
        <v>17</v>
      </c>
      <c r="G39" s="103">
        <v>88</v>
      </c>
      <c r="H39" s="103">
        <v>9</v>
      </c>
      <c r="I39" s="103">
        <v>4</v>
      </c>
      <c r="J39" s="108"/>
    </row>
    <row r="40" spans="1:10" ht="12.75" customHeight="1">
      <c r="A40" s="12" t="s">
        <v>242</v>
      </c>
      <c r="B40" s="15">
        <v>202</v>
      </c>
      <c r="C40" s="15">
        <v>45</v>
      </c>
      <c r="D40" s="15">
        <v>5</v>
      </c>
      <c r="E40" s="15">
        <v>86</v>
      </c>
      <c r="F40" s="15">
        <v>11</v>
      </c>
      <c r="G40" s="15">
        <v>45</v>
      </c>
      <c r="H40" s="15">
        <v>8</v>
      </c>
      <c r="I40" s="15">
        <v>2</v>
      </c>
      <c r="J40" s="108"/>
    </row>
    <row r="41" spans="1:10" ht="12.75" customHeight="1">
      <c r="A41" s="12" t="s">
        <v>243</v>
      </c>
      <c r="B41" s="15">
        <v>163</v>
      </c>
      <c r="C41" s="15">
        <v>36</v>
      </c>
      <c r="D41" s="15">
        <v>7</v>
      </c>
      <c r="E41" s="15">
        <v>68</v>
      </c>
      <c r="F41" s="15">
        <v>6</v>
      </c>
      <c r="G41" s="15">
        <v>43</v>
      </c>
      <c r="H41" s="15">
        <v>1</v>
      </c>
      <c r="I41" s="15">
        <v>2</v>
      </c>
      <c r="J41" s="108"/>
    </row>
    <row r="42" spans="1:10" ht="12.75" customHeight="1">
      <c r="A42" s="12"/>
      <c r="B42" s="15"/>
      <c r="C42" s="129"/>
      <c r="D42" s="129"/>
      <c r="E42" s="129"/>
      <c r="F42" s="129"/>
      <c r="G42" s="129"/>
      <c r="H42" s="129"/>
      <c r="I42" s="129"/>
      <c r="J42" s="108"/>
    </row>
    <row r="43" spans="1:10" ht="12.75" customHeight="1">
      <c r="A43" s="10" t="s">
        <v>244</v>
      </c>
      <c r="B43" s="103">
        <v>76</v>
      </c>
      <c r="C43" s="103">
        <v>12</v>
      </c>
      <c r="D43" s="103">
        <v>2</v>
      </c>
      <c r="E43" s="103">
        <v>20</v>
      </c>
      <c r="F43" s="103">
        <v>5</v>
      </c>
      <c r="G43" s="103">
        <v>23</v>
      </c>
      <c r="H43" s="103">
        <v>8</v>
      </c>
      <c r="I43" s="103">
        <v>6</v>
      </c>
      <c r="J43" s="108"/>
    </row>
    <row r="44" spans="1:10" ht="12.75" customHeight="1">
      <c r="A44" s="12" t="s">
        <v>245</v>
      </c>
      <c r="B44" s="15">
        <v>65</v>
      </c>
      <c r="C44" s="15">
        <v>8</v>
      </c>
      <c r="D44" s="15">
        <v>2</v>
      </c>
      <c r="E44" s="15">
        <v>17</v>
      </c>
      <c r="F44" s="15">
        <v>5</v>
      </c>
      <c r="G44" s="15">
        <v>19</v>
      </c>
      <c r="H44" s="15">
        <v>8</v>
      </c>
      <c r="I44" s="15">
        <v>6</v>
      </c>
      <c r="J44" s="108"/>
    </row>
    <row r="45" spans="1:10" ht="12.75" customHeight="1">
      <c r="A45" s="12" t="s">
        <v>246</v>
      </c>
      <c r="B45" s="15">
        <v>11</v>
      </c>
      <c r="C45" s="15">
        <v>4</v>
      </c>
      <c r="D45" s="15">
        <v>0</v>
      </c>
      <c r="E45" s="15">
        <v>3</v>
      </c>
      <c r="F45" s="15">
        <v>0</v>
      </c>
      <c r="G45" s="15">
        <v>4</v>
      </c>
      <c r="H45" s="15">
        <v>0</v>
      </c>
      <c r="I45" s="15">
        <v>0</v>
      </c>
      <c r="J45" s="108"/>
    </row>
    <row r="46" spans="1:10" ht="12.75" customHeight="1">
      <c r="A46" s="12"/>
      <c r="B46" s="103"/>
      <c r="C46" s="247"/>
      <c r="D46" s="129"/>
      <c r="E46" s="129"/>
      <c r="F46" s="129"/>
      <c r="G46" s="129"/>
      <c r="H46" s="129"/>
      <c r="I46" s="129"/>
      <c r="J46" s="108"/>
    </row>
    <row r="47" spans="1:10" ht="12.75" customHeight="1">
      <c r="A47" s="10" t="s">
        <v>251</v>
      </c>
      <c r="B47" s="103">
        <v>278</v>
      </c>
      <c r="C47" s="103">
        <v>74</v>
      </c>
      <c r="D47" s="103">
        <v>2</v>
      </c>
      <c r="E47" s="103">
        <v>118</v>
      </c>
      <c r="F47" s="103">
        <v>13</v>
      </c>
      <c r="G47" s="103">
        <v>58</v>
      </c>
      <c r="H47" s="103">
        <v>2</v>
      </c>
      <c r="I47" s="103">
        <v>11</v>
      </c>
      <c r="J47" s="108"/>
    </row>
    <row r="48" spans="1:10" ht="12.75" customHeight="1">
      <c r="A48" s="12" t="s">
        <v>252</v>
      </c>
      <c r="B48" s="15">
        <v>104</v>
      </c>
      <c r="C48" s="15">
        <v>9</v>
      </c>
      <c r="D48" s="15">
        <v>1</v>
      </c>
      <c r="E48" s="15">
        <v>59</v>
      </c>
      <c r="F48" s="15">
        <v>1</v>
      </c>
      <c r="G48" s="15">
        <v>24</v>
      </c>
      <c r="H48" s="15">
        <v>2</v>
      </c>
      <c r="I48" s="15">
        <v>8</v>
      </c>
      <c r="J48" s="108"/>
    </row>
    <row r="49" spans="1:10" ht="12.75" customHeight="1">
      <c r="A49" s="12" t="s">
        <v>253</v>
      </c>
      <c r="B49" s="15">
        <v>174</v>
      </c>
      <c r="C49" s="15">
        <v>65</v>
      </c>
      <c r="D49" s="15">
        <v>1</v>
      </c>
      <c r="E49" s="15">
        <v>59</v>
      </c>
      <c r="F49" s="15">
        <v>12</v>
      </c>
      <c r="G49" s="15">
        <v>34</v>
      </c>
      <c r="H49" s="15">
        <v>0</v>
      </c>
      <c r="I49" s="15">
        <v>3</v>
      </c>
      <c r="J49" s="108"/>
    </row>
    <row r="50" spans="1:10" ht="12.75" customHeight="1">
      <c r="A50" s="12"/>
      <c r="B50" s="103"/>
      <c r="C50" s="129"/>
      <c r="D50" s="129"/>
      <c r="E50" s="129"/>
      <c r="F50" s="129"/>
      <c r="G50" s="129"/>
      <c r="H50" s="129"/>
      <c r="I50" s="129"/>
      <c r="J50" s="108"/>
    </row>
    <row r="51" spans="1:10" ht="12.75" customHeight="1">
      <c r="A51" s="10" t="s">
        <v>254</v>
      </c>
      <c r="B51" s="103">
        <v>248</v>
      </c>
      <c r="C51" s="103">
        <v>45</v>
      </c>
      <c r="D51" s="103">
        <v>1</v>
      </c>
      <c r="E51" s="103">
        <v>112</v>
      </c>
      <c r="F51" s="103">
        <v>12</v>
      </c>
      <c r="G51" s="103">
        <v>58</v>
      </c>
      <c r="H51" s="103">
        <v>17</v>
      </c>
      <c r="I51" s="103">
        <v>3</v>
      </c>
      <c r="J51" s="108"/>
    </row>
    <row r="52" spans="1:10" ht="12.75" customHeight="1">
      <c r="A52" s="12" t="s">
        <v>255</v>
      </c>
      <c r="B52" s="15">
        <v>127</v>
      </c>
      <c r="C52" s="15">
        <v>40</v>
      </c>
      <c r="D52" s="15">
        <v>1</v>
      </c>
      <c r="E52" s="15">
        <v>43</v>
      </c>
      <c r="F52" s="15">
        <v>5</v>
      </c>
      <c r="G52" s="15">
        <v>27</v>
      </c>
      <c r="H52" s="15">
        <v>9</v>
      </c>
      <c r="I52" s="15">
        <v>2</v>
      </c>
      <c r="J52" s="108"/>
    </row>
    <row r="53" spans="1:10" ht="12.75" customHeight="1">
      <c r="A53" s="12" t="s">
        <v>256</v>
      </c>
      <c r="B53" s="15">
        <v>121</v>
      </c>
      <c r="C53" s="15">
        <v>5</v>
      </c>
      <c r="D53" s="15">
        <v>0</v>
      </c>
      <c r="E53" s="15">
        <v>69</v>
      </c>
      <c r="F53" s="15">
        <v>7</v>
      </c>
      <c r="G53" s="15">
        <v>31</v>
      </c>
      <c r="H53" s="15">
        <v>8</v>
      </c>
      <c r="I53" s="15">
        <v>1</v>
      </c>
      <c r="J53" s="108"/>
    </row>
    <row r="54" spans="1:10" ht="12.75" customHeight="1">
      <c r="A54" s="12"/>
      <c r="B54" s="103"/>
      <c r="C54" s="15"/>
      <c r="D54" s="103"/>
      <c r="E54" s="103"/>
      <c r="F54" s="103"/>
      <c r="G54" s="103"/>
      <c r="H54" s="103"/>
      <c r="I54" s="103"/>
      <c r="J54" s="108"/>
    </row>
    <row r="55" spans="1:10" ht="12.75" customHeight="1">
      <c r="A55" s="10" t="s">
        <v>124</v>
      </c>
      <c r="B55" s="103">
        <v>2752</v>
      </c>
      <c r="C55" s="103">
        <v>627</v>
      </c>
      <c r="D55" s="103">
        <v>90</v>
      </c>
      <c r="E55" s="103">
        <v>1080</v>
      </c>
      <c r="F55" s="103">
        <v>193</v>
      </c>
      <c r="G55" s="103">
        <v>609</v>
      </c>
      <c r="H55" s="103">
        <v>96</v>
      </c>
      <c r="I55" s="103">
        <v>57</v>
      </c>
      <c r="J55" s="108"/>
    </row>
    <row r="56" spans="1:6" ht="12.75">
      <c r="A56" s="5"/>
      <c r="B56" s="5"/>
      <c r="C56" s="5"/>
      <c r="D56" s="5"/>
      <c r="E56" s="5"/>
      <c r="F56" s="5"/>
    </row>
    <row r="57" spans="1:17" ht="13.5" customHeight="1">
      <c r="A57" s="5" t="s">
        <v>152</v>
      </c>
      <c r="B57" s="13"/>
      <c r="C57" s="5"/>
      <c r="D57" s="5"/>
      <c r="E57" s="5"/>
      <c r="F57" s="5"/>
      <c r="G57" s="5"/>
      <c r="H57" s="5"/>
      <c r="I57" s="5"/>
      <c r="J57" s="5"/>
      <c r="K57" s="5"/>
      <c r="L57" s="5"/>
      <c r="M57" s="5"/>
      <c r="N57" s="5"/>
      <c r="O57" s="5"/>
      <c r="P57" s="5"/>
      <c r="Q57" s="11"/>
    </row>
    <row r="58" spans="1:17" ht="12.75" customHeight="1">
      <c r="A58" s="5" t="s">
        <v>552</v>
      </c>
      <c r="B58" s="13"/>
      <c r="C58" s="5"/>
      <c r="D58" s="5"/>
      <c r="E58" s="5"/>
      <c r="F58" s="5"/>
      <c r="G58" s="5"/>
      <c r="H58" s="5"/>
      <c r="I58" s="5"/>
      <c r="J58" s="5"/>
      <c r="K58" s="5"/>
      <c r="L58" s="5"/>
      <c r="M58" s="5"/>
      <c r="N58" s="5"/>
      <c r="O58" s="5"/>
      <c r="P58" s="5"/>
      <c r="Q58" s="11"/>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sheetData>
  <sheetProtection/>
  <mergeCells count="12">
    <mergeCell ref="A2:I2"/>
    <mergeCell ref="C5:I5"/>
    <mergeCell ref="C6:C8"/>
    <mergeCell ref="G6:G8"/>
    <mergeCell ref="H6:H8"/>
    <mergeCell ref="I6:I8"/>
    <mergeCell ref="F6:F8"/>
    <mergeCell ref="E6:E8"/>
    <mergeCell ref="A3:I3"/>
    <mergeCell ref="B5:B8"/>
    <mergeCell ref="D6:D8"/>
    <mergeCell ref="A5:A8"/>
  </mergeCells>
  <printOptions/>
  <pageMargins left="0.5905511811023623" right="0.5905511811023623" top="0.5905511811023623" bottom="0.5905511811023623" header="0.5118110236220472" footer="0.5118110236220472"/>
  <pageSetup firstPageNumber="70" useFirstPageNumber="1" horizontalDpi="600" verticalDpi="600" orientation="portrait" paperSize="9" r:id="rId1"/>
  <headerFooter alignWithMargins="0">
    <oddHeader>&amp;C&amp;8- &amp;P -</oddHeader>
  </headerFooter>
  <colBreaks count="1" manualBreakCount="1">
    <brk id="9" max="65535" man="1"/>
  </colBreaks>
</worksheet>
</file>

<file path=xl/worksheets/sheet48.xml><?xml version="1.0" encoding="utf-8"?>
<worksheet xmlns="http://schemas.openxmlformats.org/spreadsheetml/2006/main" xmlns:r="http://schemas.openxmlformats.org/officeDocument/2006/relationships">
  <dimension ref="A1:Q62"/>
  <sheetViews>
    <sheetView showGridLines="0" zoomScalePageLayoutView="0" workbookViewId="0" topLeftCell="A1">
      <selection activeCell="A1" sqref="A1"/>
    </sheetView>
  </sheetViews>
  <sheetFormatPr defaultColWidth="11.421875" defaultRowHeight="12.75"/>
  <cols>
    <col min="1" max="1" width="22.7109375" style="19" customWidth="1"/>
    <col min="2" max="9" width="8.57421875" style="19" customWidth="1"/>
    <col min="10" max="16384" width="11.421875" style="19" customWidth="1"/>
  </cols>
  <sheetData>
    <row r="1" spans="1:9" ht="12.75">
      <c r="A1" s="5"/>
      <c r="B1" s="5"/>
      <c r="C1" s="5"/>
      <c r="D1" s="5"/>
      <c r="E1" s="5"/>
      <c r="F1" s="5"/>
      <c r="G1" s="5"/>
      <c r="H1" s="5"/>
      <c r="I1" s="5"/>
    </row>
    <row r="2" spans="1:9" ht="14.25">
      <c r="A2" s="310" t="s">
        <v>550</v>
      </c>
      <c r="B2" s="310"/>
      <c r="C2" s="310"/>
      <c r="D2" s="310"/>
      <c r="E2" s="310"/>
      <c r="F2" s="310"/>
      <c r="G2" s="310"/>
      <c r="H2" s="310"/>
      <c r="I2" s="310"/>
    </row>
    <row r="3" spans="1:9" ht="12.75">
      <c r="A3" s="310" t="s">
        <v>551</v>
      </c>
      <c r="B3" s="310"/>
      <c r="C3" s="310"/>
      <c r="D3" s="310"/>
      <c r="E3" s="310"/>
      <c r="F3" s="310"/>
      <c r="G3" s="310"/>
      <c r="H3" s="310"/>
      <c r="I3" s="310"/>
    </row>
    <row r="4" spans="1:9" ht="12.75">
      <c r="A4" s="32"/>
      <c r="B4" s="32"/>
      <c r="C4" s="32"/>
      <c r="D4" s="32"/>
      <c r="E4" s="32"/>
      <c r="F4" s="32"/>
      <c r="G4" s="32"/>
      <c r="H4" s="32"/>
      <c r="I4" s="32"/>
    </row>
    <row r="5" spans="1:9" ht="15.75" customHeight="1">
      <c r="A5" s="354" t="s">
        <v>327</v>
      </c>
      <c r="B5" s="338" t="s">
        <v>105</v>
      </c>
      <c r="C5" s="346" t="s">
        <v>521</v>
      </c>
      <c r="D5" s="309"/>
      <c r="E5" s="309"/>
      <c r="F5" s="309"/>
      <c r="G5" s="309"/>
      <c r="H5" s="309"/>
      <c r="I5" s="309"/>
    </row>
    <row r="6" spans="1:9" ht="15.75" customHeight="1">
      <c r="A6" s="355"/>
      <c r="B6" s="343"/>
      <c r="C6" s="289" t="s">
        <v>196</v>
      </c>
      <c r="D6" s="302" t="s">
        <v>522</v>
      </c>
      <c r="E6" s="302" t="s">
        <v>524</v>
      </c>
      <c r="F6" s="302" t="s">
        <v>523</v>
      </c>
      <c r="G6" s="289" t="s">
        <v>199</v>
      </c>
      <c r="H6" s="289" t="s">
        <v>200</v>
      </c>
      <c r="I6" s="286" t="s">
        <v>201</v>
      </c>
    </row>
    <row r="7" spans="1:9" ht="15.75" customHeight="1">
      <c r="A7" s="355"/>
      <c r="B7" s="343"/>
      <c r="C7" s="290"/>
      <c r="D7" s="290"/>
      <c r="E7" s="290"/>
      <c r="F7" s="290"/>
      <c r="G7" s="290"/>
      <c r="H7" s="290"/>
      <c r="I7" s="345"/>
    </row>
    <row r="8" spans="1:9" ht="15.75" customHeight="1">
      <c r="A8" s="356"/>
      <c r="B8" s="339"/>
      <c r="C8" s="291"/>
      <c r="D8" s="291"/>
      <c r="E8" s="291"/>
      <c r="F8" s="291"/>
      <c r="G8" s="291"/>
      <c r="H8" s="291"/>
      <c r="I8" s="287"/>
    </row>
    <row r="9" spans="1:9" ht="12.75" customHeight="1">
      <c r="A9" s="12"/>
      <c r="B9" s="5" t="s">
        <v>284</v>
      </c>
      <c r="C9" s="5" t="s">
        <v>284</v>
      </c>
      <c r="D9" s="5"/>
      <c r="E9" s="5"/>
      <c r="F9" s="5"/>
      <c r="G9" s="5"/>
      <c r="H9" s="5"/>
      <c r="I9" s="5"/>
    </row>
    <row r="10" spans="1:9" ht="12.75" customHeight="1">
      <c r="A10" s="10" t="s">
        <v>225</v>
      </c>
      <c r="B10" s="103">
        <v>199</v>
      </c>
      <c r="C10" s="103">
        <v>61</v>
      </c>
      <c r="D10" s="103">
        <v>1</v>
      </c>
      <c r="E10" s="103">
        <v>103</v>
      </c>
      <c r="F10" s="103">
        <v>5</v>
      </c>
      <c r="G10" s="103">
        <v>22</v>
      </c>
      <c r="H10" s="103">
        <v>3</v>
      </c>
      <c r="I10" s="103">
        <v>4</v>
      </c>
    </row>
    <row r="11" spans="1:9" ht="12.75" customHeight="1">
      <c r="A11" s="12" t="s">
        <v>226</v>
      </c>
      <c r="B11" s="15">
        <v>104</v>
      </c>
      <c r="C11" s="15">
        <v>39</v>
      </c>
      <c r="D11" s="15">
        <v>0</v>
      </c>
      <c r="E11" s="15">
        <v>49</v>
      </c>
      <c r="F11" s="15">
        <v>3</v>
      </c>
      <c r="G11" s="15">
        <v>10</v>
      </c>
      <c r="H11" s="15">
        <v>2</v>
      </c>
      <c r="I11" s="15">
        <v>1</v>
      </c>
    </row>
    <row r="12" spans="1:9" ht="12.75" customHeight="1">
      <c r="A12" s="12" t="s">
        <v>227</v>
      </c>
      <c r="B12" s="15">
        <v>95</v>
      </c>
      <c r="C12" s="15">
        <v>22</v>
      </c>
      <c r="D12" s="15">
        <v>1</v>
      </c>
      <c r="E12" s="15">
        <v>54</v>
      </c>
      <c r="F12" s="15">
        <v>2</v>
      </c>
      <c r="G12" s="15">
        <v>12</v>
      </c>
      <c r="H12" s="15">
        <v>1</v>
      </c>
      <c r="I12" s="15">
        <v>3</v>
      </c>
    </row>
    <row r="13" spans="1:9" ht="12.75" customHeight="1">
      <c r="A13" s="12"/>
      <c r="B13" s="15"/>
      <c r="C13" s="129"/>
      <c r="D13" s="129"/>
      <c r="E13" s="129"/>
      <c r="F13" s="129"/>
      <c r="G13" s="129"/>
      <c r="H13" s="129"/>
      <c r="I13" s="15"/>
    </row>
    <row r="14" spans="1:9" ht="12.75" customHeight="1">
      <c r="A14" s="10" t="s">
        <v>228</v>
      </c>
      <c r="B14" s="103">
        <v>240</v>
      </c>
      <c r="C14" s="103">
        <v>76</v>
      </c>
      <c r="D14" s="103">
        <v>8</v>
      </c>
      <c r="E14" s="103">
        <v>94</v>
      </c>
      <c r="F14" s="103">
        <v>8</v>
      </c>
      <c r="G14" s="103">
        <v>39</v>
      </c>
      <c r="H14" s="103">
        <v>7</v>
      </c>
      <c r="I14" s="103">
        <v>8</v>
      </c>
    </row>
    <row r="15" spans="1:9" ht="12.75" customHeight="1">
      <c r="A15" s="12" t="s">
        <v>229</v>
      </c>
      <c r="B15" s="15">
        <v>109</v>
      </c>
      <c r="C15" s="15">
        <v>31</v>
      </c>
      <c r="D15" s="15">
        <v>2</v>
      </c>
      <c r="E15" s="15">
        <v>54</v>
      </c>
      <c r="F15" s="15">
        <v>1</v>
      </c>
      <c r="G15" s="15">
        <v>15</v>
      </c>
      <c r="H15" s="15">
        <v>2</v>
      </c>
      <c r="I15" s="15">
        <v>4</v>
      </c>
    </row>
    <row r="16" spans="1:9" ht="12.75" customHeight="1">
      <c r="A16" s="12" t="s">
        <v>230</v>
      </c>
      <c r="B16" s="15">
        <v>131</v>
      </c>
      <c r="C16" s="15">
        <v>45</v>
      </c>
      <c r="D16" s="15">
        <v>6</v>
      </c>
      <c r="E16" s="15">
        <v>40</v>
      </c>
      <c r="F16" s="15">
        <v>7</v>
      </c>
      <c r="G16" s="15">
        <v>24</v>
      </c>
      <c r="H16" s="15">
        <v>5</v>
      </c>
      <c r="I16" s="15">
        <v>4</v>
      </c>
    </row>
    <row r="17" spans="1:9" ht="12.75" customHeight="1">
      <c r="A17" s="12"/>
      <c r="B17" s="15"/>
      <c r="C17" s="129"/>
      <c r="D17" s="129"/>
      <c r="E17" s="129"/>
      <c r="F17" s="129"/>
      <c r="G17" s="129"/>
      <c r="H17" s="129"/>
      <c r="I17" s="129"/>
    </row>
    <row r="18" spans="1:9" ht="12.75" customHeight="1">
      <c r="A18" s="10" t="s">
        <v>231</v>
      </c>
      <c r="B18" s="103">
        <v>132</v>
      </c>
      <c r="C18" s="103">
        <v>23</v>
      </c>
      <c r="D18" s="103">
        <v>0</v>
      </c>
      <c r="E18" s="103">
        <v>30</v>
      </c>
      <c r="F18" s="103">
        <v>13</v>
      </c>
      <c r="G18" s="103">
        <v>48</v>
      </c>
      <c r="H18" s="103">
        <v>15</v>
      </c>
      <c r="I18" s="103">
        <v>3</v>
      </c>
    </row>
    <row r="19" spans="1:9" ht="12.75" customHeight="1">
      <c r="A19" s="12" t="s">
        <v>232</v>
      </c>
      <c r="B19" s="15">
        <v>23</v>
      </c>
      <c r="C19" s="15">
        <v>6</v>
      </c>
      <c r="D19" s="15">
        <v>0</v>
      </c>
      <c r="E19" s="15">
        <v>3</v>
      </c>
      <c r="F19" s="15">
        <v>5</v>
      </c>
      <c r="G19" s="15">
        <v>7</v>
      </c>
      <c r="H19" s="15">
        <v>2</v>
      </c>
      <c r="I19" s="15">
        <v>0</v>
      </c>
    </row>
    <row r="20" spans="1:9" ht="12.75" customHeight="1">
      <c r="A20" s="12" t="s">
        <v>233</v>
      </c>
      <c r="B20" s="15">
        <v>109</v>
      </c>
      <c r="C20" s="15">
        <v>17</v>
      </c>
      <c r="D20" s="15">
        <v>0</v>
      </c>
      <c r="E20" s="15">
        <v>27</v>
      </c>
      <c r="F20" s="15">
        <v>8</v>
      </c>
      <c r="G20" s="15">
        <v>41</v>
      </c>
      <c r="H20" s="15">
        <v>13</v>
      </c>
      <c r="I20" s="15">
        <v>3</v>
      </c>
    </row>
    <row r="21" spans="1:9" ht="12.75" customHeight="1">
      <c r="A21" s="12"/>
      <c r="B21" s="15"/>
      <c r="C21" s="129"/>
      <c r="D21" s="129"/>
      <c r="E21" s="129"/>
      <c r="F21" s="129"/>
      <c r="G21" s="129"/>
      <c r="H21" s="129"/>
      <c r="I21" s="129"/>
    </row>
    <row r="22" spans="1:9" ht="12.75" customHeight="1">
      <c r="A22" s="10" t="s">
        <v>234</v>
      </c>
      <c r="B22" s="103">
        <v>191</v>
      </c>
      <c r="C22" s="103">
        <v>40</v>
      </c>
      <c r="D22" s="103">
        <v>5</v>
      </c>
      <c r="E22" s="103">
        <v>66</v>
      </c>
      <c r="F22" s="103">
        <v>12</v>
      </c>
      <c r="G22" s="103">
        <v>55</v>
      </c>
      <c r="H22" s="103">
        <v>10</v>
      </c>
      <c r="I22" s="103">
        <v>3</v>
      </c>
    </row>
    <row r="23" spans="1:9" ht="12.75" customHeight="1">
      <c r="A23" s="12" t="s">
        <v>235</v>
      </c>
      <c r="B23" s="15">
        <v>191</v>
      </c>
      <c r="C23" s="15">
        <v>40</v>
      </c>
      <c r="D23" s="15">
        <v>5</v>
      </c>
      <c r="E23" s="15">
        <v>66</v>
      </c>
      <c r="F23" s="15">
        <v>12</v>
      </c>
      <c r="G23" s="15">
        <v>55</v>
      </c>
      <c r="H23" s="15">
        <v>10</v>
      </c>
      <c r="I23" s="15">
        <v>3</v>
      </c>
    </row>
    <row r="24" spans="1:9" ht="12.75" customHeight="1">
      <c r="A24" s="12"/>
      <c r="B24" s="15"/>
      <c r="C24" s="15"/>
      <c r="D24" s="15"/>
      <c r="E24" s="15"/>
      <c r="F24" s="15"/>
      <c r="G24" s="129"/>
      <c r="H24" s="129"/>
      <c r="I24" s="129"/>
    </row>
    <row r="25" spans="1:9" ht="12.75" customHeight="1">
      <c r="A25" s="10" t="s">
        <v>509</v>
      </c>
      <c r="B25" s="103">
        <v>406</v>
      </c>
      <c r="C25" s="103">
        <v>38</v>
      </c>
      <c r="D25" s="103">
        <v>8</v>
      </c>
      <c r="E25" s="103">
        <v>221</v>
      </c>
      <c r="F25" s="103">
        <v>20</v>
      </c>
      <c r="G25" s="103">
        <v>103</v>
      </c>
      <c r="H25" s="103">
        <v>12</v>
      </c>
      <c r="I25" s="103">
        <v>4</v>
      </c>
    </row>
    <row r="26" spans="1:9" ht="12.75" customHeight="1">
      <c r="A26" s="12" t="s">
        <v>247</v>
      </c>
      <c r="B26" s="15">
        <v>70</v>
      </c>
      <c r="C26" s="15">
        <v>18</v>
      </c>
      <c r="D26" s="15">
        <v>3</v>
      </c>
      <c r="E26" s="15">
        <v>29</v>
      </c>
      <c r="F26" s="15">
        <v>8</v>
      </c>
      <c r="G26" s="15">
        <v>8</v>
      </c>
      <c r="H26" s="15">
        <v>3</v>
      </c>
      <c r="I26" s="15">
        <v>1</v>
      </c>
    </row>
    <row r="27" spans="1:9" ht="12.75" customHeight="1">
      <c r="A27" s="12" t="s">
        <v>248</v>
      </c>
      <c r="B27" s="15">
        <v>136</v>
      </c>
      <c r="C27" s="15">
        <v>6</v>
      </c>
      <c r="D27" s="15">
        <v>5</v>
      </c>
      <c r="E27" s="15">
        <v>74</v>
      </c>
      <c r="F27" s="15">
        <v>6</v>
      </c>
      <c r="G27" s="15">
        <v>37</v>
      </c>
      <c r="H27" s="15">
        <v>6</v>
      </c>
      <c r="I27" s="15">
        <v>2</v>
      </c>
    </row>
    <row r="28" spans="1:9" ht="12.75" customHeight="1">
      <c r="A28" s="12" t="s">
        <v>236</v>
      </c>
      <c r="B28" s="15">
        <v>200</v>
      </c>
      <c r="C28" s="15">
        <v>14</v>
      </c>
      <c r="D28" s="15">
        <v>0</v>
      </c>
      <c r="E28" s="15">
        <v>118</v>
      </c>
      <c r="F28" s="15">
        <v>6</v>
      </c>
      <c r="G28" s="15">
        <v>58</v>
      </c>
      <c r="H28" s="15">
        <v>3</v>
      </c>
      <c r="I28" s="15">
        <v>1</v>
      </c>
    </row>
    <row r="29" spans="1:9" ht="12.75" customHeight="1">
      <c r="A29" s="12"/>
      <c r="B29" s="15"/>
      <c r="C29" s="245"/>
      <c r="D29" s="129"/>
      <c r="E29" s="129"/>
      <c r="F29" s="129"/>
      <c r="G29" s="129"/>
      <c r="H29" s="129"/>
      <c r="I29" s="245"/>
    </row>
    <row r="30" spans="1:9" ht="12.75" customHeight="1">
      <c r="A30" s="10" t="s">
        <v>510</v>
      </c>
      <c r="B30" s="103">
        <v>377</v>
      </c>
      <c r="C30" s="103">
        <v>100</v>
      </c>
      <c r="D30" s="103">
        <v>13</v>
      </c>
      <c r="E30" s="103">
        <v>114</v>
      </c>
      <c r="F30" s="103">
        <v>42</v>
      </c>
      <c r="G30" s="103">
        <v>92</v>
      </c>
      <c r="H30" s="103">
        <v>9</v>
      </c>
      <c r="I30" s="103">
        <v>7</v>
      </c>
    </row>
    <row r="31" spans="1:9" ht="12.75" customHeight="1">
      <c r="A31" s="12" t="s">
        <v>249</v>
      </c>
      <c r="B31" s="15">
        <v>59</v>
      </c>
      <c r="C31" s="15">
        <v>18</v>
      </c>
      <c r="D31" s="15">
        <v>4</v>
      </c>
      <c r="E31" s="15">
        <v>19</v>
      </c>
      <c r="F31" s="15">
        <v>3</v>
      </c>
      <c r="G31" s="15">
        <v>13</v>
      </c>
      <c r="H31" s="15">
        <v>0</v>
      </c>
      <c r="I31" s="15">
        <v>2</v>
      </c>
    </row>
    <row r="32" spans="1:9" ht="12.75" customHeight="1">
      <c r="A32" s="12" t="s">
        <v>250</v>
      </c>
      <c r="B32" s="15">
        <v>103</v>
      </c>
      <c r="C32" s="15">
        <v>56</v>
      </c>
      <c r="D32" s="15">
        <v>3</v>
      </c>
      <c r="E32" s="15">
        <v>16</v>
      </c>
      <c r="F32" s="15">
        <v>6</v>
      </c>
      <c r="G32" s="15">
        <v>16</v>
      </c>
      <c r="H32" s="15">
        <v>5</v>
      </c>
      <c r="I32" s="15">
        <v>1</v>
      </c>
    </row>
    <row r="33" spans="1:9" ht="12.75" customHeight="1">
      <c r="A33" s="12" t="s">
        <v>237</v>
      </c>
      <c r="B33" s="15">
        <v>215</v>
      </c>
      <c r="C33" s="15">
        <v>26</v>
      </c>
      <c r="D33" s="15">
        <v>6</v>
      </c>
      <c r="E33" s="15">
        <v>79</v>
      </c>
      <c r="F33" s="15">
        <v>33</v>
      </c>
      <c r="G33" s="15">
        <v>63</v>
      </c>
      <c r="H33" s="15">
        <v>4</v>
      </c>
      <c r="I33" s="15">
        <v>4</v>
      </c>
    </row>
    <row r="34" spans="1:9" ht="12.75" customHeight="1">
      <c r="A34" s="12"/>
      <c r="B34" s="15"/>
      <c r="C34" s="246"/>
      <c r="D34" s="129"/>
      <c r="E34" s="129"/>
      <c r="F34" s="129"/>
      <c r="G34" s="129"/>
      <c r="H34" s="129"/>
      <c r="I34" s="129"/>
    </row>
    <row r="35" spans="1:9" ht="12.75" customHeight="1">
      <c r="A35" s="10" t="s">
        <v>238</v>
      </c>
      <c r="B35" s="103">
        <v>71</v>
      </c>
      <c r="C35" s="103">
        <v>25</v>
      </c>
      <c r="D35" s="103">
        <v>6</v>
      </c>
      <c r="E35" s="103">
        <v>15</v>
      </c>
      <c r="F35" s="103">
        <v>3</v>
      </c>
      <c r="G35" s="103">
        <v>18</v>
      </c>
      <c r="H35" s="103">
        <v>2</v>
      </c>
      <c r="I35" s="103">
        <v>2</v>
      </c>
    </row>
    <row r="36" spans="1:9" ht="12.75" customHeight="1">
      <c r="A36" s="12" t="s">
        <v>239</v>
      </c>
      <c r="B36" s="15">
        <v>30</v>
      </c>
      <c r="C36" s="15">
        <v>7</v>
      </c>
      <c r="D36" s="15">
        <v>1</v>
      </c>
      <c r="E36" s="15">
        <v>5</v>
      </c>
      <c r="F36" s="15">
        <v>2</v>
      </c>
      <c r="G36" s="15">
        <v>12</v>
      </c>
      <c r="H36" s="15">
        <v>2</v>
      </c>
      <c r="I36" s="15">
        <v>1</v>
      </c>
    </row>
    <row r="37" spans="1:9" ht="12.75" customHeight="1">
      <c r="A37" s="12" t="s">
        <v>240</v>
      </c>
      <c r="B37" s="15">
        <v>41</v>
      </c>
      <c r="C37" s="15">
        <v>18</v>
      </c>
      <c r="D37" s="15">
        <v>5</v>
      </c>
      <c r="E37" s="15">
        <v>10</v>
      </c>
      <c r="F37" s="15">
        <v>1</v>
      </c>
      <c r="G37" s="15">
        <v>6</v>
      </c>
      <c r="H37" s="15">
        <v>0</v>
      </c>
      <c r="I37" s="15">
        <v>1</v>
      </c>
    </row>
    <row r="38" spans="1:9" ht="12.75" customHeight="1">
      <c r="A38" s="12"/>
      <c r="B38" s="15"/>
      <c r="C38" s="129"/>
      <c r="D38" s="129"/>
      <c r="E38" s="129"/>
      <c r="F38" s="129"/>
      <c r="G38" s="129"/>
      <c r="H38" s="129"/>
      <c r="I38" s="129"/>
    </row>
    <row r="39" spans="1:9" ht="12.75" customHeight="1">
      <c r="A39" s="10" t="s">
        <v>241</v>
      </c>
      <c r="B39" s="103">
        <v>327</v>
      </c>
      <c r="C39" s="103">
        <v>66</v>
      </c>
      <c r="D39" s="103">
        <v>9</v>
      </c>
      <c r="E39" s="103">
        <v>143</v>
      </c>
      <c r="F39" s="103">
        <v>10</v>
      </c>
      <c r="G39" s="103">
        <v>88</v>
      </c>
      <c r="H39" s="103">
        <v>8</v>
      </c>
      <c r="I39" s="103">
        <v>3</v>
      </c>
    </row>
    <row r="40" spans="1:9" ht="12.75" customHeight="1">
      <c r="A40" s="12" t="s">
        <v>242</v>
      </c>
      <c r="B40" s="15">
        <v>174</v>
      </c>
      <c r="C40" s="15">
        <v>34</v>
      </c>
      <c r="D40" s="15">
        <v>3</v>
      </c>
      <c r="E40" s="15">
        <v>79</v>
      </c>
      <c r="F40" s="15">
        <v>4</v>
      </c>
      <c r="G40" s="15">
        <v>45</v>
      </c>
      <c r="H40" s="15">
        <v>7</v>
      </c>
      <c r="I40" s="15">
        <v>2</v>
      </c>
    </row>
    <row r="41" spans="1:9" ht="12.75" customHeight="1">
      <c r="A41" s="12" t="s">
        <v>243</v>
      </c>
      <c r="B41" s="15">
        <v>153</v>
      </c>
      <c r="C41" s="15">
        <v>32</v>
      </c>
      <c r="D41" s="15">
        <v>6</v>
      </c>
      <c r="E41" s="15">
        <v>64</v>
      </c>
      <c r="F41" s="15">
        <v>6</v>
      </c>
      <c r="G41" s="15">
        <v>43</v>
      </c>
      <c r="H41" s="15">
        <v>1</v>
      </c>
      <c r="I41" s="15">
        <v>1</v>
      </c>
    </row>
    <row r="42" spans="1:9" ht="12.75" customHeight="1">
      <c r="A42" s="12"/>
      <c r="B42" s="15"/>
      <c r="C42" s="129"/>
      <c r="D42" s="129"/>
      <c r="E42" s="129"/>
      <c r="F42" s="129"/>
      <c r="G42" s="129"/>
      <c r="H42" s="129"/>
      <c r="I42" s="129"/>
    </row>
    <row r="43" spans="1:9" ht="12.75" customHeight="1">
      <c r="A43" s="10" t="s">
        <v>244</v>
      </c>
      <c r="B43" s="103">
        <v>73</v>
      </c>
      <c r="C43" s="103">
        <v>9</v>
      </c>
      <c r="D43" s="103">
        <v>2</v>
      </c>
      <c r="E43" s="103">
        <v>20</v>
      </c>
      <c r="F43" s="103">
        <v>5</v>
      </c>
      <c r="G43" s="103">
        <v>23</v>
      </c>
      <c r="H43" s="103">
        <v>8</v>
      </c>
      <c r="I43" s="103">
        <v>6</v>
      </c>
    </row>
    <row r="44" spans="1:9" ht="12.75" customHeight="1">
      <c r="A44" s="12" t="s">
        <v>245</v>
      </c>
      <c r="B44" s="15">
        <v>62</v>
      </c>
      <c r="C44" s="15">
        <v>5</v>
      </c>
      <c r="D44" s="15">
        <v>2</v>
      </c>
      <c r="E44" s="15">
        <v>17</v>
      </c>
      <c r="F44" s="15">
        <v>5</v>
      </c>
      <c r="G44" s="15">
        <v>19</v>
      </c>
      <c r="H44" s="15">
        <v>8</v>
      </c>
      <c r="I44" s="15">
        <v>6</v>
      </c>
    </row>
    <row r="45" spans="1:9" ht="12.75" customHeight="1">
      <c r="A45" s="12" t="s">
        <v>246</v>
      </c>
      <c r="B45" s="15">
        <v>11</v>
      </c>
      <c r="C45" s="15">
        <v>4</v>
      </c>
      <c r="D45" s="15">
        <v>0</v>
      </c>
      <c r="E45" s="15">
        <v>3</v>
      </c>
      <c r="F45" s="15">
        <v>0</v>
      </c>
      <c r="G45" s="15">
        <v>4</v>
      </c>
      <c r="H45" s="15">
        <v>0</v>
      </c>
      <c r="I45" s="15">
        <v>0</v>
      </c>
    </row>
    <row r="46" spans="1:9" ht="12.75" customHeight="1">
      <c r="A46" s="12"/>
      <c r="B46" s="103"/>
      <c r="C46" s="247"/>
      <c r="D46" s="129"/>
      <c r="E46" s="129"/>
      <c r="F46" s="129"/>
      <c r="G46" s="129"/>
      <c r="H46" s="129"/>
      <c r="I46" s="129"/>
    </row>
    <row r="47" spans="1:9" ht="12.75" customHeight="1">
      <c r="A47" s="10" t="s">
        <v>251</v>
      </c>
      <c r="B47" s="103">
        <v>274</v>
      </c>
      <c r="C47" s="103">
        <v>73</v>
      </c>
      <c r="D47" s="103">
        <v>1</v>
      </c>
      <c r="E47" s="103">
        <v>116</v>
      </c>
      <c r="F47" s="103">
        <v>13</v>
      </c>
      <c r="G47" s="103">
        <v>58</v>
      </c>
      <c r="H47" s="103">
        <v>2</v>
      </c>
      <c r="I47" s="103">
        <v>11</v>
      </c>
    </row>
    <row r="48" spans="1:9" ht="12.75" customHeight="1">
      <c r="A48" s="12" t="s">
        <v>252</v>
      </c>
      <c r="B48" s="15">
        <v>100</v>
      </c>
      <c r="C48" s="15">
        <v>8</v>
      </c>
      <c r="D48" s="15">
        <v>0</v>
      </c>
      <c r="E48" s="15">
        <v>57</v>
      </c>
      <c r="F48" s="15">
        <v>1</v>
      </c>
      <c r="G48" s="15">
        <v>24</v>
      </c>
      <c r="H48" s="15">
        <v>2</v>
      </c>
      <c r="I48" s="15">
        <v>8</v>
      </c>
    </row>
    <row r="49" spans="1:9" ht="12.75" customHeight="1">
      <c r="A49" s="12" t="s">
        <v>253</v>
      </c>
      <c r="B49" s="15">
        <v>174</v>
      </c>
      <c r="C49" s="15">
        <v>65</v>
      </c>
      <c r="D49" s="15">
        <v>1</v>
      </c>
      <c r="E49" s="15">
        <v>59</v>
      </c>
      <c r="F49" s="15">
        <v>12</v>
      </c>
      <c r="G49" s="15">
        <v>34</v>
      </c>
      <c r="H49" s="15">
        <v>0</v>
      </c>
      <c r="I49" s="15">
        <v>3</v>
      </c>
    </row>
    <row r="50" spans="1:9" ht="12.75" customHeight="1">
      <c r="A50" s="12"/>
      <c r="B50" s="103"/>
      <c r="C50" s="129"/>
      <c r="D50" s="129"/>
      <c r="E50" s="129"/>
      <c r="F50" s="129"/>
      <c r="G50" s="129"/>
      <c r="H50" s="129"/>
      <c r="I50" s="129"/>
    </row>
    <row r="51" spans="1:9" ht="12.75" customHeight="1">
      <c r="A51" s="10" t="s">
        <v>254</v>
      </c>
      <c r="B51" s="103">
        <v>241</v>
      </c>
      <c r="C51" s="103">
        <v>44</v>
      </c>
      <c r="D51" s="103">
        <v>1</v>
      </c>
      <c r="E51" s="103">
        <v>110</v>
      </c>
      <c r="F51" s="103">
        <v>9</v>
      </c>
      <c r="G51" s="103">
        <v>58</v>
      </c>
      <c r="H51" s="103">
        <v>16</v>
      </c>
      <c r="I51" s="103">
        <v>3</v>
      </c>
    </row>
    <row r="52" spans="1:9" ht="12.75" customHeight="1">
      <c r="A52" s="12" t="s">
        <v>255</v>
      </c>
      <c r="B52" s="15">
        <v>127</v>
      </c>
      <c r="C52" s="15">
        <v>40</v>
      </c>
      <c r="D52" s="15">
        <v>1</v>
      </c>
      <c r="E52" s="15">
        <v>43</v>
      </c>
      <c r="F52" s="15">
        <v>5</v>
      </c>
      <c r="G52" s="15">
        <v>27</v>
      </c>
      <c r="H52" s="15">
        <v>9</v>
      </c>
      <c r="I52" s="15">
        <v>2</v>
      </c>
    </row>
    <row r="53" spans="1:9" ht="12.75" customHeight="1">
      <c r="A53" s="12" t="s">
        <v>256</v>
      </c>
      <c r="B53" s="15">
        <v>114</v>
      </c>
      <c r="C53" s="15">
        <v>4</v>
      </c>
      <c r="D53" s="15">
        <v>0</v>
      </c>
      <c r="E53" s="15">
        <v>67</v>
      </c>
      <c r="F53" s="15">
        <v>4</v>
      </c>
      <c r="G53" s="15">
        <v>31</v>
      </c>
      <c r="H53" s="15">
        <v>7</v>
      </c>
      <c r="I53" s="15">
        <v>1</v>
      </c>
    </row>
    <row r="54" spans="1:9" ht="12.75" customHeight="1">
      <c r="A54" s="12"/>
      <c r="B54" s="103"/>
      <c r="C54" s="15"/>
      <c r="D54" s="103"/>
      <c r="E54" s="103"/>
      <c r="F54" s="103"/>
      <c r="G54" s="103"/>
      <c r="H54" s="103"/>
      <c r="I54" s="103"/>
    </row>
    <row r="55" spans="1:9" ht="12.75" customHeight="1">
      <c r="A55" s="10" t="s">
        <v>124</v>
      </c>
      <c r="B55" s="103">
        <v>2531</v>
      </c>
      <c r="C55" s="103">
        <v>555</v>
      </c>
      <c r="D55" s="103">
        <v>54</v>
      </c>
      <c r="E55" s="103">
        <v>1032</v>
      </c>
      <c r="F55" s="103">
        <v>140</v>
      </c>
      <c r="G55" s="103">
        <v>604</v>
      </c>
      <c r="H55" s="103">
        <v>92</v>
      </c>
      <c r="I55" s="103">
        <v>54</v>
      </c>
    </row>
    <row r="56" spans="1:6" ht="12.75">
      <c r="A56" s="5"/>
      <c r="B56" s="5"/>
      <c r="C56" s="5"/>
      <c r="D56" s="5"/>
      <c r="E56" s="5"/>
      <c r="F56" s="5"/>
    </row>
    <row r="57" spans="1:17" ht="13.5" customHeight="1">
      <c r="A57" s="5" t="s">
        <v>152</v>
      </c>
      <c r="B57" s="13"/>
      <c r="C57" s="5"/>
      <c r="D57" s="5"/>
      <c r="E57" s="5"/>
      <c r="F57" s="5"/>
      <c r="G57" s="5"/>
      <c r="H57" s="5"/>
      <c r="I57" s="5"/>
      <c r="J57" s="5"/>
      <c r="K57" s="5"/>
      <c r="L57" s="5"/>
      <c r="M57" s="5"/>
      <c r="N57" s="5"/>
      <c r="O57" s="5"/>
      <c r="P57" s="5"/>
      <c r="Q57" s="11"/>
    </row>
    <row r="58" spans="1:17" ht="12.75" customHeight="1">
      <c r="A58" s="5" t="s">
        <v>552</v>
      </c>
      <c r="B58" s="13"/>
      <c r="C58" s="5"/>
      <c r="D58" s="5"/>
      <c r="E58" s="5"/>
      <c r="F58" s="5"/>
      <c r="G58" s="5"/>
      <c r="H58" s="5"/>
      <c r="I58" s="5"/>
      <c r="J58" s="5"/>
      <c r="K58" s="5"/>
      <c r="L58" s="5"/>
      <c r="M58" s="5"/>
      <c r="N58" s="5"/>
      <c r="O58" s="5"/>
      <c r="P58" s="5"/>
      <c r="Q58" s="11"/>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sheetData>
  <sheetProtection/>
  <mergeCells count="12">
    <mergeCell ref="B5:B8"/>
    <mergeCell ref="D6:D8"/>
    <mergeCell ref="A5:A8"/>
    <mergeCell ref="A2:I2"/>
    <mergeCell ref="A3:I3"/>
    <mergeCell ref="C5:I5"/>
    <mergeCell ref="C6:C8"/>
    <mergeCell ref="G6:G8"/>
    <mergeCell ref="H6:H8"/>
    <mergeCell ref="I6:I8"/>
    <mergeCell ref="F6:F8"/>
    <mergeCell ref="E6:E8"/>
  </mergeCells>
  <printOptions/>
  <pageMargins left="0.5905511811023623" right="0.5905511811023623" top="0.5905511811023623" bottom="0.5905511811023623" header="0.5118110236220472" footer="0.5118110236220472"/>
  <pageSetup firstPageNumber="71" useFirstPageNumber="1" horizontalDpi="600" verticalDpi="600" orientation="portrait" paperSize="9" r:id="rId1"/>
  <headerFooter alignWithMargins="0">
    <oddHeader>&amp;C&amp;8- &amp;P -</oddHeader>
  </headerFooter>
  <colBreaks count="1" manualBreakCount="1">
    <brk id="9" max="65535" man="1"/>
  </colBreaks>
</worksheet>
</file>

<file path=xl/worksheets/sheet49.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A1" sqref="A1"/>
    </sheetView>
  </sheetViews>
  <sheetFormatPr defaultColWidth="11.421875" defaultRowHeight="12.75"/>
  <cols>
    <col min="1" max="1" width="21.7109375" style="19" customWidth="1"/>
    <col min="2" max="9" width="8.7109375" style="19" customWidth="1"/>
    <col min="10" max="16384" width="11.421875" style="19" customWidth="1"/>
  </cols>
  <sheetData>
    <row r="1" spans="1:9" ht="12.75">
      <c r="A1" s="5"/>
      <c r="B1" s="5"/>
      <c r="C1" s="5"/>
      <c r="D1" s="5"/>
      <c r="E1" s="5"/>
      <c r="F1" s="5"/>
      <c r="G1" s="5" t="s">
        <v>284</v>
      </c>
      <c r="H1" s="5"/>
      <c r="I1" s="5"/>
    </row>
    <row r="2" spans="1:9" ht="14.25">
      <c r="A2" s="29" t="s">
        <v>570</v>
      </c>
      <c r="B2" s="29"/>
      <c r="C2" s="29"/>
      <c r="D2" s="29"/>
      <c r="E2" s="29"/>
      <c r="F2" s="29"/>
      <c r="G2" s="29"/>
      <c r="H2" s="29"/>
      <c r="I2" s="29"/>
    </row>
    <row r="3" spans="1:9" ht="12.75">
      <c r="A3" s="29" t="s">
        <v>62</v>
      </c>
      <c r="B3" s="29"/>
      <c r="C3" s="29"/>
      <c r="D3" s="29"/>
      <c r="E3" s="29"/>
      <c r="F3" s="29"/>
      <c r="G3" s="29"/>
      <c r="H3" s="29"/>
      <c r="I3" s="29"/>
    </row>
    <row r="4" spans="1:9" ht="12.75">
      <c r="A4" s="29"/>
      <c r="B4" s="29"/>
      <c r="C4" s="29"/>
      <c r="D4" s="29"/>
      <c r="E4" s="29"/>
      <c r="F4" s="29"/>
      <c r="G4" s="29"/>
      <c r="H4" s="29"/>
      <c r="I4" s="29"/>
    </row>
    <row r="5" spans="1:9" s="5" customFormat="1" ht="11.25" customHeight="1">
      <c r="A5" s="354" t="s">
        <v>327</v>
      </c>
      <c r="B5" s="342" t="s">
        <v>286</v>
      </c>
      <c r="C5" s="346" t="s">
        <v>112</v>
      </c>
      <c r="D5" s="309"/>
      <c r="E5" s="309"/>
      <c r="F5" s="309"/>
      <c r="G5" s="309"/>
      <c r="H5" s="309"/>
      <c r="I5" s="309"/>
    </row>
    <row r="6" spans="1:9" s="5" customFormat="1" ht="11.25" customHeight="1">
      <c r="A6" s="355"/>
      <c r="B6" s="357"/>
      <c r="C6" s="302" t="s">
        <v>356</v>
      </c>
      <c r="D6" s="375" t="s">
        <v>137</v>
      </c>
      <c r="E6" s="351"/>
      <c r="F6" s="352"/>
      <c r="G6" s="302" t="s">
        <v>357</v>
      </c>
      <c r="H6" s="302" t="s">
        <v>358</v>
      </c>
      <c r="I6" s="284" t="s">
        <v>565</v>
      </c>
    </row>
    <row r="7" spans="1:9" s="5" customFormat="1" ht="11.25" customHeight="1">
      <c r="A7" s="355"/>
      <c r="B7" s="357"/>
      <c r="C7" s="303"/>
      <c r="D7" s="302" t="s">
        <v>287</v>
      </c>
      <c r="E7" s="284" t="s">
        <v>443</v>
      </c>
      <c r="F7" s="379"/>
      <c r="G7" s="303"/>
      <c r="H7" s="303"/>
      <c r="I7" s="295"/>
    </row>
    <row r="8" spans="1:9" s="5" customFormat="1" ht="11.25" customHeight="1">
      <c r="A8" s="355"/>
      <c r="B8" s="357"/>
      <c r="C8" s="303"/>
      <c r="D8" s="303"/>
      <c r="E8" s="298"/>
      <c r="F8" s="300"/>
      <c r="G8" s="303"/>
      <c r="H8" s="303"/>
      <c r="I8" s="295"/>
    </row>
    <row r="9" spans="1:9" s="5" customFormat="1" ht="11.25" customHeight="1">
      <c r="A9" s="355"/>
      <c r="B9" s="357"/>
      <c r="C9" s="303"/>
      <c r="D9" s="303"/>
      <c r="E9" s="302" t="s">
        <v>444</v>
      </c>
      <c r="F9" s="302" t="s">
        <v>445</v>
      </c>
      <c r="G9" s="303"/>
      <c r="H9" s="303"/>
      <c r="I9" s="295"/>
    </row>
    <row r="10" spans="1:9" s="5" customFormat="1" ht="11.25" customHeight="1">
      <c r="A10" s="355"/>
      <c r="B10" s="357"/>
      <c r="C10" s="303"/>
      <c r="D10" s="303"/>
      <c r="E10" s="303"/>
      <c r="F10" s="303"/>
      <c r="G10" s="303"/>
      <c r="H10" s="303"/>
      <c r="I10" s="295"/>
    </row>
    <row r="11" spans="1:9" s="5" customFormat="1" ht="11.25" customHeight="1">
      <c r="A11" s="355"/>
      <c r="B11" s="357"/>
      <c r="C11" s="303"/>
      <c r="D11" s="303"/>
      <c r="E11" s="303"/>
      <c r="F11" s="303"/>
      <c r="G11" s="303"/>
      <c r="H11" s="303"/>
      <c r="I11" s="295"/>
    </row>
    <row r="12" spans="1:9" s="5" customFormat="1" ht="11.25" customHeight="1">
      <c r="A12" s="356"/>
      <c r="B12" s="358"/>
      <c r="C12" s="304"/>
      <c r="D12" s="304"/>
      <c r="E12" s="304"/>
      <c r="F12" s="304"/>
      <c r="G12" s="304"/>
      <c r="H12" s="304"/>
      <c r="I12" s="285"/>
    </row>
    <row r="13" spans="1:8" ht="12" customHeight="1">
      <c r="A13" s="12"/>
      <c r="B13" s="5"/>
      <c r="C13" s="5"/>
      <c r="D13" s="5"/>
      <c r="E13" s="5"/>
      <c r="F13" s="5"/>
      <c r="G13" s="5"/>
      <c r="H13" s="5"/>
    </row>
    <row r="14" spans="1:9" ht="12.75" customHeight="1">
      <c r="A14" s="10" t="s">
        <v>288</v>
      </c>
      <c r="B14" s="103">
        <v>1293</v>
      </c>
      <c r="C14" s="103">
        <v>85</v>
      </c>
      <c r="D14" s="103">
        <v>41</v>
      </c>
      <c r="E14" s="103">
        <v>23</v>
      </c>
      <c r="F14" s="103">
        <v>21</v>
      </c>
      <c r="G14" s="103">
        <v>186</v>
      </c>
      <c r="H14" s="103">
        <v>539</v>
      </c>
      <c r="I14" s="103">
        <v>483</v>
      </c>
    </row>
    <row r="15" spans="1:9" ht="12.75" customHeight="1">
      <c r="A15" s="12" t="s">
        <v>289</v>
      </c>
      <c r="B15" s="15">
        <v>659</v>
      </c>
      <c r="C15" s="15">
        <v>40</v>
      </c>
      <c r="D15" s="15">
        <v>21</v>
      </c>
      <c r="E15" s="15">
        <v>5</v>
      </c>
      <c r="F15" s="15">
        <v>14</v>
      </c>
      <c r="G15" s="15">
        <v>90</v>
      </c>
      <c r="H15" s="15">
        <v>274</v>
      </c>
      <c r="I15" s="15">
        <v>255</v>
      </c>
    </row>
    <row r="16" spans="1:9" ht="12.75" customHeight="1">
      <c r="A16" s="12" t="s">
        <v>290</v>
      </c>
      <c r="B16" s="15">
        <v>634</v>
      </c>
      <c r="C16" s="15">
        <v>45</v>
      </c>
      <c r="D16" s="15">
        <v>20</v>
      </c>
      <c r="E16" s="15">
        <v>18</v>
      </c>
      <c r="F16" s="15">
        <v>7</v>
      </c>
      <c r="G16" s="15">
        <v>96</v>
      </c>
      <c r="H16" s="15">
        <v>265</v>
      </c>
      <c r="I16" s="15">
        <v>228</v>
      </c>
    </row>
    <row r="17" spans="1:4" ht="12" customHeight="1">
      <c r="A17" s="12"/>
      <c r="B17" s="103"/>
      <c r="C17" s="15"/>
      <c r="D17" s="15"/>
    </row>
    <row r="18" spans="1:9" ht="12.75" customHeight="1">
      <c r="A18" s="10" t="s">
        <v>291</v>
      </c>
      <c r="B18" s="103">
        <v>2026</v>
      </c>
      <c r="C18" s="103">
        <v>155</v>
      </c>
      <c r="D18" s="103">
        <v>61</v>
      </c>
      <c r="E18" s="103">
        <v>33</v>
      </c>
      <c r="F18" s="103">
        <v>61</v>
      </c>
      <c r="G18" s="103">
        <v>246</v>
      </c>
      <c r="H18" s="103">
        <v>747</v>
      </c>
      <c r="I18" s="103">
        <v>878</v>
      </c>
    </row>
    <row r="19" spans="1:9" ht="12.75" customHeight="1">
      <c r="A19" s="12" t="s">
        <v>292</v>
      </c>
      <c r="B19" s="15">
        <v>1068</v>
      </c>
      <c r="C19" s="15">
        <v>71</v>
      </c>
      <c r="D19" s="15">
        <v>33</v>
      </c>
      <c r="E19" s="15">
        <v>20</v>
      </c>
      <c r="F19" s="15">
        <v>18</v>
      </c>
      <c r="G19" s="15">
        <v>143</v>
      </c>
      <c r="H19" s="15">
        <v>410</v>
      </c>
      <c r="I19" s="15">
        <v>444</v>
      </c>
    </row>
    <row r="20" spans="1:9" ht="12.75" customHeight="1">
      <c r="A20" s="12" t="s">
        <v>293</v>
      </c>
      <c r="B20" s="15">
        <v>958</v>
      </c>
      <c r="C20" s="15">
        <v>84</v>
      </c>
      <c r="D20" s="15">
        <v>28</v>
      </c>
      <c r="E20" s="15">
        <v>13</v>
      </c>
      <c r="F20" s="15">
        <v>43</v>
      </c>
      <c r="G20" s="15">
        <v>103</v>
      </c>
      <c r="H20" s="15">
        <v>337</v>
      </c>
      <c r="I20" s="15">
        <v>434</v>
      </c>
    </row>
    <row r="21" spans="1:3" ht="12" customHeight="1">
      <c r="A21" s="12"/>
      <c r="B21" s="103"/>
      <c r="C21" s="15"/>
    </row>
    <row r="22" spans="1:9" ht="12.75" customHeight="1">
      <c r="A22" s="10" t="s">
        <v>294</v>
      </c>
      <c r="B22" s="103">
        <v>1347</v>
      </c>
      <c r="C22" s="103">
        <v>86</v>
      </c>
      <c r="D22" s="103">
        <v>44</v>
      </c>
      <c r="E22" s="103">
        <v>18</v>
      </c>
      <c r="F22" s="103">
        <v>24</v>
      </c>
      <c r="G22" s="103">
        <v>183</v>
      </c>
      <c r="H22" s="103">
        <v>567</v>
      </c>
      <c r="I22" s="103">
        <v>511</v>
      </c>
    </row>
    <row r="23" spans="1:10" ht="12.75" customHeight="1">
      <c r="A23" s="12" t="s">
        <v>295</v>
      </c>
      <c r="B23" s="15">
        <v>403</v>
      </c>
      <c r="C23" s="15">
        <v>41</v>
      </c>
      <c r="D23" s="15">
        <v>17</v>
      </c>
      <c r="E23" s="15">
        <v>10</v>
      </c>
      <c r="F23" s="15">
        <v>14</v>
      </c>
      <c r="G23" s="15">
        <v>61</v>
      </c>
      <c r="H23" s="15">
        <v>98</v>
      </c>
      <c r="I23" s="15">
        <v>203</v>
      </c>
      <c r="J23" s="15"/>
    </row>
    <row r="24" spans="1:9" ht="12.75" customHeight="1">
      <c r="A24" s="12" t="s">
        <v>296</v>
      </c>
      <c r="B24" s="15">
        <v>944</v>
      </c>
      <c r="C24" s="15">
        <v>45</v>
      </c>
      <c r="D24" s="15">
        <v>27</v>
      </c>
      <c r="E24" s="15">
        <v>8</v>
      </c>
      <c r="F24" s="15">
        <v>10</v>
      </c>
      <c r="G24" s="15">
        <v>122</v>
      </c>
      <c r="H24" s="15">
        <v>469</v>
      </c>
      <c r="I24" s="15">
        <v>308</v>
      </c>
    </row>
    <row r="25" spans="1:3" ht="12" customHeight="1">
      <c r="A25" s="12"/>
      <c r="B25" s="103"/>
      <c r="C25" s="15"/>
    </row>
    <row r="26" spans="1:9" ht="12.75" customHeight="1">
      <c r="A26" s="10" t="s">
        <v>297</v>
      </c>
      <c r="B26" s="103">
        <v>1666</v>
      </c>
      <c r="C26" s="103">
        <v>129</v>
      </c>
      <c r="D26" s="103">
        <v>73</v>
      </c>
      <c r="E26" s="103">
        <v>10</v>
      </c>
      <c r="F26" s="103">
        <v>46</v>
      </c>
      <c r="G26" s="103">
        <v>155</v>
      </c>
      <c r="H26" s="103">
        <v>559</v>
      </c>
      <c r="I26" s="103">
        <v>823</v>
      </c>
    </row>
    <row r="27" spans="1:9" ht="12.75" customHeight="1">
      <c r="A27" s="12" t="s">
        <v>298</v>
      </c>
      <c r="B27" s="15">
        <v>1666</v>
      </c>
      <c r="C27" s="15">
        <v>129</v>
      </c>
      <c r="D27" s="15">
        <v>73</v>
      </c>
      <c r="E27" s="15">
        <v>10</v>
      </c>
      <c r="F27" s="15">
        <v>46</v>
      </c>
      <c r="G27" s="15">
        <v>155</v>
      </c>
      <c r="H27" s="15">
        <v>559</v>
      </c>
      <c r="I27" s="15">
        <v>823</v>
      </c>
    </row>
    <row r="28" spans="1:3" ht="12" customHeight="1">
      <c r="A28" s="12"/>
      <c r="B28" s="103"/>
      <c r="C28" s="15"/>
    </row>
    <row r="29" spans="1:9" ht="12.75" customHeight="1">
      <c r="A29" s="10" t="s">
        <v>511</v>
      </c>
      <c r="B29" s="103">
        <v>2275</v>
      </c>
      <c r="C29" s="103">
        <v>182</v>
      </c>
      <c r="D29" s="103">
        <v>104</v>
      </c>
      <c r="E29" s="103">
        <v>18</v>
      </c>
      <c r="F29" s="103">
        <v>60</v>
      </c>
      <c r="G29" s="103">
        <v>281</v>
      </c>
      <c r="H29" s="103">
        <v>872</v>
      </c>
      <c r="I29" s="103">
        <v>940</v>
      </c>
    </row>
    <row r="30" spans="1:9" ht="12.75" customHeight="1">
      <c r="A30" s="12" t="s">
        <v>309</v>
      </c>
      <c r="B30" s="15">
        <v>777</v>
      </c>
      <c r="C30" s="15">
        <v>45</v>
      </c>
      <c r="D30" s="15">
        <v>26</v>
      </c>
      <c r="E30" s="15">
        <v>8</v>
      </c>
      <c r="F30" s="15">
        <v>11</v>
      </c>
      <c r="G30" s="15">
        <v>92</v>
      </c>
      <c r="H30" s="15">
        <v>331</v>
      </c>
      <c r="I30" s="15">
        <v>309</v>
      </c>
    </row>
    <row r="31" spans="1:9" ht="12.75" customHeight="1">
      <c r="A31" s="12" t="s">
        <v>310</v>
      </c>
      <c r="B31" s="15">
        <v>801</v>
      </c>
      <c r="C31" s="15">
        <v>53</v>
      </c>
      <c r="D31" s="15">
        <v>23</v>
      </c>
      <c r="E31" s="15">
        <v>10</v>
      </c>
      <c r="F31" s="15">
        <v>20</v>
      </c>
      <c r="G31" s="15">
        <v>102</v>
      </c>
      <c r="H31" s="15">
        <v>325</v>
      </c>
      <c r="I31" s="15">
        <v>321</v>
      </c>
    </row>
    <row r="32" spans="1:9" ht="12.75" customHeight="1">
      <c r="A32" s="12" t="s">
        <v>299</v>
      </c>
      <c r="B32" s="15">
        <v>697</v>
      </c>
      <c r="C32" s="15">
        <v>84</v>
      </c>
      <c r="D32" s="15">
        <v>55</v>
      </c>
      <c r="E32" s="15">
        <v>0</v>
      </c>
      <c r="F32" s="15">
        <v>29</v>
      </c>
      <c r="G32" s="15">
        <v>87</v>
      </c>
      <c r="H32" s="15">
        <v>216</v>
      </c>
      <c r="I32" s="15">
        <v>310</v>
      </c>
    </row>
    <row r="33" spans="1:3" ht="12" customHeight="1">
      <c r="A33" s="12"/>
      <c r="B33" s="103"/>
      <c r="C33" s="15"/>
    </row>
    <row r="34" spans="1:9" ht="12.75" customHeight="1">
      <c r="A34" s="10" t="s">
        <v>512</v>
      </c>
      <c r="B34" s="103">
        <v>2117</v>
      </c>
      <c r="C34" s="103">
        <v>123</v>
      </c>
      <c r="D34" s="103">
        <v>58</v>
      </c>
      <c r="E34" s="103">
        <v>31</v>
      </c>
      <c r="F34" s="103">
        <v>34</v>
      </c>
      <c r="G34" s="103">
        <v>217</v>
      </c>
      <c r="H34" s="103">
        <v>769</v>
      </c>
      <c r="I34" s="103">
        <v>1008</v>
      </c>
    </row>
    <row r="35" spans="1:9" ht="12.75" customHeight="1">
      <c r="A35" s="12" t="s">
        <v>311</v>
      </c>
      <c r="B35" s="15">
        <v>600</v>
      </c>
      <c r="C35" s="15">
        <v>36</v>
      </c>
      <c r="D35" s="15">
        <v>27</v>
      </c>
      <c r="E35" s="15">
        <v>0</v>
      </c>
      <c r="F35" s="15">
        <v>9</v>
      </c>
      <c r="G35" s="15">
        <v>72</v>
      </c>
      <c r="H35" s="15">
        <v>259</v>
      </c>
      <c r="I35" s="15">
        <v>233</v>
      </c>
    </row>
    <row r="36" spans="1:9" ht="12.75" customHeight="1">
      <c r="A36" s="12" t="s">
        <v>312</v>
      </c>
      <c r="B36" s="15">
        <v>708</v>
      </c>
      <c r="C36" s="15">
        <v>48</v>
      </c>
      <c r="D36" s="15">
        <v>19</v>
      </c>
      <c r="E36" s="15">
        <v>23</v>
      </c>
      <c r="F36" s="15">
        <v>6</v>
      </c>
      <c r="G36" s="15">
        <v>83</v>
      </c>
      <c r="H36" s="15">
        <v>303</v>
      </c>
      <c r="I36" s="15">
        <v>274</v>
      </c>
    </row>
    <row r="37" spans="1:9" ht="12.75" customHeight="1">
      <c r="A37" s="12" t="s">
        <v>300</v>
      </c>
      <c r="B37" s="15">
        <v>809</v>
      </c>
      <c r="C37" s="15">
        <v>39</v>
      </c>
      <c r="D37" s="15">
        <v>12</v>
      </c>
      <c r="E37" s="15">
        <v>8</v>
      </c>
      <c r="F37" s="15">
        <v>19</v>
      </c>
      <c r="G37" s="15">
        <v>62</v>
      </c>
      <c r="H37" s="15">
        <v>207</v>
      </c>
      <c r="I37" s="15">
        <v>501</v>
      </c>
    </row>
    <row r="38" spans="1:3" ht="12" customHeight="1">
      <c r="A38" s="12"/>
      <c r="B38" s="103"/>
      <c r="C38" s="15"/>
    </row>
    <row r="39" spans="1:9" ht="12.75" customHeight="1">
      <c r="A39" s="10" t="s">
        <v>301</v>
      </c>
      <c r="B39" s="103">
        <v>1033</v>
      </c>
      <c r="C39" s="103">
        <v>57</v>
      </c>
      <c r="D39" s="103">
        <v>25</v>
      </c>
      <c r="E39" s="103">
        <v>9</v>
      </c>
      <c r="F39" s="103">
        <v>23</v>
      </c>
      <c r="G39" s="103">
        <v>149</v>
      </c>
      <c r="H39" s="103">
        <v>481</v>
      </c>
      <c r="I39" s="103">
        <v>346</v>
      </c>
    </row>
    <row r="40" spans="1:9" ht="12.75" customHeight="1">
      <c r="A40" s="12" t="s">
        <v>302</v>
      </c>
      <c r="B40" s="15">
        <v>553</v>
      </c>
      <c r="C40" s="15">
        <v>28</v>
      </c>
      <c r="D40" s="15">
        <v>9</v>
      </c>
      <c r="E40" s="15">
        <v>6</v>
      </c>
      <c r="F40" s="15">
        <v>13</v>
      </c>
      <c r="G40" s="15">
        <v>81</v>
      </c>
      <c r="H40" s="15">
        <v>269</v>
      </c>
      <c r="I40" s="15">
        <v>175</v>
      </c>
    </row>
    <row r="41" spans="1:9" ht="12.75" customHeight="1">
      <c r="A41" s="12" t="s">
        <v>303</v>
      </c>
      <c r="B41" s="15">
        <v>480</v>
      </c>
      <c r="C41" s="15">
        <v>29</v>
      </c>
      <c r="D41" s="15">
        <v>16</v>
      </c>
      <c r="E41" s="15">
        <v>3</v>
      </c>
      <c r="F41" s="15">
        <v>10</v>
      </c>
      <c r="G41" s="15">
        <v>68</v>
      </c>
      <c r="H41" s="15">
        <v>212</v>
      </c>
      <c r="I41" s="15">
        <v>171</v>
      </c>
    </row>
    <row r="42" spans="1:9" ht="12" customHeight="1">
      <c r="A42" s="12"/>
      <c r="B42" s="103"/>
      <c r="C42" s="103"/>
      <c r="D42" s="103"/>
      <c r="E42" s="103"/>
      <c r="F42" s="103"/>
      <c r="G42" s="103"/>
      <c r="H42" s="103"/>
      <c r="I42" s="103"/>
    </row>
    <row r="43" spans="1:9" ht="12.75" customHeight="1">
      <c r="A43" s="10" t="s">
        <v>304</v>
      </c>
      <c r="B43" s="103">
        <v>1753</v>
      </c>
      <c r="C43" s="103">
        <v>138</v>
      </c>
      <c r="D43" s="103">
        <v>44</v>
      </c>
      <c r="E43" s="103">
        <v>34</v>
      </c>
      <c r="F43" s="103">
        <v>60</v>
      </c>
      <c r="G43" s="103">
        <v>216</v>
      </c>
      <c r="H43" s="103">
        <v>693</v>
      </c>
      <c r="I43" s="103">
        <v>706</v>
      </c>
    </row>
    <row r="44" spans="1:9" ht="12.75" customHeight="1">
      <c r="A44" s="12" t="s">
        <v>305</v>
      </c>
      <c r="B44" s="15">
        <v>928</v>
      </c>
      <c r="C44" s="15">
        <v>67</v>
      </c>
      <c r="D44" s="15">
        <v>19</v>
      </c>
      <c r="E44" s="15">
        <v>21</v>
      </c>
      <c r="F44" s="15">
        <v>27</v>
      </c>
      <c r="G44" s="15">
        <v>101</v>
      </c>
      <c r="H44" s="15">
        <v>357</v>
      </c>
      <c r="I44" s="15">
        <v>403</v>
      </c>
    </row>
    <row r="45" spans="1:9" ht="12.75" customHeight="1">
      <c r="A45" s="12" t="s">
        <v>442</v>
      </c>
      <c r="B45" s="15">
        <v>825</v>
      </c>
      <c r="C45" s="15">
        <v>71</v>
      </c>
      <c r="D45" s="15">
        <v>25</v>
      </c>
      <c r="E45" s="15">
        <v>13</v>
      </c>
      <c r="F45" s="15">
        <v>33</v>
      </c>
      <c r="G45" s="15">
        <v>115</v>
      </c>
      <c r="H45" s="15">
        <v>336</v>
      </c>
      <c r="I45" s="15">
        <v>303</v>
      </c>
    </row>
    <row r="46" spans="1:8" ht="12" customHeight="1">
      <c r="A46" s="12"/>
      <c r="B46" s="103"/>
      <c r="C46" s="15"/>
      <c r="H46" s="15"/>
    </row>
    <row r="47" spans="1:9" ht="12.75" customHeight="1">
      <c r="A47" s="10" t="s">
        <v>306</v>
      </c>
      <c r="B47" s="103">
        <v>1324</v>
      </c>
      <c r="C47" s="103">
        <v>123</v>
      </c>
      <c r="D47" s="103">
        <v>64</v>
      </c>
      <c r="E47" s="103">
        <v>20</v>
      </c>
      <c r="F47" s="103">
        <v>39</v>
      </c>
      <c r="G47" s="103">
        <v>180</v>
      </c>
      <c r="H47" s="103">
        <v>489</v>
      </c>
      <c r="I47" s="103">
        <v>532</v>
      </c>
    </row>
    <row r="48" spans="1:9" ht="12.75" customHeight="1">
      <c r="A48" s="12" t="s">
        <v>307</v>
      </c>
      <c r="B48" s="15">
        <v>1057</v>
      </c>
      <c r="C48" s="15">
        <v>97</v>
      </c>
      <c r="D48" s="15">
        <v>55</v>
      </c>
      <c r="E48" s="15">
        <v>13</v>
      </c>
      <c r="F48" s="15">
        <v>29</v>
      </c>
      <c r="G48" s="15">
        <v>152</v>
      </c>
      <c r="H48" s="15">
        <v>390</v>
      </c>
      <c r="I48" s="15">
        <v>418</v>
      </c>
    </row>
    <row r="49" spans="1:9" ht="12.75" customHeight="1">
      <c r="A49" s="12" t="s">
        <v>308</v>
      </c>
      <c r="B49" s="15">
        <v>267</v>
      </c>
      <c r="C49" s="15">
        <v>26</v>
      </c>
      <c r="D49" s="15">
        <v>9</v>
      </c>
      <c r="E49" s="15">
        <v>7</v>
      </c>
      <c r="F49" s="15">
        <v>10</v>
      </c>
      <c r="G49" s="15">
        <v>28</v>
      </c>
      <c r="H49" s="15">
        <v>99</v>
      </c>
      <c r="I49" s="15">
        <v>114</v>
      </c>
    </row>
    <row r="50" spans="1:3" ht="12" customHeight="1">
      <c r="A50" s="12"/>
      <c r="B50" s="103"/>
      <c r="C50" s="15"/>
    </row>
    <row r="51" spans="1:9" ht="12.75" customHeight="1">
      <c r="A51" s="10" t="s">
        <v>313</v>
      </c>
      <c r="B51" s="103">
        <v>1193</v>
      </c>
      <c r="C51" s="103">
        <v>75</v>
      </c>
      <c r="D51" s="103">
        <v>44</v>
      </c>
      <c r="E51" s="103">
        <v>5</v>
      </c>
      <c r="F51" s="103">
        <v>26</v>
      </c>
      <c r="G51" s="103">
        <v>144</v>
      </c>
      <c r="H51" s="103">
        <v>424</v>
      </c>
      <c r="I51" s="103">
        <v>550</v>
      </c>
    </row>
    <row r="52" spans="1:9" ht="12.75" customHeight="1">
      <c r="A52" s="12" t="s">
        <v>314</v>
      </c>
      <c r="B52" s="15">
        <v>584</v>
      </c>
      <c r="C52" s="15">
        <v>44</v>
      </c>
      <c r="D52" s="15">
        <v>20</v>
      </c>
      <c r="E52" s="15">
        <v>5</v>
      </c>
      <c r="F52" s="15">
        <v>19</v>
      </c>
      <c r="G52" s="15">
        <v>59</v>
      </c>
      <c r="H52" s="15">
        <v>169</v>
      </c>
      <c r="I52" s="15">
        <v>312</v>
      </c>
    </row>
    <row r="53" spans="1:9" ht="12.75" customHeight="1">
      <c r="A53" s="12" t="s">
        <v>315</v>
      </c>
      <c r="B53" s="15">
        <v>609</v>
      </c>
      <c r="C53" s="15">
        <v>31</v>
      </c>
      <c r="D53" s="15">
        <v>24</v>
      </c>
      <c r="E53" s="15">
        <v>0</v>
      </c>
      <c r="F53" s="15">
        <v>7</v>
      </c>
      <c r="G53" s="15">
        <v>85</v>
      </c>
      <c r="H53" s="15">
        <v>255</v>
      </c>
      <c r="I53" s="15">
        <v>238</v>
      </c>
    </row>
    <row r="54" spans="1:5" ht="12" customHeight="1">
      <c r="A54" s="12"/>
      <c r="B54" s="103"/>
      <c r="C54" s="15"/>
      <c r="E54" s="15"/>
    </row>
    <row r="55" spans="1:9" ht="12.75" customHeight="1">
      <c r="A55" s="10" t="s">
        <v>316</v>
      </c>
      <c r="B55" s="103">
        <v>1731</v>
      </c>
      <c r="C55" s="103">
        <v>122</v>
      </c>
      <c r="D55" s="103">
        <v>52</v>
      </c>
      <c r="E55" s="103">
        <v>22</v>
      </c>
      <c r="F55" s="103">
        <v>48</v>
      </c>
      <c r="G55" s="103">
        <v>236</v>
      </c>
      <c r="H55" s="103">
        <v>668</v>
      </c>
      <c r="I55" s="103">
        <v>705</v>
      </c>
    </row>
    <row r="56" spans="1:9" ht="12.75" customHeight="1">
      <c r="A56" s="12" t="s">
        <v>317</v>
      </c>
      <c r="B56" s="15">
        <v>976</v>
      </c>
      <c r="C56" s="15">
        <v>46</v>
      </c>
      <c r="D56" s="15">
        <v>18</v>
      </c>
      <c r="E56" s="15">
        <v>15</v>
      </c>
      <c r="F56" s="15">
        <v>13</v>
      </c>
      <c r="G56" s="15">
        <v>120</v>
      </c>
      <c r="H56" s="15">
        <v>399</v>
      </c>
      <c r="I56" s="15">
        <v>411</v>
      </c>
    </row>
    <row r="57" spans="1:9" ht="12.75" customHeight="1">
      <c r="A57" s="12" t="s">
        <v>318</v>
      </c>
      <c r="B57" s="15">
        <v>755</v>
      </c>
      <c r="C57" s="15">
        <v>76</v>
      </c>
      <c r="D57" s="15">
        <v>34</v>
      </c>
      <c r="E57" s="15">
        <v>7</v>
      </c>
      <c r="F57" s="15">
        <v>35</v>
      </c>
      <c r="G57" s="15">
        <v>116</v>
      </c>
      <c r="H57" s="15">
        <v>269</v>
      </c>
      <c r="I57" s="15">
        <v>294</v>
      </c>
    </row>
    <row r="58" spans="1:8" ht="12" customHeight="1">
      <c r="A58" s="12"/>
      <c r="B58" s="15"/>
      <c r="C58" s="15"/>
      <c r="D58" s="15"/>
      <c r="E58" s="15"/>
      <c r="F58" s="15"/>
      <c r="G58" s="15"/>
      <c r="H58" s="15"/>
    </row>
    <row r="59" spans="1:9" ht="12.75" customHeight="1">
      <c r="A59" s="10" t="s">
        <v>105</v>
      </c>
      <c r="B59" s="103">
        <v>17758</v>
      </c>
      <c r="C59" s="103">
        <v>1275</v>
      </c>
      <c r="D59" s="103">
        <v>610</v>
      </c>
      <c r="E59" s="103">
        <v>223</v>
      </c>
      <c r="F59" s="103">
        <v>442</v>
      </c>
      <c r="G59" s="103">
        <v>2193</v>
      </c>
      <c r="H59" s="103">
        <v>6808</v>
      </c>
      <c r="I59" s="237">
        <v>7482</v>
      </c>
    </row>
    <row r="60" spans="1:9" ht="12.75" customHeight="1">
      <c r="A60" s="5" t="s">
        <v>152</v>
      </c>
      <c r="B60" s="5"/>
      <c r="C60" s="5"/>
      <c r="D60" s="5"/>
      <c r="E60" s="5"/>
      <c r="F60" s="5"/>
      <c r="G60" s="5"/>
      <c r="H60" s="5"/>
      <c r="I60" s="5"/>
    </row>
    <row r="61" spans="1:9" ht="12.75">
      <c r="A61" s="5" t="s">
        <v>163</v>
      </c>
      <c r="B61" s="5"/>
      <c r="C61" s="5"/>
      <c r="D61" s="5"/>
      <c r="E61" s="5"/>
      <c r="F61" s="5"/>
      <c r="G61" s="5"/>
      <c r="H61" s="5"/>
      <c r="I61" s="5"/>
    </row>
    <row r="62" spans="1:9" ht="12.75">
      <c r="A62" s="5" t="s">
        <v>577</v>
      </c>
      <c r="B62" s="5"/>
      <c r="C62" s="5"/>
      <c r="D62" s="5"/>
      <c r="E62" s="5"/>
      <c r="F62" s="5"/>
      <c r="G62" s="5"/>
      <c r="H62" s="5"/>
      <c r="I62" s="5"/>
    </row>
    <row r="63" spans="1:9" ht="12.75">
      <c r="A63" s="5"/>
      <c r="B63" s="5"/>
      <c r="C63" s="5"/>
      <c r="D63" s="5"/>
      <c r="E63" s="5"/>
      <c r="F63" s="5"/>
      <c r="G63" s="5"/>
      <c r="H63" s="5"/>
      <c r="I63" s="5"/>
    </row>
  </sheetData>
  <sheetProtection/>
  <mergeCells count="12">
    <mergeCell ref="A5:A12"/>
    <mergeCell ref="B5:B12"/>
    <mergeCell ref="C6:C12"/>
    <mergeCell ref="G6:G12"/>
    <mergeCell ref="D7:D12"/>
    <mergeCell ref="D6:F6"/>
    <mergeCell ref="C5:I5"/>
    <mergeCell ref="E7:F8"/>
    <mergeCell ref="E9:E12"/>
    <mergeCell ref="F9:F12"/>
    <mergeCell ref="H6:H12"/>
    <mergeCell ref="I6:I12"/>
  </mergeCells>
  <printOptions horizontalCentered="1"/>
  <pageMargins left="0.5905511811023623" right="0.5905511811023623" top="0.5905511811023623" bottom="0.5905511811023623" header="0.5118110236220472" footer="0.5118110236220472"/>
  <pageSetup firstPageNumber="72" useFirstPageNumber="1" horizontalDpi="600" verticalDpi="600" orientation="portrait" paperSize="9" r:id="rId1"/>
  <headerFooter alignWithMargins="0">
    <oddHeader>&amp;C&amp;8- &amp;P -</oddHead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2:I2"/>
  <sheetViews>
    <sheetView showGridLines="0" zoomScalePageLayoutView="0" workbookViewId="0" topLeftCell="A1">
      <selection activeCell="A1" sqref="A1"/>
    </sheetView>
  </sheetViews>
  <sheetFormatPr defaultColWidth="11.421875" defaultRowHeight="12.75"/>
  <cols>
    <col min="1" max="16384" width="11.421875" style="5" customWidth="1"/>
  </cols>
  <sheetData>
    <row r="1" ht="12.75" customHeight="1"/>
    <row r="2" spans="1:9" ht="20.25">
      <c r="A2" s="26" t="s">
        <v>319</v>
      </c>
      <c r="B2" s="25"/>
      <c r="C2" s="25"/>
      <c r="D2" s="25"/>
      <c r="E2" s="25"/>
      <c r="F2" s="25"/>
      <c r="G2" s="25"/>
      <c r="H2" s="25"/>
      <c r="I2" s="31"/>
    </row>
  </sheetData>
  <sheetProtection/>
  <printOptions horizontalCentered="1" verticalCentered="1"/>
  <pageMargins left="0.5905511811023623" right="0.5905511811023623" top="0.5905511811023623" bottom="0.5905511811023623" header="0.5118110236220472" footer="0.5118110236220472"/>
  <pageSetup firstPageNumber="5" useFirstPageNumber="1" horizontalDpi="600" verticalDpi="600" orientation="portrait" paperSize="9" r:id="rId1"/>
  <headerFooter alignWithMargins="0">
    <oddHeader>&amp;C&amp;8- &amp;P -</oddHeader>
  </headerFooter>
  <colBreaks count="1" manualBreakCount="1">
    <brk id="8" max="65535" man="1"/>
  </colBreaks>
</worksheet>
</file>

<file path=xl/worksheets/sheet50.xml><?xml version="1.0" encoding="utf-8"?>
<worksheet xmlns="http://schemas.openxmlformats.org/spreadsheetml/2006/main" xmlns:r="http://schemas.openxmlformats.org/officeDocument/2006/relationships">
  <dimension ref="A1:I62"/>
  <sheetViews>
    <sheetView showGridLines="0" zoomScalePageLayoutView="0" workbookViewId="0" topLeftCell="A1">
      <selection activeCell="A1" sqref="A1"/>
    </sheetView>
  </sheetViews>
  <sheetFormatPr defaultColWidth="11.421875" defaultRowHeight="12.75"/>
  <cols>
    <col min="1" max="1" width="21.7109375" style="19" customWidth="1"/>
    <col min="2" max="9" width="8.7109375" style="19" customWidth="1"/>
    <col min="10" max="16384" width="11.421875" style="19" customWidth="1"/>
  </cols>
  <sheetData>
    <row r="1" spans="1:9" ht="12.75">
      <c r="A1" s="5"/>
      <c r="B1" s="5"/>
      <c r="C1" s="5"/>
      <c r="D1" s="5"/>
      <c r="E1" s="5"/>
      <c r="F1" s="5"/>
      <c r="G1" s="5"/>
      <c r="H1" s="5"/>
      <c r="I1" s="5"/>
    </row>
    <row r="2" spans="1:9" ht="14.25">
      <c r="A2" s="29" t="s">
        <v>571</v>
      </c>
      <c r="B2" s="27"/>
      <c r="C2" s="27"/>
      <c r="D2" s="27"/>
      <c r="E2" s="27"/>
      <c r="F2" s="27"/>
      <c r="G2" s="27"/>
      <c r="H2" s="27"/>
      <c r="I2" s="27"/>
    </row>
    <row r="3" spans="1:9" ht="12.75">
      <c r="A3" s="29" t="s">
        <v>62</v>
      </c>
      <c r="B3" s="27"/>
      <c r="C3" s="27"/>
      <c r="D3" s="27"/>
      <c r="E3" s="27"/>
      <c r="F3" s="27"/>
      <c r="G3" s="27"/>
      <c r="H3" s="27"/>
      <c r="I3" s="27"/>
    </row>
    <row r="4" spans="1:9" ht="12.75">
      <c r="A4" s="29"/>
      <c r="B4" s="29"/>
      <c r="C4" s="29"/>
      <c r="D4" s="29"/>
      <c r="E4" s="29"/>
      <c r="F4" s="29"/>
      <c r="G4" s="29"/>
      <c r="H4" s="29"/>
      <c r="I4" s="29"/>
    </row>
    <row r="5" spans="1:9" s="5" customFormat="1" ht="11.25" customHeight="1">
      <c r="A5" s="354" t="s">
        <v>327</v>
      </c>
      <c r="B5" s="342" t="s">
        <v>286</v>
      </c>
      <c r="C5" s="346" t="s">
        <v>112</v>
      </c>
      <c r="D5" s="309"/>
      <c r="E5" s="309"/>
      <c r="F5" s="309"/>
      <c r="G5" s="309"/>
      <c r="H5" s="309"/>
      <c r="I5" s="309"/>
    </row>
    <row r="6" spans="1:9" s="5" customFormat="1" ht="11.25" customHeight="1">
      <c r="A6" s="355"/>
      <c r="B6" s="357"/>
      <c r="C6" s="302" t="s">
        <v>356</v>
      </c>
      <c r="D6" s="375" t="s">
        <v>137</v>
      </c>
      <c r="E6" s="351"/>
      <c r="F6" s="352"/>
      <c r="G6" s="302" t="s">
        <v>357</v>
      </c>
      <c r="H6" s="302" t="s">
        <v>358</v>
      </c>
      <c r="I6" s="284" t="s">
        <v>375</v>
      </c>
    </row>
    <row r="7" spans="1:9" s="5" customFormat="1" ht="11.25" customHeight="1">
      <c r="A7" s="355"/>
      <c r="B7" s="357"/>
      <c r="C7" s="303"/>
      <c r="D7" s="302" t="s">
        <v>287</v>
      </c>
      <c r="E7" s="284" t="s">
        <v>443</v>
      </c>
      <c r="F7" s="379"/>
      <c r="G7" s="303"/>
      <c r="H7" s="303"/>
      <c r="I7" s="295"/>
    </row>
    <row r="8" spans="1:9" s="5" customFormat="1" ht="11.25" customHeight="1">
      <c r="A8" s="355"/>
      <c r="B8" s="357"/>
      <c r="C8" s="303"/>
      <c r="D8" s="303"/>
      <c r="E8" s="298"/>
      <c r="F8" s="300"/>
      <c r="G8" s="303"/>
      <c r="H8" s="303"/>
      <c r="I8" s="295"/>
    </row>
    <row r="9" spans="1:9" s="5" customFormat="1" ht="11.25" customHeight="1">
      <c r="A9" s="355"/>
      <c r="B9" s="357"/>
      <c r="C9" s="303"/>
      <c r="D9" s="303"/>
      <c r="E9" s="302" t="s">
        <v>444</v>
      </c>
      <c r="F9" s="302" t="s">
        <v>445</v>
      </c>
      <c r="G9" s="303"/>
      <c r="H9" s="303"/>
      <c r="I9" s="295"/>
    </row>
    <row r="10" spans="1:9" s="5" customFormat="1" ht="11.25" customHeight="1">
      <c r="A10" s="355"/>
      <c r="B10" s="357"/>
      <c r="C10" s="303"/>
      <c r="D10" s="303"/>
      <c r="E10" s="303"/>
      <c r="F10" s="303"/>
      <c r="G10" s="303"/>
      <c r="H10" s="303"/>
      <c r="I10" s="295"/>
    </row>
    <row r="11" spans="1:9" s="5" customFormat="1" ht="11.25" customHeight="1">
      <c r="A11" s="355"/>
      <c r="B11" s="357"/>
      <c r="C11" s="303"/>
      <c r="D11" s="303"/>
      <c r="E11" s="303"/>
      <c r="F11" s="303"/>
      <c r="G11" s="303"/>
      <c r="H11" s="303"/>
      <c r="I11" s="295"/>
    </row>
    <row r="12" spans="1:9" s="5" customFormat="1" ht="11.25" customHeight="1">
      <c r="A12" s="356"/>
      <c r="B12" s="358"/>
      <c r="C12" s="304"/>
      <c r="D12" s="304"/>
      <c r="E12" s="304"/>
      <c r="F12" s="304"/>
      <c r="G12" s="304"/>
      <c r="H12" s="304"/>
      <c r="I12" s="285"/>
    </row>
    <row r="13" spans="1:8" ht="12" customHeight="1">
      <c r="A13" s="12"/>
      <c r="B13" s="5"/>
      <c r="C13" s="5"/>
      <c r="D13" s="5"/>
      <c r="E13" s="5"/>
      <c r="F13" s="5"/>
      <c r="G13" s="5"/>
      <c r="H13" s="5"/>
    </row>
    <row r="14" spans="1:9" ht="12.75" customHeight="1">
      <c r="A14" s="10" t="s">
        <v>288</v>
      </c>
      <c r="B14" s="103">
        <v>1274</v>
      </c>
      <c r="C14" s="103">
        <v>66</v>
      </c>
      <c r="D14" s="103">
        <v>40</v>
      </c>
      <c r="E14" s="103">
        <v>5</v>
      </c>
      <c r="F14" s="103">
        <v>21</v>
      </c>
      <c r="G14" s="103">
        <v>186</v>
      </c>
      <c r="H14" s="103">
        <v>539</v>
      </c>
      <c r="I14" s="103">
        <v>483</v>
      </c>
    </row>
    <row r="15" spans="1:9" ht="12.75" customHeight="1">
      <c r="A15" s="12" t="s">
        <v>289</v>
      </c>
      <c r="B15" s="15">
        <v>659</v>
      </c>
      <c r="C15" s="15">
        <v>40</v>
      </c>
      <c r="D15" s="15">
        <v>21</v>
      </c>
      <c r="E15" s="15">
        <v>5</v>
      </c>
      <c r="F15" s="15">
        <v>14</v>
      </c>
      <c r="G15" s="15">
        <v>90</v>
      </c>
      <c r="H15" s="15">
        <v>274</v>
      </c>
      <c r="I15" s="15">
        <v>255</v>
      </c>
    </row>
    <row r="16" spans="1:9" ht="12.75" customHeight="1">
      <c r="A16" s="12" t="s">
        <v>290</v>
      </c>
      <c r="B16" s="15">
        <v>615</v>
      </c>
      <c r="C16" s="15">
        <v>26</v>
      </c>
      <c r="D16" s="15">
        <v>19</v>
      </c>
      <c r="E16" s="15">
        <v>0</v>
      </c>
      <c r="F16" s="15">
        <v>7</v>
      </c>
      <c r="G16" s="15">
        <v>96</v>
      </c>
      <c r="H16" s="15">
        <v>265</v>
      </c>
      <c r="I16" s="15">
        <v>228</v>
      </c>
    </row>
    <row r="17" spans="1:9" ht="12" customHeight="1">
      <c r="A17" s="12"/>
      <c r="B17" s="103"/>
      <c r="C17" s="103"/>
      <c r="D17" s="103"/>
      <c r="E17" s="103"/>
      <c r="F17" s="103"/>
      <c r="G17" s="103"/>
      <c r="H17" s="103"/>
      <c r="I17" s="103"/>
    </row>
    <row r="18" spans="1:9" ht="12.75" customHeight="1">
      <c r="A18" s="10" t="s">
        <v>291</v>
      </c>
      <c r="B18" s="103">
        <v>2007</v>
      </c>
      <c r="C18" s="103">
        <v>142</v>
      </c>
      <c r="D18" s="103">
        <v>61</v>
      </c>
      <c r="E18" s="103">
        <v>20</v>
      </c>
      <c r="F18" s="103">
        <v>61</v>
      </c>
      <c r="G18" s="103">
        <v>243</v>
      </c>
      <c r="H18" s="103">
        <v>744</v>
      </c>
      <c r="I18" s="103">
        <v>878</v>
      </c>
    </row>
    <row r="19" spans="1:9" ht="12.75" customHeight="1">
      <c r="A19" s="12" t="s">
        <v>292</v>
      </c>
      <c r="B19" s="15">
        <v>1068</v>
      </c>
      <c r="C19" s="15">
        <v>71</v>
      </c>
      <c r="D19" s="15">
        <v>33</v>
      </c>
      <c r="E19" s="15">
        <v>20</v>
      </c>
      <c r="F19" s="15">
        <v>18</v>
      </c>
      <c r="G19" s="15">
        <v>143</v>
      </c>
      <c r="H19" s="15">
        <v>410</v>
      </c>
      <c r="I19" s="15">
        <v>444</v>
      </c>
    </row>
    <row r="20" spans="1:9" ht="12.75" customHeight="1">
      <c r="A20" s="12" t="s">
        <v>293</v>
      </c>
      <c r="B20" s="15">
        <v>939</v>
      </c>
      <c r="C20" s="15">
        <v>71</v>
      </c>
      <c r="D20" s="15">
        <v>28</v>
      </c>
      <c r="E20" s="15">
        <v>0</v>
      </c>
      <c r="F20" s="15">
        <v>43</v>
      </c>
      <c r="G20" s="15">
        <v>100</v>
      </c>
      <c r="H20" s="15">
        <v>334</v>
      </c>
      <c r="I20" s="15">
        <v>434</v>
      </c>
    </row>
    <row r="21" spans="1:9" ht="12" customHeight="1">
      <c r="A21" s="12"/>
      <c r="B21" s="103"/>
      <c r="C21" s="103"/>
      <c r="D21" s="103"/>
      <c r="E21" s="103"/>
      <c r="F21" s="103"/>
      <c r="G21" s="103"/>
      <c r="H21" s="103"/>
      <c r="I21" s="103"/>
    </row>
    <row r="22" spans="1:9" ht="12.75" customHeight="1">
      <c r="A22" s="10" t="s">
        <v>294</v>
      </c>
      <c r="B22" s="103">
        <v>1291</v>
      </c>
      <c r="C22" s="103">
        <v>76</v>
      </c>
      <c r="D22" s="103">
        <v>44</v>
      </c>
      <c r="E22" s="103">
        <v>8</v>
      </c>
      <c r="F22" s="103">
        <v>24</v>
      </c>
      <c r="G22" s="103">
        <v>182</v>
      </c>
      <c r="H22" s="103">
        <v>562</v>
      </c>
      <c r="I22" s="103">
        <v>471</v>
      </c>
    </row>
    <row r="23" spans="1:9" ht="12.75" customHeight="1">
      <c r="A23" s="12" t="s">
        <v>295</v>
      </c>
      <c r="B23" s="15">
        <v>347</v>
      </c>
      <c r="C23" s="15">
        <v>31</v>
      </c>
      <c r="D23" s="15">
        <v>17</v>
      </c>
      <c r="E23" s="15">
        <v>0</v>
      </c>
      <c r="F23" s="15">
        <v>14</v>
      </c>
      <c r="G23" s="15">
        <v>60</v>
      </c>
      <c r="H23" s="15">
        <v>93</v>
      </c>
      <c r="I23" s="15">
        <v>163</v>
      </c>
    </row>
    <row r="24" spans="1:9" ht="12.75" customHeight="1">
      <c r="A24" s="12" t="s">
        <v>296</v>
      </c>
      <c r="B24" s="15">
        <v>944</v>
      </c>
      <c r="C24" s="15">
        <v>45</v>
      </c>
      <c r="D24" s="15">
        <v>27</v>
      </c>
      <c r="E24" s="15">
        <v>8</v>
      </c>
      <c r="F24" s="15">
        <v>10</v>
      </c>
      <c r="G24" s="15">
        <v>122</v>
      </c>
      <c r="H24" s="15">
        <v>469</v>
      </c>
      <c r="I24" s="15">
        <v>308</v>
      </c>
    </row>
    <row r="25" spans="1:9" ht="12" customHeight="1">
      <c r="A25" s="12"/>
      <c r="B25" s="103"/>
      <c r="C25" s="103"/>
      <c r="D25" s="15"/>
      <c r="E25" s="103"/>
      <c r="F25" s="103"/>
      <c r="G25" s="103"/>
      <c r="H25" s="103"/>
      <c r="I25" s="103"/>
    </row>
    <row r="26" spans="1:9" ht="12.75" customHeight="1">
      <c r="A26" s="10" t="s">
        <v>297</v>
      </c>
      <c r="B26" s="103">
        <v>1503</v>
      </c>
      <c r="C26" s="103">
        <v>119</v>
      </c>
      <c r="D26" s="103">
        <v>67</v>
      </c>
      <c r="E26" s="103">
        <v>6</v>
      </c>
      <c r="F26" s="103">
        <v>46</v>
      </c>
      <c r="G26" s="103">
        <v>155</v>
      </c>
      <c r="H26" s="103">
        <v>530</v>
      </c>
      <c r="I26" s="103">
        <v>699</v>
      </c>
    </row>
    <row r="27" spans="1:9" ht="12.75" customHeight="1">
      <c r="A27" s="12" t="s">
        <v>298</v>
      </c>
      <c r="B27" s="15">
        <v>1503</v>
      </c>
      <c r="C27" s="15">
        <v>119</v>
      </c>
      <c r="D27" s="15">
        <v>67</v>
      </c>
      <c r="E27" s="15">
        <v>6</v>
      </c>
      <c r="F27" s="15">
        <v>46</v>
      </c>
      <c r="G27" s="15">
        <v>155</v>
      </c>
      <c r="H27" s="15">
        <v>530</v>
      </c>
      <c r="I27" s="15">
        <v>699</v>
      </c>
    </row>
    <row r="28" spans="1:9" ht="12" customHeight="1">
      <c r="A28" s="12"/>
      <c r="B28" s="103"/>
      <c r="C28" s="103"/>
      <c r="D28" s="103"/>
      <c r="E28" s="103"/>
      <c r="F28" s="103"/>
      <c r="G28" s="103"/>
      <c r="H28" s="103"/>
      <c r="I28" s="103"/>
    </row>
    <row r="29" spans="1:9" ht="12.75" customHeight="1">
      <c r="A29" s="10" t="s">
        <v>511</v>
      </c>
      <c r="B29" s="103">
        <v>2187</v>
      </c>
      <c r="C29" s="103">
        <v>150</v>
      </c>
      <c r="D29" s="103">
        <v>82</v>
      </c>
      <c r="E29" s="103">
        <v>8</v>
      </c>
      <c r="F29" s="103">
        <v>60</v>
      </c>
      <c r="G29" s="103">
        <v>267</v>
      </c>
      <c r="H29" s="103">
        <v>856</v>
      </c>
      <c r="I29" s="103">
        <v>914</v>
      </c>
    </row>
    <row r="30" spans="1:9" ht="12.75" customHeight="1">
      <c r="A30" s="12" t="s">
        <v>309</v>
      </c>
      <c r="B30" s="15">
        <v>746</v>
      </c>
      <c r="C30" s="15">
        <v>45</v>
      </c>
      <c r="D30" s="15">
        <v>26</v>
      </c>
      <c r="E30" s="15">
        <v>8</v>
      </c>
      <c r="F30" s="15">
        <v>11</v>
      </c>
      <c r="G30" s="15">
        <v>92</v>
      </c>
      <c r="H30" s="15">
        <v>326</v>
      </c>
      <c r="I30" s="15">
        <v>283</v>
      </c>
    </row>
    <row r="31" spans="1:9" ht="12.75" customHeight="1">
      <c r="A31" s="12" t="s">
        <v>310</v>
      </c>
      <c r="B31" s="15">
        <v>762</v>
      </c>
      <c r="C31" s="15">
        <v>39</v>
      </c>
      <c r="D31" s="15">
        <v>19</v>
      </c>
      <c r="E31" s="15">
        <v>0</v>
      </c>
      <c r="F31" s="15">
        <v>20</v>
      </c>
      <c r="G31" s="15">
        <v>88</v>
      </c>
      <c r="H31" s="15">
        <v>314</v>
      </c>
      <c r="I31" s="15">
        <v>321</v>
      </c>
    </row>
    <row r="32" spans="1:9" ht="12.75" customHeight="1">
      <c r="A32" s="12" t="s">
        <v>299</v>
      </c>
      <c r="B32" s="15">
        <v>679</v>
      </c>
      <c r="C32" s="15">
        <v>66</v>
      </c>
      <c r="D32" s="15">
        <v>37</v>
      </c>
      <c r="E32" s="15">
        <v>0</v>
      </c>
      <c r="F32" s="15">
        <v>29</v>
      </c>
      <c r="G32" s="15">
        <v>87</v>
      </c>
      <c r="H32" s="15">
        <v>216</v>
      </c>
      <c r="I32" s="15">
        <v>310</v>
      </c>
    </row>
    <row r="33" spans="1:9" ht="12" customHeight="1">
      <c r="A33" s="12"/>
      <c r="B33" s="103"/>
      <c r="C33" s="103"/>
      <c r="D33" s="103"/>
      <c r="E33" s="103"/>
      <c r="F33" s="103"/>
      <c r="G33" s="103"/>
      <c r="H33" s="103"/>
      <c r="I33" s="103"/>
    </row>
    <row r="34" spans="1:9" ht="12.75" customHeight="1">
      <c r="A34" s="10" t="s">
        <v>512</v>
      </c>
      <c r="B34" s="103">
        <v>1949</v>
      </c>
      <c r="C34" s="103">
        <v>89</v>
      </c>
      <c r="D34" s="103">
        <v>41</v>
      </c>
      <c r="E34" s="103">
        <v>14</v>
      </c>
      <c r="F34" s="103">
        <v>34</v>
      </c>
      <c r="G34" s="103">
        <v>206</v>
      </c>
      <c r="H34" s="103">
        <v>716</v>
      </c>
      <c r="I34" s="103">
        <v>938</v>
      </c>
    </row>
    <row r="35" spans="1:9" ht="12.75" customHeight="1">
      <c r="A35" s="12" t="s">
        <v>311</v>
      </c>
      <c r="B35" s="15">
        <v>534</v>
      </c>
      <c r="C35" s="15">
        <v>21</v>
      </c>
      <c r="D35" s="15">
        <v>12</v>
      </c>
      <c r="E35" s="15">
        <v>0</v>
      </c>
      <c r="F35" s="15">
        <v>9</v>
      </c>
      <c r="G35" s="15">
        <v>61</v>
      </c>
      <c r="H35" s="15">
        <v>219</v>
      </c>
      <c r="I35" s="15">
        <v>233</v>
      </c>
    </row>
    <row r="36" spans="1:9" ht="12.75" customHeight="1">
      <c r="A36" s="12" t="s">
        <v>312</v>
      </c>
      <c r="B36" s="15">
        <v>691</v>
      </c>
      <c r="C36" s="15">
        <v>31</v>
      </c>
      <c r="D36" s="15">
        <v>19</v>
      </c>
      <c r="E36" s="15">
        <v>6</v>
      </c>
      <c r="F36" s="15">
        <v>6</v>
      </c>
      <c r="G36" s="15">
        <v>83</v>
      </c>
      <c r="H36" s="15">
        <v>303</v>
      </c>
      <c r="I36" s="15">
        <v>274</v>
      </c>
    </row>
    <row r="37" spans="1:9" ht="12.75" customHeight="1">
      <c r="A37" s="12" t="s">
        <v>300</v>
      </c>
      <c r="B37" s="15">
        <v>724</v>
      </c>
      <c r="C37" s="15">
        <v>37</v>
      </c>
      <c r="D37" s="15">
        <v>10</v>
      </c>
      <c r="E37" s="15">
        <v>8</v>
      </c>
      <c r="F37" s="15">
        <v>19</v>
      </c>
      <c r="G37" s="15">
        <v>62</v>
      </c>
      <c r="H37" s="15">
        <v>194</v>
      </c>
      <c r="I37" s="15">
        <v>431</v>
      </c>
    </row>
    <row r="38" spans="1:9" ht="12" customHeight="1">
      <c r="A38" s="12"/>
      <c r="B38" s="103"/>
      <c r="C38" s="103"/>
      <c r="D38" s="103"/>
      <c r="E38" s="103"/>
      <c r="F38" s="103"/>
      <c r="G38" s="103"/>
      <c r="H38" s="103"/>
      <c r="I38" s="103"/>
    </row>
    <row r="39" spans="1:9" ht="12.75" customHeight="1">
      <c r="A39" s="10" t="s">
        <v>301</v>
      </c>
      <c r="B39" s="103">
        <v>956</v>
      </c>
      <c r="C39" s="103">
        <v>51</v>
      </c>
      <c r="D39" s="103">
        <v>25</v>
      </c>
      <c r="E39" s="103">
        <v>3</v>
      </c>
      <c r="F39" s="103">
        <v>23</v>
      </c>
      <c r="G39" s="103">
        <v>131</v>
      </c>
      <c r="H39" s="103">
        <v>428</v>
      </c>
      <c r="I39" s="103">
        <v>346</v>
      </c>
    </row>
    <row r="40" spans="1:9" ht="12.75" customHeight="1">
      <c r="A40" s="12" t="s">
        <v>302</v>
      </c>
      <c r="B40" s="15">
        <v>476</v>
      </c>
      <c r="C40" s="15">
        <v>22</v>
      </c>
      <c r="D40" s="15">
        <v>9</v>
      </c>
      <c r="E40" s="15">
        <v>0</v>
      </c>
      <c r="F40" s="15">
        <v>13</v>
      </c>
      <c r="G40" s="15">
        <v>63</v>
      </c>
      <c r="H40" s="15">
        <v>216</v>
      </c>
      <c r="I40" s="15">
        <v>175</v>
      </c>
    </row>
    <row r="41" spans="1:9" ht="12.75" customHeight="1">
      <c r="A41" s="12" t="s">
        <v>303</v>
      </c>
      <c r="B41" s="15">
        <v>480</v>
      </c>
      <c r="C41" s="15">
        <v>29</v>
      </c>
      <c r="D41" s="15">
        <v>16</v>
      </c>
      <c r="E41" s="15">
        <v>3</v>
      </c>
      <c r="F41" s="15">
        <v>10</v>
      </c>
      <c r="G41" s="15">
        <v>68</v>
      </c>
      <c r="H41" s="15">
        <v>212</v>
      </c>
      <c r="I41" s="15">
        <v>171</v>
      </c>
    </row>
    <row r="42" spans="1:9" ht="12" customHeight="1">
      <c r="A42" s="12"/>
      <c r="B42" s="103"/>
      <c r="C42" s="103"/>
      <c r="D42" s="103"/>
      <c r="E42" s="103"/>
      <c r="F42" s="103"/>
      <c r="G42" s="15"/>
      <c r="H42" s="103"/>
      <c r="I42" s="103"/>
    </row>
    <row r="43" spans="1:9" ht="12.75" customHeight="1">
      <c r="A43" s="10" t="s">
        <v>304</v>
      </c>
      <c r="B43" s="103">
        <v>1655</v>
      </c>
      <c r="C43" s="103">
        <v>105</v>
      </c>
      <c r="D43" s="103">
        <v>44</v>
      </c>
      <c r="E43" s="103">
        <v>18</v>
      </c>
      <c r="F43" s="103">
        <v>43</v>
      </c>
      <c r="G43" s="103">
        <v>190</v>
      </c>
      <c r="H43" s="103">
        <v>654</v>
      </c>
      <c r="I43" s="103">
        <v>706</v>
      </c>
    </row>
    <row r="44" spans="1:9" ht="12.75" customHeight="1">
      <c r="A44" s="12" t="s">
        <v>305</v>
      </c>
      <c r="B44" s="15">
        <v>887</v>
      </c>
      <c r="C44" s="15">
        <v>46</v>
      </c>
      <c r="D44" s="15">
        <v>19</v>
      </c>
      <c r="E44" s="15">
        <v>11</v>
      </c>
      <c r="F44" s="15">
        <v>16</v>
      </c>
      <c r="G44" s="15">
        <v>90</v>
      </c>
      <c r="H44" s="15">
        <v>348</v>
      </c>
      <c r="I44" s="15">
        <v>403</v>
      </c>
    </row>
    <row r="45" spans="1:9" ht="12.75" customHeight="1">
      <c r="A45" s="12" t="s">
        <v>442</v>
      </c>
      <c r="B45" s="15">
        <v>768</v>
      </c>
      <c r="C45" s="15">
        <v>59</v>
      </c>
      <c r="D45" s="15">
        <v>25</v>
      </c>
      <c r="E45" s="15">
        <v>7</v>
      </c>
      <c r="F45" s="15">
        <v>27</v>
      </c>
      <c r="G45" s="15">
        <v>100</v>
      </c>
      <c r="H45" s="15">
        <v>306</v>
      </c>
      <c r="I45" s="15">
        <v>303</v>
      </c>
    </row>
    <row r="46" spans="1:9" ht="12" customHeight="1">
      <c r="A46" s="12"/>
      <c r="B46" s="103"/>
      <c r="C46" s="103"/>
      <c r="D46" s="103"/>
      <c r="E46" s="103"/>
      <c r="F46" s="103"/>
      <c r="G46" s="103"/>
      <c r="H46" s="103"/>
      <c r="I46" s="103"/>
    </row>
    <row r="47" spans="1:9" ht="12.75" customHeight="1">
      <c r="A47" s="10" t="s">
        <v>306</v>
      </c>
      <c r="B47" s="103">
        <v>1323</v>
      </c>
      <c r="C47" s="103">
        <v>122</v>
      </c>
      <c r="D47" s="103">
        <v>64</v>
      </c>
      <c r="E47" s="103">
        <v>19</v>
      </c>
      <c r="F47" s="103">
        <v>39</v>
      </c>
      <c r="G47" s="103">
        <v>180</v>
      </c>
      <c r="H47" s="103">
        <v>489</v>
      </c>
      <c r="I47" s="103">
        <v>532</v>
      </c>
    </row>
    <row r="48" spans="1:9" ht="12.75" customHeight="1">
      <c r="A48" s="12" t="s">
        <v>307</v>
      </c>
      <c r="B48" s="15">
        <v>1056</v>
      </c>
      <c r="C48" s="15">
        <v>96</v>
      </c>
      <c r="D48" s="15">
        <v>55</v>
      </c>
      <c r="E48" s="15">
        <v>12</v>
      </c>
      <c r="F48" s="15">
        <v>29</v>
      </c>
      <c r="G48" s="15">
        <v>152</v>
      </c>
      <c r="H48" s="15">
        <v>390</v>
      </c>
      <c r="I48" s="15">
        <v>418</v>
      </c>
    </row>
    <row r="49" spans="1:9" ht="12.75" customHeight="1">
      <c r="A49" s="12" t="s">
        <v>308</v>
      </c>
      <c r="B49" s="15">
        <v>267</v>
      </c>
      <c r="C49" s="15">
        <v>26</v>
      </c>
      <c r="D49" s="15">
        <v>9</v>
      </c>
      <c r="E49" s="15">
        <v>7</v>
      </c>
      <c r="F49" s="15">
        <v>10</v>
      </c>
      <c r="G49" s="15">
        <v>28</v>
      </c>
      <c r="H49" s="15">
        <v>99</v>
      </c>
      <c r="I49" s="15">
        <v>114</v>
      </c>
    </row>
    <row r="50" spans="1:9" ht="12" customHeight="1">
      <c r="A50" s="12"/>
      <c r="B50" s="103"/>
      <c r="C50" s="103"/>
      <c r="D50" s="103"/>
      <c r="E50" s="103"/>
      <c r="F50" s="103"/>
      <c r="G50" s="103"/>
      <c r="H50" s="103"/>
      <c r="I50" s="103"/>
    </row>
    <row r="51" spans="1:9" ht="12.75" customHeight="1">
      <c r="A51" s="10" t="s">
        <v>313</v>
      </c>
      <c r="B51" s="103">
        <v>1156</v>
      </c>
      <c r="C51" s="103">
        <v>69</v>
      </c>
      <c r="D51" s="103">
        <v>43</v>
      </c>
      <c r="E51" s="103">
        <v>0</v>
      </c>
      <c r="F51" s="103">
        <v>26</v>
      </c>
      <c r="G51" s="103">
        <v>144</v>
      </c>
      <c r="H51" s="103">
        <v>417</v>
      </c>
      <c r="I51" s="103">
        <v>526</v>
      </c>
    </row>
    <row r="52" spans="1:9" ht="12.75" customHeight="1">
      <c r="A52" s="12" t="s">
        <v>314</v>
      </c>
      <c r="B52" s="15">
        <v>547</v>
      </c>
      <c r="C52" s="15">
        <v>38</v>
      </c>
      <c r="D52" s="15">
        <v>19</v>
      </c>
      <c r="E52" s="15">
        <v>0</v>
      </c>
      <c r="F52" s="15">
        <v>19</v>
      </c>
      <c r="G52" s="15">
        <v>59</v>
      </c>
      <c r="H52" s="15">
        <v>162</v>
      </c>
      <c r="I52" s="15">
        <v>288</v>
      </c>
    </row>
    <row r="53" spans="1:9" ht="12.75" customHeight="1">
      <c r="A53" s="12" t="s">
        <v>315</v>
      </c>
      <c r="B53" s="15">
        <v>609</v>
      </c>
      <c r="C53" s="15">
        <v>31</v>
      </c>
      <c r="D53" s="15">
        <v>24</v>
      </c>
      <c r="E53" s="15">
        <v>0</v>
      </c>
      <c r="F53" s="15">
        <v>7</v>
      </c>
      <c r="G53" s="15">
        <v>85</v>
      </c>
      <c r="H53" s="15">
        <v>255</v>
      </c>
      <c r="I53" s="15">
        <v>238</v>
      </c>
    </row>
    <row r="54" spans="1:9" ht="12" customHeight="1">
      <c r="A54" s="12"/>
      <c r="B54" s="103"/>
      <c r="C54" s="103"/>
      <c r="D54" s="103"/>
      <c r="E54" s="103"/>
      <c r="F54" s="103"/>
      <c r="G54" s="103"/>
      <c r="H54" s="103"/>
      <c r="I54" s="103"/>
    </row>
    <row r="55" spans="1:9" ht="12.75" customHeight="1">
      <c r="A55" s="10" t="s">
        <v>316</v>
      </c>
      <c r="B55" s="103">
        <v>1587</v>
      </c>
      <c r="C55" s="103">
        <v>85</v>
      </c>
      <c r="D55" s="103">
        <v>38</v>
      </c>
      <c r="E55" s="103">
        <v>7</v>
      </c>
      <c r="F55" s="103">
        <v>40</v>
      </c>
      <c r="G55" s="103">
        <v>223</v>
      </c>
      <c r="H55" s="103">
        <v>665</v>
      </c>
      <c r="I55" s="103">
        <v>614</v>
      </c>
    </row>
    <row r="56" spans="1:9" ht="12.75" customHeight="1">
      <c r="A56" s="12" t="s">
        <v>317</v>
      </c>
      <c r="B56" s="15">
        <v>866</v>
      </c>
      <c r="C56" s="15">
        <v>30</v>
      </c>
      <c r="D56" s="15">
        <v>17</v>
      </c>
      <c r="E56" s="15">
        <v>0</v>
      </c>
      <c r="F56" s="15">
        <v>13</v>
      </c>
      <c r="G56" s="15">
        <v>120</v>
      </c>
      <c r="H56" s="15">
        <v>396</v>
      </c>
      <c r="I56" s="15">
        <v>320</v>
      </c>
    </row>
    <row r="57" spans="1:9" ht="12.75" customHeight="1">
      <c r="A57" s="12" t="s">
        <v>318</v>
      </c>
      <c r="B57" s="15">
        <v>721</v>
      </c>
      <c r="C57" s="15">
        <v>55</v>
      </c>
      <c r="D57" s="15">
        <v>21</v>
      </c>
      <c r="E57" s="15">
        <v>7</v>
      </c>
      <c r="F57" s="15">
        <v>27</v>
      </c>
      <c r="G57" s="15">
        <v>103</v>
      </c>
      <c r="H57" s="15">
        <v>269</v>
      </c>
      <c r="I57" s="15">
        <v>294</v>
      </c>
    </row>
    <row r="58" spans="1:9" ht="12" customHeight="1">
      <c r="A58" s="12"/>
      <c r="B58" s="15"/>
      <c r="C58" s="15"/>
      <c r="D58" s="15"/>
      <c r="E58" s="15"/>
      <c r="F58" s="15"/>
      <c r="G58" s="15"/>
      <c r="H58" s="15"/>
      <c r="I58" s="15"/>
    </row>
    <row r="59" spans="1:9" ht="12.75" customHeight="1">
      <c r="A59" s="10" t="s">
        <v>105</v>
      </c>
      <c r="B59" s="103">
        <v>16888</v>
      </c>
      <c r="C59" s="103">
        <v>1074</v>
      </c>
      <c r="D59" s="103">
        <v>549</v>
      </c>
      <c r="E59" s="103">
        <v>108</v>
      </c>
      <c r="F59" s="103">
        <v>417</v>
      </c>
      <c r="G59" s="103">
        <v>2107</v>
      </c>
      <c r="H59" s="103">
        <v>6600</v>
      </c>
      <c r="I59" s="103">
        <v>7107</v>
      </c>
    </row>
    <row r="60" spans="1:9" ht="12.75" customHeight="1">
      <c r="A60" s="5" t="s">
        <v>152</v>
      </c>
      <c r="B60" s="129"/>
      <c r="C60" s="129"/>
      <c r="D60" s="129"/>
      <c r="E60" s="129"/>
      <c r="F60" s="129"/>
      <c r="G60" s="129"/>
      <c r="H60" s="129"/>
      <c r="I60" s="129"/>
    </row>
    <row r="61" ht="12.75">
      <c r="A61" s="5" t="s">
        <v>163</v>
      </c>
    </row>
    <row r="62" spans="2:9" ht="12.75">
      <c r="B62" s="15"/>
      <c r="C62" s="15"/>
      <c r="D62" s="15"/>
      <c r="E62" s="15"/>
      <c r="F62" s="15"/>
      <c r="G62" s="15"/>
      <c r="H62" s="15"/>
      <c r="I62" s="15"/>
    </row>
  </sheetData>
  <sheetProtection/>
  <mergeCells count="12">
    <mergeCell ref="D7:D12"/>
    <mergeCell ref="H6:H12"/>
    <mergeCell ref="E9:E12"/>
    <mergeCell ref="F9:F12"/>
    <mergeCell ref="A5:A12"/>
    <mergeCell ref="C6:C12"/>
    <mergeCell ref="B5:B12"/>
    <mergeCell ref="G6:G12"/>
    <mergeCell ref="D6:F6"/>
    <mergeCell ref="C5:I5"/>
    <mergeCell ref="E7:F8"/>
    <mergeCell ref="I6:I12"/>
  </mergeCells>
  <printOptions horizontalCentered="1"/>
  <pageMargins left="0.5905511811023623" right="0.5905511811023623" top="0.5905511811023623" bottom="0.5905511811023623" header="0.5118110236220472" footer="0.5118110236220472"/>
  <pageSetup firstPageNumber="73" useFirstPageNumber="1" horizontalDpi="600" verticalDpi="600" orientation="portrait" paperSize="9" r:id="rId1"/>
  <headerFooter alignWithMargins="0">
    <oddHeader>&amp;C&amp;8- &amp;P -</oddHeader>
  </headerFooter>
  <colBreaks count="1" manualBreakCount="1">
    <brk id="9" max="65535" man="1"/>
  </colBreaks>
</worksheet>
</file>

<file path=xl/worksheets/sheet51.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57421875" style="19" customWidth="1"/>
    <col min="10" max="10" width="1.57421875" style="19" customWidth="1"/>
    <col min="11" max="16384" width="11.421875" style="19" customWidth="1"/>
  </cols>
  <sheetData>
    <row r="1" spans="1:9" ht="12.75">
      <c r="A1" s="5"/>
      <c r="B1" s="5"/>
      <c r="C1" s="5"/>
      <c r="D1" s="5"/>
      <c r="E1" s="5"/>
      <c r="F1" s="5"/>
      <c r="G1" s="5"/>
      <c r="H1" s="5"/>
      <c r="I1" s="5"/>
    </row>
    <row r="2" spans="1:9" ht="12.75">
      <c r="A2" s="29" t="s">
        <v>381</v>
      </c>
      <c r="B2" s="29"/>
      <c r="C2" s="29"/>
      <c r="D2" s="29"/>
      <c r="E2" s="29"/>
      <c r="F2" s="29"/>
      <c r="G2" s="29"/>
      <c r="H2" s="29"/>
      <c r="I2" s="29"/>
    </row>
    <row r="3" spans="1:9" ht="12.75">
      <c r="A3" s="32"/>
      <c r="B3" s="32"/>
      <c r="C3" s="32"/>
      <c r="D3" s="32"/>
      <c r="E3" s="32"/>
      <c r="F3" s="32"/>
      <c r="G3" s="32"/>
      <c r="H3" s="32"/>
      <c r="I3" s="32"/>
    </row>
    <row r="4" spans="1:9" ht="15" customHeight="1">
      <c r="A4" s="33"/>
      <c r="B4" s="12"/>
      <c r="C4" s="34" t="s">
        <v>540</v>
      </c>
      <c r="D4" s="36" t="s">
        <v>112</v>
      </c>
      <c r="E4" s="36"/>
      <c r="F4" s="36"/>
      <c r="G4" s="36"/>
      <c r="H4" s="36"/>
      <c r="I4" s="36"/>
    </row>
    <row r="5" spans="1:9" ht="15" customHeight="1">
      <c r="A5" s="34" t="s">
        <v>67</v>
      </c>
      <c r="B5" s="50" t="s">
        <v>113</v>
      </c>
      <c r="C5" s="37" t="s">
        <v>114</v>
      </c>
      <c r="D5" s="34" t="s">
        <v>115</v>
      </c>
      <c r="E5" s="34" t="s">
        <v>116</v>
      </c>
      <c r="F5" s="34" t="s">
        <v>117</v>
      </c>
      <c r="G5" s="34" t="s">
        <v>118</v>
      </c>
      <c r="H5" s="34" t="s">
        <v>119</v>
      </c>
      <c r="I5" s="284" t="s">
        <v>10</v>
      </c>
    </row>
    <row r="6" spans="1:9" ht="15" customHeight="1">
      <c r="A6" s="51"/>
      <c r="B6" s="52"/>
      <c r="C6" s="40" t="s">
        <v>120</v>
      </c>
      <c r="D6" s="41" t="s">
        <v>121</v>
      </c>
      <c r="E6" s="41" t="s">
        <v>121</v>
      </c>
      <c r="F6" s="41" t="s">
        <v>122</v>
      </c>
      <c r="G6" s="41" t="s">
        <v>121</v>
      </c>
      <c r="H6" s="41" t="s">
        <v>121</v>
      </c>
      <c r="I6" s="285"/>
    </row>
    <row r="7" spans="1:9" ht="13.5" customHeight="1">
      <c r="A7" s="11"/>
      <c r="B7" s="60"/>
      <c r="C7" s="11"/>
      <c r="D7" s="11"/>
      <c r="E7" s="11"/>
      <c r="F7" s="11"/>
      <c r="G7" s="11"/>
      <c r="H7" s="11"/>
      <c r="I7" s="11"/>
    </row>
    <row r="8" spans="1:9" ht="13.5" customHeight="1">
      <c r="A8" s="33" t="s">
        <v>377</v>
      </c>
      <c r="B8" s="12" t="s">
        <v>124</v>
      </c>
      <c r="C8" s="48">
        <v>17258</v>
      </c>
      <c r="D8" s="45">
        <v>3839</v>
      </c>
      <c r="E8" s="45">
        <v>5888</v>
      </c>
      <c r="F8" s="45">
        <v>4761</v>
      </c>
      <c r="G8" s="45">
        <v>440</v>
      </c>
      <c r="H8" s="45">
        <v>2301</v>
      </c>
      <c r="I8" s="45">
        <v>29</v>
      </c>
    </row>
    <row r="9" spans="1:9" ht="13.5" customHeight="1">
      <c r="A9" s="33"/>
      <c r="B9" s="12" t="s">
        <v>125</v>
      </c>
      <c r="C9" s="45">
        <v>16367</v>
      </c>
      <c r="D9" s="45">
        <v>3729</v>
      </c>
      <c r="E9" s="45">
        <v>5812</v>
      </c>
      <c r="F9" s="45">
        <v>4556</v>
      </c>
      <c r="G9" s="45">
        <v>356</v>
      </c>
      <c r="H9" s="45">
        <v>1885</v>
      </c>
      <c r="I9" s="45">
        <v>29</v>
      </c>
    </row>
    <row r="10" spans="1:9" ht="13.5" customHeight="1">
      <c r="A10" s="33"/>
      <c r="B10" s="12" t="s">
        <v>126</v>
      </c>
      <c r="C10" s="45">
        <v>891</v>
      </c>
      <c r="D10" s="45">
        <v>110</v>
      </c>
      <c r="E10" s="45">
        <v>76</v>
      </c>
      <c r="F10" s="45">
        <v>205</v>
      </c>
      <c r="G10" s="45">
        <v>84</v>
      </c>
      <c r="H10" s="45">
        <v>416</v>
      </c>
      <c r="I10" s="45">
        <v>0</v>
      </c>
    </row>
    <row r="11" spans="1:9" ht="13.5" customHeight="1">
      <c r="A11" s="33" t="s">
        <v>476</v>
      </c>
      <c r="B11" s="12" t="s">
        <v>124</v>
      </c>
      <c r="C11" s="45">
        <v>16625</v>
      </c>
      <c r="D11" s="45">
        <v>4133</v>
      </c>
      <c r="E11" s="45">
        <v>5252</v>
      </c>
      <c r="F11" s="45">
        <v>4538</v>
      </c>
      <c r="G11" s="45">
        <v>483</v>
      </c>
      <c r="H11" s="45">
        <v>2191</v>
      </c>
      <c r="I11" s="45">
        <v>28</v>
      </c>
    </row>
    <row r="12" spans="1:9" ht="13.5" customHeight="1">
      <c r="A12" s="33"/>
      <c r="B12" s="12" t="s">
        <v>125</v>
      </c>
      <c r="C12" s="45">
        <v>15780</v>
      </c>
      <c r="D12" s="45">
        <v>4025</v>
      </c>
      <c r="E12" s="45">
        <v>5171</v>
      </c>
      <c r="F12" s="45">
        <v>4332</v>
      </c>
      <c r="G12" s="45">
        <v>399</v>
      </c>
      <c r="H12" s="45">
        <v>1825</v>
      </c>
      <c r="I12" s="45">
        <v>28</v>
      </c>
    </row>
    <row r="13" spans="1:9" ht="13.5" customHeight="1">
      <c r="A13" s="33"/>
      <c r="B13" s="12" t="s">
        <v>126</v>
      </c>
      <c r="C13" s="45">
        <v>845</v>
      </c>
      <c r="D13" s="45">
        <v>108</v>
      </c>
      <c r="E13" s="45">
        <v>81</v>
      </c>
      <c r="F13" s="45">
        <v>206</v>
      </c>
      <c r="G13" s="45">
        <v>84</v>
      </c>
      <c r="H13" s="45">
        <v>366</v>
      </c>
      <c r="I13" s="45">
        <v>0</v>
      </c>
    </row>
    <row r="14" spans="1:9" ht="13.5" customHeight="1">
      <c r="A14" s="33" t="s">
        <v>493</v>
      </c>
      <c r="B14" s="12" t="s">
        <v>124</v>
      </c>
      <c r="C14" s="45">
        <v>15921</v>
      </c>
      <c r="D14" s="45">
        <v>4293</v>
      </c>
      <c r="E14" s="45">
        <v>4693</v>
      </c>
      <c r="F14" s="45">
        <v>4297</v>
      </c>
      <c r="G14" s="45">
        <v>511</v>
      </c>
      <c r="H14" s="45">
        <v>2099</v>
      </c>
      <c r="I14" s="45">
        <v>28</v>
      </c>
    </row>
    <row r="15" spans="1:9" ht="13.5" customHeight="1">
      <c r="A15" s="33"/>
      <c r="B15" s="12" t="s">
        <v>125</v>
      </c>
      <c r="C15" s="45">
        <v>15024</v>
      </c>
      <c r="D15" s="45">
        <v>4176</v>
      </c>
      <c r="E15" s="45">
        <v>4601</v>
      </c>
      <c r="F15" s="45">
        <v>4093</v>
      </c>
      <c r="G15" s="45">
        <v>421</v>
      </c>
      <c r="H15" s="45">
        <v>1705</v>
      </c>
      <c r="I15" s="45">
        <v>28</v>
      </c>
    </row>
    <row r="16" spans="1:9" ht="13.5" customHeight="1">
      <c r="A16" s="33"/>
      <c r="B16" s="12" t="s">
        <v>126</v>
      </c>
      <c r="C16" s="45">
        <v>897</v>
      </c>
      <c r="D16" s="45">
        <v>117</v>
      </c>
      <c r="E16" s="45">
        <v>92</v>
      </c>
      <c r="F16" s="45">
        <v>204</v>
      </c>
      <c r="G16" s="45">
        <v>90</v>
      </c>
      <c r="H16" s="45">
        <v>394</v>
      </c>
      <c r="I16" s="45">
        <v>0</v>
      </c>
    </row>
    <row r="17" spans="1:9" ht="13.5" customHeight="1">
      <c r="A17" s="33" t="s">
        <v>507</v>
      </c>
      <c r="B17" s="12" t="s">
        <v>124</v>
      </c>
      <c r="C17" s="45">
        <v>15522</v>
      </c>
      <c r="D17" s="45">
        <v>4421</v>
      </c>
      <c r="E17" s="45">
        <v>4418</v>
      </c>
      <c r="F17" s="45">
        <v>4163</v>
      </c>
      <c r="G17" s="45">
        <v>524</v>
      </c>
      <c r="H17" s="45">
        <v>1969</v>
      </c>
      <c r="I17" s="45">
        <v>27</v>
      </c>
    </row>
    <row r="18" spans="1:9" ht="13.5" customHeight="1">
      <c r="A18" s="33"/>
      <c r="B18" s="12" t="s">
        <v>125</v>
      </c>
      <c r="C18" s="45">
        <v>14624</v>
      </c>
      <c r="D18" s="45">
        <v>4283</v>
      </c>
      <c r="E18" s="45">
        <v>4315</v>
      </c>
      <c r="F18" s="45">
        <v>3955</v>
      </c>
      <c r="G18" s="45">
        <v>424</v>
      </c>
      <c r="H18" s="45">
        <v>1620</v>
      </c>
      <c r="I18" s="45">
        <v>27</v>
      </c>
    </row>
    <row r="19" spans="1:9" ht="13.5" customHeight="1">
      <c r="A19" s="33"/>
      <c r="B19" s="12" t="s">
        <v>126</v>
      </c>
      <c r="C19" s="45">
        <v>898</v>
      </c>
      <c r="D19" s="45">
        <v>138</v>
      </c>
      <c r="E19" s="45">
        <v>103</v>
      </c>
      <c r="F19" s="45">
        <v>208</v>
      </c>
      <c r="G19" s="45">
        <v>100</v>
      </c>
      <c r="H19" s="45">
        <v>349</v>
      </c>
      <c r="I19" s="45">
        <v>0</v>
      </c>
    </row>
    <row r="20" spans="1:9" ht="13.5" customHeight="1">
      <c r="A20" s="33" t="s">
        <v>554</v>
      </c>
      <c r="B20" s="12" t="s">
        <v>124</v>
      </c>
      <c r="C20" s="45">
        <v>16266</v>
      </c>
      <c r="D20" s="45">
        <v>4725</v>
      </c>
      <c r="E20" s="45">
        <v>4786</v>
      </c>
      <c r="F20" s="45">
        <v>4210</v>
      </c>
      <c r="G20" s="45">
        <v>575</v>
      </c>
      <c r="H20" s="45">
        <v>1940</v>
      </c>
      <c r="I20" s="45">
        <v>30</v>
      </c>
    </row>
    <row r="21" spans="1:9" ht="13.5" customHeight="1">
      <c r="A21" s="33"/>
      <c r="B21" s="12" t="s">
        <v>125</v>
      </c>
      <c r="C21" s="45">
        <v>15260</v>
      </c>
      <c r="D21" s="45">
        <v>4551</v>
      </c>
      <c r="E21" s="45">
        <v>4669</v>
      </c>
      <c r="F21" s="45">
        <v>4002</v>
      </c>
      <c r="G21" s="45">
        <v>455</v>
      </c>
      <c r="H21" s="45">
        <v>1553</v>
      </c>
      <c r="I21" s="45">
        <v>30</v>
      </c>
    </row>
    <row r="22" spans="1:9" ht="13.5" customHeight="1">
      <c r="A22" s="33"/>
      <c r="B22" s="12" t="s">
        <v>126</v>
      </c>
      <c r="C22" s="45">
        <v>1006</v>
      </c>
      <c r="D22" s="45">
        <v>174</v>
      </c>
      <c r="E22" s="45">
        <v>117</v>
      </c>
      <c r="F22" s="45">
        <v>208</v>
      </c>
      <c r="G22" s="45">
        <v>120</v>
      </c>
      <c r="H22" s="45">
        <v>387</v>
      </c>
      <c r="I22" s="45">
        <v>0</v>
      </c>
    </row>
    <row r="23" spans="1:9" ht="13.5" customHeight="1">
      <c r="A23" s="33" t="s">
        <v>568</v>
      </c>
      <c r="B23" s="12" t="s">
        <v>124</v>
      </c>
      <c r="C23" s="45">
        <v>15816</v>
      </c>
      <c r="D23" s="45">
        <v>4633</v>
      </c>
      <c r="E23" s="45">
        <v>4733</v>
      </c>
      <c r="F23" s="45">
        <v>4052</v>
      </c>
      <c r="G23" s="45">
        <v>576</v>
      </c>
      <c r="H23" s="45">
        <v>1794</v>
      </c>
      <c r="I23" s="45">
        <v>28</v>
      </c>
    </row>
    <row r="24" spans="1:9" ht="13.5" customHeight="1">
      <c r="A24" s="33"/>
      <c r="B24" s="12" t="s">
        <v>125</v>
      </c>
      <c r="C24" s="45">
        <v>14729</v>
      </c>
      <c r="D24" s="45">
        <v>4437</v>
      </c>
      <c r="E24" s="45">
        <v>4605</v>
      </c>
      <c r="F24" s="45">
        <v>3804</v>
      </c>
      <c r="G24" s="45">
        <v>453</v>
      </c>
      <c r="H24" s="45">
        <v>1402</v>
      </c>
      <c r="I24" s="45">
        <v>28</v>
      </c>
    </row>
    <row r="25" spans="1:9" ht="13.5" customHeight="1">
      <c r="A25" s="33"/>
      <c r="B25" s="12" t="s">
        <v>126</v>
      </c>
      <c r="C25" s="45">
        <v>1087</v>
      </c>
      <c r="D25" s="45">
        <v>196</v>
      </c>
      <c r="E25" s="45">
        <v>128</v>
      </c>
      <c r="F25" s="45">
        <v>248</v>
      </c>
      <c r="G25" s="45">
        <v>123</v>
      </c>
      <c r="H25" s="45">
        <v>392</v>
      </c>
      <c r="I25" s="45">
        <v>0</v>
      </c>
    </row>
    <row r="26" spans="1:9" ht="12.75" customHeight="1">
      <c r="A26" s="11"/>
      <c r="B26" s="11"/>
      <c r="C26" s="15"/>
      <c r="D26" s="11"/>
      <c r="E26" s="11"/>
      <c r="F26" s="11"/>
      <c r="G26" s="11"/>
      <c r="H26" s="11"/>
      <c r="I26" s="11"/>
    </row>
    <row r="27" spans="1:9" ht="12.75" customHeight="1">
      <c r="A27" s="11"/>
      <c r="B27" s="11"/>
      <c r="C27" s="11"/>
      <c r="D27" s="11"/>
      <c r="E27" s="11"/>
      <c r="F27" s="11"/>
      <c r="G27" s="11"/>
      <c r="H27" s="11"/>
      <c r="I27" s="11"/>
    </row>
    <row r="28" spans="1:9" ht="12.75" customHeight="1">
      <c r="A28" s="11"/>
      <c r="B28" s="11"/>
      <c r="C28" s="11"/>
      <c r="D28" s="11"/>
      <c r="E28" s="11"/>
      <c r="F28" s="11"/>
      <c r="G28" s="11"/>
      <c r="H28" s="11"/>
      <c r="I28" s="11"/>
    </row>
    <row r="29" spans="1:9" ht="12.75" customHeight="1">
      <c r="A29" s="11"/>
      <c r="B29" s="11"/>
      <c r="C29" s="11"/>
      <c r="D29" s="11"/>
      <c r="E29" s="11"/>
      <c r="F29" s="11"/>
      <c r="G29" s="11"/>
      <c r="H29" s="11"/>
      <c r="I29" s="11"/>
    </row>
    <row r="30" ht="12.75" customHeight="1"/>
    <row r="31" ht="12.75" customHeight="1"/>
  </sheetData>
  <sheetProtection/>
  <mergeCells count="1">
    <mergeCell ref="I5:I6"/>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57421875" style="19" customWidth="1"/>
    <col min="10" max="10" width="2.00390625" style="19" customWidth="1"/>
    <col min="11" max="16384" width="11.421875" style="19" customWidth="1"/>
  </cols>
  <sheetData>
    <row r="1" spans="1:9" ht="12.75">
      <c r="A1" s="5"/>
      <c r="B1" s="5"/>
      <c r="C1" s="5"/>
      <c r="D1" s="5"/>
      <c r="E1" s="5"/>
      <c r="F1" s="5"/>
      <c r="G1" s="5"/>
      <c r="H1" s="5"/>
      <c r="I1" s="5"/>
    </row>
    <row r="2" spans="1:9" ht="12.75">
      <c r="A2" s="29" t="s">
        <v>435</v>
      </c>
      <c r="B2" s="29"/>
      <c r="C2" s="29"/>
      <c r="D2" s="29"/>
      <c r="E2" s="29"/>
      <c r="F2" s="29"/>
      <c r="G2" s="29"/>
      <c r="H2" s="29"/>
      <c r="I2" s="29"/>
    </row>
    <row r="3" spans="1:9" ht="12.75">
      <c r="A3" s="32"/>
      <c r="B3" s="32"/>
      <c r="C3" s="32"/>
      <c r="D3" s="32"/>
      <c r="E3" s="32"/>
      <c r="F3" s="32"/>
      <c r="G3" s="32"/>
      <c r="H3" s="32"/>
      <c r="I3" s="32"/>
    </row>
    <row r="4" spans="1:9" ht="15" customHeight="1">
      <c r="A4" s="33"/>
      <c r="B4" s="12"/>
      <c r="C4" s="34" t="s">
        <v>540</v>
      </c>
      <c r="D4" s="36" t="s">
        <v>112</v>
      </c>
      <c r="E4" s="36"/>
      <c r="F4" s="36"/>
      <c r="G4" s="36"/>
      <c r="H4" s="36"/>
      <c r="I4" s="36"/>
    </row>
    <row r="5" spans="1:9" ht="15" customHeight="1">
      <c r="A5" s="34" t="s">
        <v>67</v>
      </c>
      <c r="B5" s="50" t="s">
        <v>113</v>
      </c>
      <c r="C5" s="37" t="s">
        <v>114</v>
      </c>
      <c r="D5" s="34" t="s">
        <v>115</v>
      </c>
      <c r="E5" s="34" t="s">
        <v>116</v>
      </c>
      <c r="F5" s="34" t="s">
        <v>117</v>
      </c>
      <c r="G5" s="34" t="s">
        <v>118</v>
      </c>
      <c r="H5" s="34" t="s">
        <v>119</v>
      </c>
      <c r="I5" s="286" t="s">
        <v>10</v>
      </c>
    </row>
    <row r="6" spans="1:9" ht="15" customHeight="1">
      <c r="A6" s="51"/>
      <c r="B6" s="52"/>
      <c r="C6" s="40" t="s">
        <v>120</v>
      </c>
      <c r="D6" s="41" t="s">
        <v>121</v>
      </c>
      <c r="E6" s="41" t="s">
        <v>121</v>
      </c>
      <c r="F6" s="41" t="s">
        <v>122</v>
      </c>
      <c r="G6" s="41" t="s">
        <v>121</v>
      </c>
      <c r="H6" s="41" t="s">
        <v>121</v>
      </c>
      <c r="I6" s="287"/>
    </row>
    <row r="7" spans="1:9" ht="13.5" customHeight="1">
      <c r="A7" s="11"/>
      <c r="B7" s="60"/>
      <c r="C7" s="11"/>
      <c r="D7" s="11"/>
      <c r="E7" s="11"/>
      <c r="F7" s="11"/>
      <c r="G7" s="11"/>
      <c r="H7" s="11"/>
      <c r="I7" s="11"/>
    </row>
    <row r="8" spans="1:9" ht="13.5" customHeight="1">
      <c r="A8" s="33" t="s">
        <v>377</v>
      </c>
      <c r="B8" s="12" t="s">
        <v>124</v>
      </c>
      <c r="C8" s="182">
        <v>12.058291806698342</v>
      </c>
      <c r="D8" s="182">
        <v>15.13519145610836</v>
      </c>
      <c r="E8" s="182">
        <v>11.499830163043478</v>
      </c>
      <c r="F8" s="182">
        <v>12.911783238815374</v>
      </c>
      <c r="G8" s="182">
        <v>12.745454545454546</v>
      </c>
      <c r="H8" s="182">
        <v>6.464146023468057</v>
      </c>
      <c r="I8" s="182">
        <v>11.448275862068966</v>
      </c>
    </row>
    <row r="9" spans="1:9" ht="13.5" customHeight="1">
      <c r="A9" s="33"/>
      <c r="B9" s="12" t="s">
        <v>125</v>
      </c>
      <c r="C9" s="182">
        <v>12.175475041241523</v>
      </c>
      <c r="D9" s="182">
        <v>15.18530437114508</v>
      </c>
      <c r="E9" s="182">
        <v>11.499139710942877</v>
      </c>
      <c r="F9" s="182">
        <v>12.838893766461808</v>
      </c>
      <c r="G9" s="182">
        <v>13.367977528089888</v>
      </c>
      <c r="H9" s="182">
        <v>6.4891246684350135</v>
      </c>
      <c r="I9" s="182">
        <v>11.448275862068966</v>
      </c>
    </row>
    <row r="10" spans="1:9" ht="13.5" customHeight="1">
      <c r="A10" s="33"/>
      <c r="B10" s="12" t="s">
        <v>126</v>
      </c>
      <c r="C10" s="182">
        <v>9.905723905723907</v>
      </c>
      <c r="D10" s="182">
        <v>13.436363636363636</v>
      </c>
      <c r="E10" s="182">
        <v>11.552631578947368</v>
      </c>
      <c r="F10" s="182">
        <v>14.53170731707317</v>
      </c>
      <c r="G10" s="182">
        <v>10.107142857142858</v>
      </c>
      <c r="H10" s="182">
        <v>6.350961538461538</v>
      </c>
      <c r="I10" s="182">
        <v>0</v>
      </c>
    </row>
    <row r="11" spans="1:9" ht="13.5" customHeight="1">
      <c r="A11" s="33" t="s">
        <v>476</v>
      </c>
      <c r="B11" s="12" t="s">
        <v>124</v>
      </c>
      <c r="C11" s="182">
        <v>11.744902255639097</v>
      </c>
      <c r="D11" s="182">
        <v>14.855552867166708</v>
      </c>
      <c r="E11" s="182">
        <v>10.855293221629855</v>
      </c>
      <c r="F11" s="182">
        <v>12.442485676509476</v>
      </c>
      <c r="G11" s="182">
        <v>12.474120082815736</v>
      </c>
      <c r="H11" s="182">
        <v>6.4080328617069835</v>
      </c>
      <c r="I11" s="182">
        <v>11.428571428571429</v>
      </c>
    </row>
    <row r="12" spans="1:9" ht="13.5" customHeight="1">
      <c r="A12" s="33"/>
      <c r="B12" s="12" t="s">
        <v>125</v>
      </c>
      <c r="C12" s="182">
        <v>11.802281368821292</v>
      </c>
      <c r="D12" s="182">
        <v>14.86385093167702</v>
      </c>
      <c r="E12" s="182">
        <v>10.844904273834848</v>
      </c>
      <c r="F12" s="182">
        <v>12.355263157894736</v>
      </c>
      <c r="G12" s="182">
        <v>12.819548872180452</v>
      </c>
      <c r="H12" s="182">
        <v>6.233424657534247</v>
      </c>
      <c r="I12" s="182">
        <v>11.428571428571429</v>
      </c>
    </row>
    <row r="13" spans="1:9" ht="13.5" customHeight="1">
      <c r="A13" s="33"/>
      <c r="B13" s="12" t="s">
        <v>126</v>
      </c>
      <c r="C13" s="182">
        <v>10.673372781065089</v>
      </c>
      <c r="D13" s="182">
        <v>14.546296296296296</v>
      </c>
      <c r="E13" s="182">
        <v>11.518518518518519</v>
      </c>
      <c r="F13" s="182">
        <v>14.276699029126213</v>
      </c>
      <c r="G13" s="182">
        <v>10.833333333333334</v>
      </c>
      <c r="H13" s="182">
        <v>7.278688524590164</v>
      </c>
      <c r="I13" s="182">
        <v>0</v>
      </c>
    </row>
    <row r="14" spans="1:9" ht="13.5" customHeight="1">
      <c r="A14" s="33" t="s">
        <v>493</v>
      </c>
      <c r="B14" s="12" t="s">
        <v>124</v>
      </c>
      <c r="C14" s="182">
        <v>11.540732366057409</v>
      </c>
      <c r="D14" s="182">
        <v>14.852084789191707</v>
      </c>
      <c r="E14" s="182">
        <v>10.189857234178564</v>
      </c>
      <c r="F14" s="182">
        <v>12.205957644868512</v>
      </c>
      <c r="G14" s="182">
        <v>12.203522504892367</v>
      </c>
      <c r="H14" s="182">
        <v>6.27012863268223</v>
      </c>
      <c r="I14" s="182">
        <v>11.178571428571429</v>
      </c>
    </row>
    <row r="15" spans="1:9" ht="13.5" customHeight="1">
      <c r="A15" s="33"/>
      <c r="B15" s="12" t="s">
        <v>125</v>
      </c>
      <c r="C15" s="182">
        <v>11.617878061767838</v>
      </c>
      <c r="D15" s="182">
        <v>14.861590038314176</v>
      </c>
      <c r="E15" s="182">
        <v>10.186046511627907</v>
      </c>
      <c r="F15" s="182">
        <v>12.086244808209138</v>
      </c>
      <c r="G15" s="182">
        <v>12.415676959619953</v>
      </c>
      <c r="H15" s="182">
        <v>6.222873900293255</v>
      </c>
      <c r="I15" s="182">
        <v>11.178571428571429</v>
      </c>
    </row>
    <row r="16" spans="1:9" ht="13.5" customHeight="1">
      <c r="A16" s="33"/>
      <c r="B16" s="12" t="s">
        <v>126</v>
      </c>
      <c r="C16" s="182">
        <v>10.24860646599777</v>
      </c>
      <c r="D16" s="182">
        <v>14.512820512820513</v>
      </c>
      <c r="E16" s="182">
        <v>10.380434782608695</v>
      </c>
      <c r="F16" s="182">
        <v>14.607843137254902</v>
      </c>
      <c r="G16" s="182">
        <v>11.21111111111111</v>
      </c>
      <c r="H16" s="182">
        <v>6.474619289340102</v>
      </c>
      <c r="I16" s="182">
        <v>0</v>
      </c>
    </row>
    <row r="17" spans="1:9" ht="13.5" customHeight="1">
      <c r="A17" s="33" t="s">
        <v>507</v>
      </c>
      <c r="B17" s="12" t="s">
        <v>124</v>
      </c>
      <c r="C17" s="182">
        <v>11.377206545548255</v>
      </c>
      <c r="D17" s="182">
        <v>14.658900701198824</v>
      </c>
      <c r="E17" s="182">
        <v>9.70755998189226</v>
      </c>
      <c r="F17" s="182">
        <v>11.979101609416286</v>
      </c>
      <c r="G17" s="182">
        <v>11.973282442748092</v>
      </c>
      <c r="H17" s="182">
        <v>6.318943626206196</v>
      </c>
      <c r="I17" s="182">
        <v>11.74074074074074</v>
      </c>
    </row>
    <row r="18" spans="1:9" ht="13.5" customHeight="1">
      <c r="A18" s="33"/>
      <c r="B18" s="12" t="s">
        <v>125</v>
      </c>
      <c r="C18" s="182">
        <v>11.41226750547046</v>
      </c>
      <c r="D18" s="182">
        <v>14.657483072612655</v>
      </c>
      <c r="E18" s="182">
        <v>9.704055619930475</v>
      </c>
      <c r="F18" s="182">
        <v>11.8275600505689</v>
      </c>
      <c r="G18" s="182">
        <v>12.120283018867925</v>
      </c>
      <c r="H18" s="182">
        <v>6.177777777777778</v>
      </c>
      <c r="I18" s="182">
        <v>11.74074074074074</v>
      </c>
    </row>
    <row r="19" spans="1:9" ht="13.5" customHeight="1">
      <c r="A19" s="33"/>
      <c r="B19" s="12" t="s">
        <v>126</v>
      </c>
      <c r="C19" s="182">
        <v>10.806236080178174</v>
      </c>
      <c r="D19" s="182">
        <v>14.702898550724637</v>
      </c>
      <c r="E19" s="182">
        <v>9.854368932038835</v>
      </c>
      <c r="F19" s="182">
        <v>14.860576923076923</v>
      </c>
      <c r="G19" s="182">
        <v>11.35</v>
      </c>
      <c r="H19" s="182">
        <v>6.974212034383954</v>
      </c>
      <c r="I19" s="182">
        <v>0</v>
      </c>
    </row>
    <row r="20" spans="1:9" ht="13.5" customHeight="1">
      <c r="A20" s="33" t="s">
        <v>554</v>
      </c>
      <c r="B20" s="12" t="s">
        <v>124</v>
      </c>
      <c r="C20" s="182">
        <v>10.592585761711545</v>
      </c>
      <c r="D20" s="182">
        <v>13.712169312169312</v>
      </c>
      <c r="E20" s="182">
        <v>8.827622231508567</v>
      </c>
      <c r="F20" s="182">
        <v>11.249643705463184</v>
      </c>
      <c r="G20" s="182">
        <v>10.747826086956522</v>
      </c>
      <c r="H20" s="182">
        <v>5.894329896907217</v>
      </c>
      <c r="I20" s="182">
        <v>9.466666666666667</v>
      </c>
    </row>
    <row r="21" spans="1:9" ht="13.5" customHeight="1">
      <c r="A21" s="33"/>
      <c r="B21" s="12" t="s">
        <v>125</v>
      </c>
      <c r="C21" s="182">
        <v>10.615858453473132</v>
      </c>
      <c r="D21" s="182">
        <v>13.717644473742034</v>
      </c>
      <c r="E21" s="182">
        <v>8.809809381023774</v>
      </c>
      <c r="F21" s="182">
        <v>11.052973513243378</v>
      </c>
      <c r="G21" s="182">
        <v>10.841758241758242</v>
      </c>
      <c r="H21" s="182">
        <v>5.785576303927882</v>
      </c>
      <c r="I21" s="182">
        <v>9.466666666666667</v>
      </c>
    </row>
    <row r="22" spans="1:9" ht="13.5" customHeight="1">
      <c r="A22" s="33"/>
      <c r="B22" s="12" t="s">
        <v>126</v>
      </c>
      <c r="C22" s="182">
        <v>10.239562624254473</v>
      </c>
      <c r="D22" s="182">
        <v>13.568965517241379</v>
      </c>
      <c r="E22" s="182">
        <v>9.538461538461538</v>
      </c>
      <c r="F22" s="182">
        <v>15.033653846153847</v>
      </c>
      <c r="G22" s="182">
        <v>10.391666666666667</v>
      </c>
      <c r="H22" s="182">
        <v>6.330749354005168</v>
      </c>
      <c r="I22" s="182">
        <v>0</v>
      </c>
    </row>
    <row r="23" spans="1:9" ht="13.5" customHeight="1">
      <c r="A23" s="33" t="s">
        <v>568</v>
      </c>
      <c r="B23" s="12" t="s">
        <v>124</v>
      </c>
      <c r="C23" s="182">
        <v>10.823533131006576</v>
      </c>
      <c r="D23" s="182">
        <v>14.11892941938269</v>
      </c>
      <c r="E23" s="182">
        <v>9.108176632157194</v>
      </c>
      <c r="F23" s="182">
        <v>11.316633761105626</v>
      </c>
      <c r="G23" s="182">
        <v>10.840277777777779</v>
      </c>
      <c r="H23" s="182">
        <v>5.734671125975474</v>
      </c>
      <c r="I23" s="182">
        <v>9.857142857142858</v>
      </c>
    </row>
    <row r="24" spans="1:9" ht="13.5" customHeight="1">
      <c r="A24" s="33"/>
      <c r="B24" s="12" t="s">
        <v>125</v>
      </c>
      <c r="C24" s="182">
        <v>10.849955869373344</v>
      </c>
      <c r="D24" s="182">
        <v>14.123732251521298</v>
      </c>
      <c r="E24" s="182">
        <v>9.084039087947883</v>
      </c>
      <c r="F24" s="182">
        <v>11.116193480546793</v>
      </c>
      <c r="G24" s="182">
        <v>10.803532008830022</v>
      </c>
      <c r="H24" s="182">
        <v>5.601997146932953</v>
      </c>
      <c r="I24" s="182">
        <v>9.857142857142858</v>
      </c>
    </row>
    <row r="25" spans="1:9" ht="13.5" customHeight="1">
      <c r="A25" s="33"/>
      <c r="B25" s="12" t="s">
        <v>126</v>
      </c>
      <c r="C25" s="182">
        <v>10.465501379944802</v>
      </c>
      <c r="D25" s="182">
        <v>14.010204081632653</v>
      </c>
      <c r="E25" s="182">
        <v>9.9765625</v>
      </c>
      <c r="F25" s="182">
        <v>14.391129032258064</v>
      </c>
      <c r="G25" s="182">
        <v>10.975609756097562</v>
      </c>
      <c r="H25" s="182">
        <v>6.209183673469388</v>
      </c>
      <c r="I25" s="182">
        <v>0</v>
      </c>
    </row>
  </sheetData>
  <sheetProtection/>
  <mergeCells count="1">
    <mergeCell ref="I5:I6"/>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2:I25"/>
  <sheetViews>
    <sheetView showGridLines="0" zoomScalePageLayoutView="0" workbookViewId="0" topLeftCell="A1">
      <selection activeCell="A1" sqref="A1"/>
    </sheetView>
  </sheetViews>
  <sheetFormatPr defaultColWidth="11.421875" defaultRowHeight="12.75"/>
  <cols>
    <col min="1" max="1" width="8.7109375" style="5" customWidth="1"/>
    <col min="2" max="2" width="14.7109375" style="5" customWidth="1"/>
    <col min="3" max="9" width="9.57421875" style="5" customWidth="1"/>
    <col min="10" max="10" width="1.57421875" style="5" customWidth="1"/>
    <col min="11" max="16384" width="11.421875" style="5" customWidth="1"/>
  </cols>
  <sheetData>
    <row r="1" ht="12.75" customHeight="1"/>
    <row r="2" spans="1:9" ht="12.75">
      <c r="A2" s="29" t="s">
        <v>436</v>
      </c>
      <c r="B2" s="30"/>
      <c r="C2" s="30"/>
      <c r="D2" s="30"/>
      <c r="E2" s="30"/>
      <c r="F2" s="30"/>
      <c r="G2" s="30"/>
      <c r="H2" s="30"/>
      <c r="I2" s="30"/>
    </row>
    <row r="3" spans="1:9" ht="12.75" customHeight="1">
      <c r="A3" s="32"/>
      <c r="B3" s="32"/>
      <c r="C3" s="32"/>
      <c r="D3" s="32"/>
      <c r="E3" s="32"/>
      <c r="F3" s="32"/>
      <c r="G3" s="32"/>
      <c r="H3" s="32"/>
      <c r="I3" s="32"/>
    </row>
    <row r="4" spans="1:9" ht="15" customHeight="1">
      <c r="A4" s="33"/>
      <c r="B4" s="12"/>
      <c r="C4" s="34" t="s">
        <v>540</v>
      </c>
      <c r="D4" s="36" t="s">
        <v>112</v>
      </c>
      <c r="E4" s="36"/>
      <c r="F4" s="36"/>
      <c r="G4" s="36"/>
      <c r="H4" s="36"/>
      <c r="I4" s="36"/>
    </row>
    <row r="5" spans="1:9" ht="15" customHeight="1">
      <c r="A5" s="34" t="s">
        <v>67</v>
      </c>
      <c r="B5" s="50" t="s">
        <v>113</v>
      </c>
      <c r="C5" s="37" t="s">
        <v>114</v>
      </c>
      <c r="D5" s="34" t="s">
        <v>115</v>
      </c>
      <c r="E5" s="34" t="s">
        <v>116</v>
      </c>
      <c r="F5" s="34" t="s">
        <v>117</v>
      </c>
      <c r="G5" s="34" t="s">
        <v>118</v>
      </c>
      <c r="H5" s="34" t="s">
        <v>119</v>
      </c>
      <c r="I5" s="286" t="s">
        <v>10</v>
      </c>
    </row>
    <row r="6" spans="1:9" ht="15" customHeight="1">
      <c r="A6" s="51"/>
      <c r="B6" s="52"/>
      <c r="C6" s="40" t="s">
        <v>120</v>
      </c>
      <c r="D6" s="41" t="s">
        <v>121</v>
      </c>
      <c r="E6" s="41" t="s">
        <v>121</v>
      </c>
      <c r="F6" s="41" t="s">
        <v>122</v>
      </c>
      <c r="G6" s="41" t="s">
        <v>121</v>
      </c>
      <c r="H6" s="41" t="s">
        <v>121</v>
      </c>
      <c r="I6" s="287"/>
    </row>
    <row r="7" spans="1:9" ht="13.5" customHeight="1">
      <c r="A7" s="33"/>
      <c r="B7" s="12"/>
      <c r="C7" s="43"/>
      <c r="D7" s="43"/>
      <c r="E7" s="43"/>
      <c r="F7" s="43"/>
      <c r="G7" s="43"/>
      <c r="H7" s="43"/>
      <c r="I7" s="53"/>
    </row>
    <row r="8" spans="1:9" ht="13.5" customHeight="1">
      <c r="A8" s="33" t="s">
        <v>377</v>
      </c>
      <c r="B8" s="12" t="s">
        <v>124</v>
      </c>
      <c r="C8" s="182">
        <v>18.44221907125133</v>
      </c>
      <c r="D8" s="182">
        <v>18.88332791680208</v>
      </c>
      <c r="E8" s="182">
        <v>19.241545893719806</v>
      </c>
      <c r="F8" s="182">
        <v>21.584620786516854</v>
      </c>
      <c r="G8" s="182">
        <v>19.746478873239436</v>
      </c>
      <c r="H8" s="182">
        <v>9.664717348927875</v>
      </c>
      <c r="I8" s="182">
        <v>19.529411764705884</v>
      </c>
    </row>
    <row r="9" spans="1:9" ht="13.5" customHeight="1">
      <c r="A9" s="33"/>
      <c r="B9" s="12" t="s">
        <v>125</v>
      </c>
      <c r="C9" s="182">
        <v>18.69907103312377</v>
      </c>
      <c r="D9" s="182">
        <v>18.919478783828936</v>
      </c>
      <c r="E9" s="182">
        <v>19.26023054755043</v>
      </c>
      <c r="F9" s="182">
        <v>21.552689756816505</v>
      </c>
      <c r="G9" s="182">
        <v>19.829166666666666</v>
      </c>
      <c r="H9" s="182">
        <v>10.001635322976288</v>
      </c>
      <c r="I9" s="182">
        <v>19.529411764705884</v>
      </c>
    </row>
    <row r="10" spans="1:9" ht="13.5" customHeight="1">
      <c r="A10" s="33"/>
      <c r="B10" s="12" t="s">
        <v>126</v>
      </c>
      <c r="C10" s="182">
        <v>14.076555023923445</v>
      </c>
      <c r="D10" s="182">
        <v>17.595238095238095</v>
      </c>
      <c r="E10" s="182">
        <v>17.918367346938776</v>
      </c>
      <c r="F10" s="182">
        <v>22.23134328358209</v>
      </c>
      <c r="G10" s="182">
        <v>19.295454545454547</v>
      </c>
      <c r="H10" s="182">
        <v>8.360759493670885</v>
      </c>
      <c r="I10" s="182">
        <v>0</v>
      </c>
    </row>
    <row r="11" spans="1:9" ht="13.5" customHeight="1">
      <c r="A11" s="33" t="s">
        <v>476</v>
      </c>
      <c r="B11" s="12" t="s">
        <v>124</v>
      </c>
      <c r="C11" s="182">
        <v>18.332457046286734</v>
      </c>
      <c r="D11" s="182">
        <v>19.19887429643527</v>
      </c>
      <c r="E11" s="182">
        <v>19.016677785190126</v>
      </c>
      <c r="F11" s="182">
        <v>21.323262839879153</v>
      </c>
      <c r="G11" s="182">
        <v>19.68954248366013</v>
      </c>
      <c r="H11" s="182">
        <v>9.454545454545455</v>
      </c>
      <c r="I11" s="182">
        <v>20</v>
      </c>
    </row>
    <row r="12" spans="1:9" ht="13.5" customHeight="1">
      <c r="A12" s="33"/>
      <c r="B12" s="12" t="s">
        <v>125</v>
      </c>
      <c r="C12" s="182">
        <v>18.618414475657303</v>
      </c>
      <c r="D12" s="182">
        <v>19.22461439588689</v>
      </c>
      <c r="E12" s="182">
        <v>19.05504587155963</v>
      </c>
      <c r="F12" s="182">
        <v>21.306926751592357</v>
      </c>
      <c r="G12" s="182">
        <v>19.74903474903475</v>
      </c>
      <c r="H12" s="182">
        <v>9.7984496124031</v>
      </c>
      <c r="I12" s="182">
        <v>20</v>
      </c>
    </row>
    <row r="13" spans="1:9" ht="13.5" customHeight="1">
      <c r="A13" s="33"/>
      <c r="B13" s="12" t="s">
        <v>126</v>
      </c>
      <c r="C13" s="182">
        <v>13.91820987654321</v>
      </c>
      <c r="D13" s="182">
        <v>18.267441860465116</v>
      </c>
      <c r="E13" s="182">
        <v>16.963636363636365</v>
      </c>
      <c r="F13" s="182">
        <v>21.625</v>
      </c>
      <c r="G13" s="182">
        <v>19.361702127659573</v>
      </c>
      <c r="H13" s="182">
        <v>8.222222222222221</v>
      </c>
      <c r="I13" s="182">
        <v>0</v>
      </c>
    </row>
    <row r="14" spans="1:9" ht="13.5" customHeight="1">
      <c r="A14" s="33" t="s">
        <v>493</v>
      </c>
      <c r="B14" s="12" t="s">
        <v>124</v>
      </c>
      <c r="C14" s="182">
        <v>18.183077684314696</v>
      </c>
      <c r="D14" s="182">
        <v>19.48059883898564</v>
      </c>
      <c r="E14" s="182">
        <v>18.399769141977682</v>
      </c>
      <c r="F14" s="182">
        <v>21.106237424547285</v>
      </c>
      <c r="G14" s="182">
        <v>19.246913580246915</v>
      </c>
      <c r="H14" s="182">
        <v>9.347301136363637</v>
      </c>
      <c r="I14" s="182">
        <v>19.5625</v>
      </c>
    </row>
    <row r="15" spans="1:9" ht="13.5" customHeight="1">
      <c r="A15" s="33"/>
      <c r="B15" s="12" t="s">
        <v>125</v>
      </c>
      <c r="C15" s="182">
        <v>18.449106859739985</v>
      </c>
      <c r="D15" s="182">
        <v>19.497957901350926</v>
      </c>
      <c r="E15" s="182">
        <v>18.436664044059796</v>
      </c>
      <c r="F15" s="182">
        <v>21.06856899488927</v>
      </c>
      <c r="G15" s="182">
        <v>19.35925925925926</v>
      </c>
      <c r="H15" s="182">
        <v>9.627949183303086</v>
      </c>
      <c r="I15" s="182">
        <v>19.5625</v>
      </c>
    </row>
    <row r="16" spans="1:9" ht="13.5" customHeight="1">
      <c r="A16" s="33"/>
      <c r="B16" s="12" t="s">
        <v>126</v>
      </c>
      <c r="C16" s="182">
        <v>14.274844720496894</v>
      </c>
      <c r="D16" s="182">
        <v>18.866666666666667</v>
      </c>
      <c r="E16" s="182">
        <v>16.75438596491228</v>
      </c>
      <c r="F16" s="182">
        <v>21.751824817518248</v>
      </c>
      <c r="G16" s="182">
        <v>18.685185185185187</v>
      </c>
      <c r="H16" s="182">
        <v>8.336601307189543</v>
      </c>
      <c r="I16" s="182">
        <v>0</v>
      </c>
    </row>
    <row r="17" spans="1:9" ht="13.5" customHeight="1">
      <c r="A17" s="33" t="s">
        <v>507</v>
      </c>
      <c r="B17" s="12" t="s">
        <v>124</v>
      </c>
      <c r="C17" s="182">
        <v>18.07358509876164</v>
      </c>
      <c r="D17" s="182">
        <v>19.585071018434572</v>
      </c>
      <c r="E17" s="182">
        <v>17.892365456821025</v>
      </c>
      <c r="F17" s="182">
        <v>20.84824414715719</v>
      </c>
      <c r="G17" s="182">
        <v>19.364197530864196</v>
      </c>
      <c r="H17" s="182">
        <v>9.34084084084084</v>
      </c>
      <c r="I17" s="182">
        <v>18.647058823529413</v>
      </c>
    </row>
    <row r="18" spans="1:9" ht="13.5" customHeight="1">
      <c r="A18" s="33"/>
      <c r="B18" s="12" t="s">
        <v>125</v>
      </c>
      <c r="C18" s="182">
        <v>18.31171823568137</v>
      </c>
      <c r="D18" s="182">
        <v>19.618125</v>
      </c>
      <c r="E18" s="182">
        <v>17.91741548994437</v>
      </c>
      <c r="F18" s="182">
        <v>20.76253883710608</v>
      </c>
      <c r="G18" s="182">
        <v>19.539923954372625</v>
      </c>
      <c r="H18" s="182">
        <v>9.586206896551724</v>
      </c>
      <c r="I18" s="182">
        <v>18.647058823529413</v>
      </c>
    </row>
    <row r="19" spans="1:9" ht="13.5" customHeight="1">
      <c r="A19" s="33"/>
      <c r="B19" s="12" t="s">
        <v>126</v>
      </c>
      <c r="C19" s="182">
        <v>14.770167427701674</v>
      </c>
      <c r="D19" s="182">
        <v>18.61467889908257</v>
      </c>
      <c r="E19" s="182">
        <v>16.916666666666668</v>
      </c>
      <c r="F19" s="182">
        <v>22.237410071942445</v>
      </c>
      <c r="G19" s="182">
        <v>18.60655737704918</v>
      </c>
      <c r="H19" s="182">
        <v>8.45138888888889</v>
      </c>
      <c r="I19" s="182">
        <v>0</v>
      </c>
    </row>
    <row r="20" spans="1:9" ht="13.5" customHeight="1">
      <c r="A20" s="33" t="s">
        <v>554</v>
      </c>
      <c r="B20" s="12" t="s">
        <v>124</v>
      </c>
      <c r="C20" s="182">
        <v>17.86407465007776</v>
      </c>
      <c r="D20" s="182">
        <v>19.20841980432849</v>
      </c>
      <c r="E20" s="182">
        <v>17.60375</v>
      </c>
      <c r="F20" s="182">
        <v>20.440656020716442</v>
      </c>
      <c r="G20" s="182">
        <v>20.396039603960396</v>
      </c>
      <c r="H20" s="182">
        <v>9.259109311740891</v>
      </c>
      <c r="I20" s="182">
        <v>16.705882352941178</v>
      </c>
    </row>
    <row r="21" spans="1:9" ht="13.5" customHeight="1">
      <c r="A21" s="33"/>
      <c r="B21" s="12" t="s">
        <v>125</v>
      </c>
      <c r="C21" s="182">
        <v>18.09427007706914</v>
      </c>
      <c r="D21" s="182">
        <v>19.22667077302125</v>
      </c>
      <c r="E21" s="182">
        <v>17.600770218228497</v>
      </c>
      <c r="F21" s="182">
        <v>20.318787322002756</v>
      </c>
      <c r="G21" s="182">
        <v>20.814345991561183</v>
      </c>
      <c r="H21" s="182">
        <v>9.578891257995735</v>
      </c>
      <c r="I21" s="182">
        <v>16.705882352941178</v>
      </c>
    </row>
    <row r="22" spans="1:9" ht="13.5" customHeight="1">
      <c r="A22" s="33"/>
      <c r="B22" s="12" t="s">
        <v>126</v>
      </c>
      <c r="C22" s="182">
        <v>14.885838150289016</v>
      </c>
      <c r="D22" s="182">
        <v>18.738095238095237</v>
      </c>
      <c r="E22" s="182">
        <v>17.714285714285715</v>
      </c>
      <c r="F22" s="182">
        <v>22.335714285714285</v>
      </c>
      <c r="G22" s="182">
        <v>18.893939393939394</v>
      </c>
      <c r="H22" s="182">
        <v>8.24915824915825</v>
      </c>
      <c r="I22" s="182">
        <v>0</v>
      </c>
    </row>
    <row r="23" spans="1:9" ht="13.5" customHeight="1">
      <c r="A23" s="33" t="s">
        <v>568</v>
      </c>
      <c r="B23" s="12" t="s">
        <v>124</v>
      </c>
      <c r="C23" s="182">
        <v>18.15708527789563</v>
      </c>
      <c r="D23" s="182">
        <v>19.42768042768043</v>
      </c>
      <c r="E23" s="182">
        <v>17.828370554177006</v>
      </c>
      <c r="F23" s="182">
        <v>20.90971272229822</v>
      </c>
      <c r="G23" s="182">
        <v>20.607260726072607</v>
      </c>
      <c r="H23" s="182">
        <v>9.088339222614842</v>
      </c>
      <c r="I23" s="182">
        <v>18.4</v>
      </c>
    </row>
    <row r="24" spans="1:9" ht="13.5" customHeight="1">
      <c r="A24" s="33"/>
      <c r="B24" s="12" t="s">
        <v>125</v>
      </c>
      <c r="C24" s="182">
        <v>18.402694610778443</v>
      </c>
      <c r="D24" s="182">
        <v>19.437655086848636</v>
      </c>
      <c r="E24" s="182">
        <v>17.831202046035806</v>
      </c>
      <c r="F24" s="182">
        <v>20.82028557360906</v>
      </c>
      <c r="G24" s="182">
        <v>20.914529914529915</v>
      </c>
      <c r="H24" s="182">
        <v>9.417266187050359</v>
      </c>
      <c r="I24" s="182">
        <v>18.4</v>
      </c>
    </row>
    <row r="25" spans="1:9" ht="13.5" customHeight="1">
      <c r="A25" s="33"/>
      <c r="B25" s="12" t="s">
        <v>126</v>
      </c>
      <c r="C25" s="182">
        <v>15.290322580645162</v>
      </c>
      <c r="D25" s="182">
        <v>19.202797202797203</v>
      </c>
      <c r="E25" s="182">
        <v>17.73611111111111</v>
      </c>
      <c r="F25" s="182">
        <v>22.030864197530864</v>
      </c>
      <c r="G25" s="182">
        <v>19.565217391304348</v>
      </c>
      <c r="H25" s="182">
        <v>8.167785234899329</v>
      </c>
      <c r="I25" s="182">
        <v>0</v>
      </c>
    </row>
    <row r="26" ht="13.5" customHeight="1"/>
  </sheetData>
  <sheetProtection/>
  <mergeCells count="1">
    <mergeCell ref="I5:I6"/>
  </mergeCells>
  <printOptions horizontalCentered="1"/>
  <pageMargins left="0.5905511811023623" right="0.5905511811023623" top="0.5905511811023623" bottom="0.5905511811023623" header="0.5118110236220472" footer="0.5118110236220472"/>
  <pageSetup horizontalDpi="600" verticalDpi="600" orientation="portrait" paperSize="9" r:id="rId2"/>
  <colBreaks count="1" manualBreakCount="1">
    <brk id="10" max="65535" man="1"/>
  </colBreaks>
  <drawing r:id="rId1"/>
</worksheet>
</file>

<file path=xl/worksheets/sheet54.xml><?xml version="1.0" encoding="utf-8"?>
<worksheet xmlns="http://schemas.openxmlformats.org/spreadsheetml/2006/main" xmlns:r="http://schemas.openxmlformats.org/officeDocument/2006/relationships">
  <dimension ref="A1:J42"/>
  <sheetViews>
    <sheetView showGridLines="0"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57421875" style="19" customWidth="1"/>
    <col min="10" max="16384" width="11.421875" style="19" customWidth="1"/>
  </cols>
  <sheetData>
    <row r="1" spans="1:9" ht="12.75" customHeight="1">
      <c r="A1" s="11"/>
      <c r="B1" s="11"/>
      <c r="C1" s="11"/>
      <c r="D1" s="11"/>
      <c r="E1" s="11"/>
      <c r="F1" s="11"/>
      <c r="G1" s="11"/>
      <c r="H1" s="11"/>
      <c r="I1" s="11"/>
    </row>
    <row r="2" spans="1:9" ht="12.75">
      <c r="A2" s="29" t="s">
        <v>382</v>
      </c>
      <c r="B2" s="29"/>
      <c r="C2" s="29"/>
      <c r="D2" s="29"/>
      <c r="E2" s="29"/>
      <c r="F2" s="29"/>
      <c r="G2" s="29"/>
      <c r="H2" s="29"/>
      <c r="I2" s="29"/>
    </row>
    <row r="3" spans="1:9" ht="12.75">
      <c r="A3" s="32"/>
      <c r="B3" s="32"/>
      <c r="C3" s="32"/>
      <c r="D3" s="32"/>
      <c r="E3" s="32"/>
      <c r="F3" s="32"/>
      <c r="G3" s="32"/>
      <c r="H3" s="32"/>
      <c r="I3" s="32"/>
    </row>
    <row r="4" spans="1:9" ht="15" customHeight="1">
      <c r="A4" s="33"/>
      <c r="B4" s="12"/>
      <c r="C4" s="34" t="s">
        <v>540</v>
      </c>
      <c r="D4" s="36" t="s">
        <v>112</v>
      </c>
      <c r="E4" s="36"/>
      <c r="F4" s="36"/>
      <c r="G4" s="36"/>
      <c r="H4" s="36"/>
      <c r="I4" s="36"/>
    </row>
    <row r="5" spans="1:9" ht="15" customHeight="1">
      <c r="A5" s="34" t="s">
        <v>67</v>
      </c>
      <c r="B5" s="50" t="s">
        <v>113</v>
      </c>
      <c r="C5" s="37" t="s">
        <v>114</v>
      </c>
      <c r="D5" s="34" t="s">
        <v>115</v>
      </c>
      <c r="E5" s="34" t="s">
        <v>116</v>
      </c>
      <c r="F5" s="34" t="s">
        <v>117</v>
      </c>
      <c r="G5" s="34" t="s">
        <v>118</v>
      </c>
      <c r="H5" s="34" t="s">
        <v>119</v>
      </c>
      <c r="I5" s="286" t="s">
        <v>10</v>
      </c>
    </row>
    <row r="6" spans="1:9" ht="15" customHeight="1">
      <c r="A6" s="51"/>
      <c r="B6" s="52"/>
      <c r="C6" s="40" t="s">
        <v>120</v>
      </c>
      <c r="D6" s="41" t="s">
        <v>121</v>
      </c>
      <c r="E6" s="41" t="s">
        <v>121</v>
      </c>
      <c r="F6" s="41" t="s">
        <v>122</v>
      </c>
      <c r="G6" s="41" t="s">
        <v>121</v>
      </c>
      <c r="H6" s="41" t="s">
        <v>121</v>
      </c>
      <c r="I6" s="287"/>
    </row>
    <row r="7" spans="1:9" ht="13.5" customHeight="1">
      <c r="A7" s="11"/>
      <c r="B7" s="60"/>
      <c r="C7" s="11"/>
      <c r="D7" s="11"/>
      <c r="E7" s="11"/>
      <c r="F7" s="11"/>
      <c r="G7" s="11"/>
      <c r="H7" s="11"/>
      <c r="I7" s="11"/>
    </row>
    <row r="8" spans="1:10" ht="13.5" customHeight="1">
      <c r="A8" s="33" t="s">
        <v>377</v>
      </c>
      <c r="B8" s="12" t="s">
        <v>124</v>
      </c>
      <c r="C8" s="45">
        <v>374217</v>
      </c>
      <c r="D8" s="45">
        <v>86245</v>
      </c>
      <c r="E8" s="45">
        <v>126510</v>
      </c>
      <c r="F8" s="45">
        <v>99768</v>
      </c>
      <c r="G8" s="45">
        <v>9876</v>
      </c>
      <c r="H8" s="45">
        <v>51225</v>
      </c>
      <c r="I8" s="45">
        <v>593</v>
      </c>
      <c r="J8" s="129"/>
    </row>
    <row r="9" spans="1:10" ht="13.5" customHeight="1">
      <c r="A9" s="33"/>
      <c r="B9" s="12" t="s">
        <v>125</v>
      </c>
      <c r="C9" s="45">
        <v>352653</v>
      </c>
      <c r="D9" s="45">
        <v>83583</v>
      </c>
      <c r="E9" s="45">
        <v>124652</v>
      </c>
      <c r="F9" s="45">
        <v>95098</v>
      </c>
      <c r="G9" s="45">
        <v>7798</v>
      </c>
      <c r="H9" s="45">
        <v>40929</v>
      </c>
      <c r="I9" s="45">
        <v>593</v>
      </c>
      <c r="J9" s="129"/>
    </row>
    <row r="10" spans="1:10" ht="13.5" customHeight="1">
      <c r="A10" s="33"/>
      <c r="B10" s="12" t="s">
        <v>126</v>
      </c>
      <c r="C10" s="45">
        <v>21564</v>
      </c>
      <c r="D10" s="45">
        <v>2662</v>
      </c>
      <c r="E10" s="45">
        <v>1858</v>
      </c>
      <c r="F10" s="45">
        <v>4670</v>
      </c>
      <c r="G10" s="45">
        <v>2078</v>
      </c>
      <c r="H10" s="45">
        <v>10296</v>
      </c>
      <c r="I10" s="45">
        <v>0</v>
      </c>
      <c r="J10" s="129"/>
    </row>
    <row r="11" spans="1:10" ht="13.5" customHeight="1">
      <c r="A11" s="33" t="s">
        <v>476</v>
      </c>
      <c r="B11" s="12" t="s">
        <v>124</v>
      </c>
      <c r="C11" s="45">
        <v>350791</v>
      </c>
      <c r="D11" s="45">
        <v>88988</v>
      </c>
      <c r="E11" s="45">
        <v>108731</v>
      </c>
      <c r="F11" s="45">
        <v>92327</v>
      </c>
      <c r="G11" s="45">
        <v>10628</v>
      </c>
      <c r="H11" s="45">
        <v>49564</v>
      </c>
      <c r="I11" s="45">
        <v>553</v>
      </c>
      <c r="J11" s="129"/>
    </row>
    <row r="12" spans="1:10" ht="13.5" customHeight="1">
      <c r="A12" s="33"/>
      <c r="B12" s="12" t="s">
        <v>125</v>
      </c>
      <c r="C12" s="45">
        <v>327592</v>
      </c>
      <c r="D12" s="45">
        <v>86167</v>
      </c>
      <c r="E12" s="45">
        <v>106722</v>
      </c>
      <c r="F12" s="45">
        <v>87634</v>
      </c>
      <c r="G12" s="45">
        <v>8517</v>
      </c>
      <c r="H12" s="45">
        <v>37999</v>
      </c>
      <c r="I12" s="45">
        <v>553</v>
      </c>
      <c r="J12" s="129"/>
    </row>
    <row r="13" spans="1:10" ht="13.5" customHeight="1">
      <c r="A13" s="33"/>
      <c r="B13" s="12" t="s">
        <v>126</v>
      </c>
      <c r="C13" s="45">
        <v>23199</v>
      </c>
      <c r="D13" s="45">
        <v>2821</v>
      </c>
      <c r="E13" s="45">
        <v>2009</v>
      </c>
      <c r="F13" s="45">
        <v>4693</v>
      </c>
      <c r="G13" s="45">
        <v>2111</v>
      </c>
      <c r="H13" s="45">
        <v>11565</v>
      </c>
      <c r="I13" s="45">
        <v>0</v>
      </c>
      <c r="J13" s="129"/>
    </row>
    <row r="14" spans="1:10" ht="13.5" customHeight="1">
      <c r="A14" s="33" t="s">
        <v>493</v>
      </c>
      <c r="B14" s="12" t="s">
        <v>124</v>
      </c>
      <c r="C14" s="45">
        <v>332843</v>
      </c>
      <c r="D14" s="45">
        <v>92742</v>
      </c>
      <c r="E14" s="45">
        <v>95498</v>
      </c>
      <c r="F14" s="45">
        <v>87383</v>
      </c>
      <c r="G14" s="45">
        <v>11051</v>
      </c>
      <c r="H14" s="45">
        <v>45609</v>
      </c>
      <c r="I14" s="45">
        <v>560</v>
      </c>
      <c r="J14" s="129"/>
    </row>
    <row r="15" spans="1:10" ht="13.5" customHeight="1">
      <c r="A15" s="33"/>
      <c r="B15" s="12" t="s">
        <v>125</v>
      </c>
      <c r="C15" s="45">
        <v>310760</v>
      </c>
      <c r="D15" s="45">
        <v>89713</v>
      </c>
      <c r="E15" s="45">
        <v>93264</v>
      </c>
      <c r="F15" s="45">
        <v>82706</v>
      </c>
      <c r="G15" s="45">
        <v>8872</v>
      </c>
      <c r="H15" s="45">
        <v>35645</v>
      </c>
      <c r="I15" s="45">
        <v>560</v>
      </c>
      <c r="J15" s="129"/>
    </row>
    <row r="16" spans="1:10" ht="13.5" customHeight="1">
      <c r="A16" s="33"/>
      <c r="B16" s="12" t="s">
        <v>126</v>
      </c>
      <c r="C16" s="45">
        <v>22083</v>
      </c>
      <c r="D16" s="45">
        <v>3029</v>
      </c>
      <c r="E16" s="45">
        <v>2234</v>
      </c>
      <c r="F16" s="45">
        <v>4677</v>
      </c>
      <c r="G16" s="45">
        <v>2179</v>
      </c>
      <c r="H16" s="45">
        <v>9964</v>
      </c>
      <c r="I16" s="45">
        <v>0</v>
      </c>
      <c r="J16" s="129"/>
    </row>
    <row r="17" spans="1:10" ht="13.5" customHeight="1">
      <c r="A17" s="33" t="s">
        <v>507</v>
      </c>
      <c r="B17" s="12" t="s">
        <v>124</v>
      </c>
      <c r="C17" s="45">
        <v>323600</v>
      </c>
      <c r="D17" s="45">
        <v>95159</v>
      </c>
      <c r="E17" s="45">
        <v>89600</v>
      </c>
      <c r="F17" s="45">
        <v>84405</v>
      </c>
      <c r="G17" s="45">
        <v>11377</v>
      </c>
      <c r="H17" s="45">
        <v>42482</v>
      </c>
      <c r="I17" s="45">
        <v>577</v>
      </c>
      <c r="J17" s="129"/>
    </row>
    <row r="18" spans="1:10" ht="13.5" customHeight="1">
      <c r="A18" s="33"/>
      <c r="B18" s="12" t="s">
        <v>125</v>
      </c>
      <c r="C18" s="45">
        <v>301332</v>
      </c>
      <c r="D18" s="45">
        <v>91617</v>
      </c>
      <c r="E18" s="45">
        <v>87103</v>
      </c>
      <c r="F18" s="45">
        <v>79607</v>
      </c>
      <c r="G18" s="45">
        <v>8868</v>
      </c>
      <c r="H18" s="45">
        <v>33560</v>
      </c>
      <c r="I18" s="45">
        <v>577</v>
      </c>
      <c r="J18" s="129"/>
    </row>
    <row r="19" spans="1:10" ht="13.5" customHeight="1">
      <c r="A19" s="33"/>
      <c r="B19" s="12" t="s">
        <v>126</v>
      </c>
      <c r="C19" s="45">
        <v>22268</v>
      </c>
      <c r="D19" s="45">
        <v>3542</v>
      </c>
      <c r="E19" s="45">
        <v>2497</v>
      </c>
      <c r="F19" s="45">
        <v>4798</v>
      </c>
      <c r="G19" s="45">
        <v>2509</v>
      </c>
      <c r="H19" s="45">
        <v>8922</v>
      </c>
      <c r="I19" s="45">
        <v>0</v>
      </c>
      <c r="J19" s="129"/>
    </row>
    <row r="20" spans="1:10" ht="13.5" customHeight="1">
      <c r="A20" s="33" t="s">
        <v>554</v>
      </c>
      <c r="B20" s="12" t="s">
        <v>124</v>
      </c>
      <c r="C20" s="45">
        <v>324189</v>
      </c>
      <c r="D20" s="45">
        <v>98529</v>
      </c>
      <c r="E20" s="45">
        <v>90650</v>
      </c>
      <c r="F20" s="45">
        <v>81670</v>
      </c>
      <c r="G20" s="45">
        <v>11792</v>
      </c>
      <c r="H20" s="45">
        <v>40966</v>
      </c>
      <c r="I20" s="45">
        <v>582</v>
      </c>
      <c r="J20" s="129"/>
    </row>
    <row r="21" spans="1:10" ht="13.5" customHeight="1">
      <c r="A21" s="33"/>
      <c r="B21" s="12" t="s">
        <v>125</v>
      </c>
      <c r="C21" s="45">
        <v>300427</v>
      </c>
      <c r="D21" s="45">
        <v>94277</v>
      </c>
      <c r="E21" s="45">
        <v>88008</v>
      </c>
      <c r="F21" s="45">
        <v>77083</v>
      </c>
      <c r="G21" s="45">
        <v>9034</v>
      </c>
      <c r="H21" s="45">
        <v>31443</v>
      </c>
      <c r="I21" s="45">
        <v>582</v>
      </c>
      <c r="J21" s="129"/>
    </row>
    <row r="22" spans="1:10" ht="13.5" customHeight="1">
      <c r="A22" s="33"/>
      <c r="B22" s="12" t="s">
        <v>126</v>
      </c>
      <c r="C22" s="45">
        <v>23762</v>
      </c>
      <c r="D22" s="45">
        <v>4252</v>
      </c>
      <c r="E22" s="45">
        <v>2642</v>
      </c>
      <c r="F22" s="45">
        <v>4587</v>
      </c>
      <c r="G22" s="45">
        <v>2758</v>
      </c>
      <c r="H22" s="45">
        <v>9523</v>
      </c>
      <c r="I22" s="45">
        <v>0</v>
      </c>
      <c r="J22" s="129"/>
    </row>
    <row r="23" spans="1:10" ht="13.5" customHeight="1">
      <c r="A23" s="33" t="s">
        <v>568</v>
      </c>
      <c r="B23" s="12" t="s">
        <v>124</v>
      </c>
      <c r="C23" s="45">
        <v>320371</v>
      </c>
      <c r="D23" s="45">
        <v>100140</v>
      </c>
      <c r="E23" s="45">
        <v>91878</v>
      </c>
      <c r="F23" s="45">
        <v>78616</v>
      </c>
      <c r="G23" s="45">
        <v>11771</v>
      </c>
      <c r="H23" s="45">
        <v>37443</v>
      </c>
      <c r="I23" s="45">
        <v>523</v>
      </c>
      <c r="J23" s="129"/>
    </row>
    <row r="24" spans="1:10" ht="13.5" customHeight="1">
      <c r="A24" s="33"/>
      <c r="B24" s="12" t="s">
        <v>125</v>
      </c>
      <c r="C24" s="45">
        <v>295143</v>
      </c>
      <c r="D24" s="45">
        <v>95411</v>
      </c>
      <c r="E24" s="45">
        <v>89003</v>
      </c>
      <c r="F24" s="45">
        <v>73248</v>
      </c>
      <c r="G24" s="45">
        <v>9007</v>
      </c>
      <c r="H24" s="45">
        <v>27951</v>
      </c>
      <c r="I24" s="45">
        <v>523</v>
      </c>
      <c r="J24" s="129"/>
    </row>
    <row r="25" spans="1:10" ht="13.5" customHeight="1">
      <c r="A25" s="33"/>
      <c r="B25" s="12" t="s">
        <v>126</v>
      </c>
      <c r="C25" s="45">
        <v>25228</v>
      </c>
      <c r="D25" s="45">
        <v>4729</v>
      </c>
      <c r="E25" s="45">
        <v>2875</v>
      </c>
      <c r="F25" s="45">
        <v>5368</v>
      </c>
      <c r="G25" s="45">
        <v>2764</v>
      </c>
      <c r="H25" s="45">
        <v>9492</v>
      </c>
      <c r="I25" s="45">
        <v>0</v>
      </c>
      <c r="J25" s="129"/>
    </row>
    <row r="26" spans="1:2" ht="13.5" customHeight="1">
      <c r="A26" s="11"/>
      <c r="B26" s="11"/>
    </row>
    <row r="27" spans="1:9" ht="13.5" customHeight="1">
      <c r="A27" s="11"/>
      <c r="B27" s="11"/>
      <c r="C27" s="11"/>
      <c r="D27" s="11"/>
      <c r="E27" s="11"/>
      <c r="F27" s="11"/>
      <c r="G27" s="11"/>
      <c r="H27" s="11"/>
      <c r="I27" s="11"/>
    </row>
    <row r="28" spans="1:9" ht="13.5" customHeight="1">
      <c r="A28" s="11"/>
      <c r="B28" s="11"/>
      <c r="C28" s="11"/>
      <c r="D28" s="11"/>
      <c r="E28" s="11"/>
      <c r="F28" s="11"/>
      <c r="G28" s="11"/>
      <c r="H28" s="11"/>
      <c r="I28" s="11"/>
    </row>
    <row r="29" spans="1:9" ht="13.5" customHeight="1">
      <c r="A29" s="11"/>
      <c r="B29" s="11"/>
      <c r="C29" s="11"/>
      <c r="D29" s="11"/>
      <c r="E29" s="11"/>
      <c r="F29" s="11"/>
      <c r="G29" s="11"/>
      <c r="H29" s="11"/>
      <c r="I29" s="11"/>
    </row>
    <row r="30" spans="1:9" ht="13.5" customHeight="1">
      <c r="A30" s="11"/>
      <c r="B30" s="11"/>
      <c r="C30" s="11"/>
      <c r="D30" s="11"/>
      <c r="E30" s="11"/>
      <c r="F30" s="11"/>
      <c r="G30" s="11"/>
      <c r="H30" s="11"/>
      <c r="I30" s="11"/>
    </row>
    <row r="31" spans="1:9" ht="13.5" customHeight="1">
      <c r="A31" s="11"/>
      <c r="B31" s="11"/>
      <c r="C31" s="11"/>
      <c r="D31" s="11"/>
      <c r="E31" s="11"/>
      <c r="F31" s="11"/>
      <c r="G31" s="11"/>
      <c r="H31" s="11"/>
      <c r="I31" s="11"/>
    </row>
    <row r="32" spans="1:9" ht="10.5" customHeight="1">
      <c r="A32" s="11"/>
      <c r="B32" s="11"/>
      <c r="C32" s="11"/>
      <c r="D32" s="11"/>
      <c r="E32" s="11"/>
      <c r="F32" s="11"/>
      <c r="G32" s="11"/>
      <c r="H32" s="11"/>
      <c r="I32" s="11"/>
    </row>
    <row r="33" spans="1:9" ht="10.5" customHeight="1">
      <c r="A33" s="11"/>
      <c r="B33" s="11"/>
      <c r="C33" s="11"/>
      <c r="D33" s="11"/>
      <c r="E33" s="11"/>
      <c r="F33" s="11"/>
      <c r="G33" s="11"/>
      <c r="H33" s="11"/>
      <c r="I33" s="11"/>
    </row>
    <row r="34" spans="1:9" ht="10.5" customHeight="1">
      <c r="A34" s="11"/>
      <c r="B34" s="11"/>
      <c r="C34" s="11"/>
      <c r="D34" s="11"/>
      <c r="E34" s="11"/>
      <c r="F34" s="11"/>
      <c r="G34" s="11"/>
      <c r="H34" s="11"/>
      <c r="I34" s="11"/>
    </row>
    <row r="35" spans="1:9" ht="10.5" customHeight="1">
      <c r="A35" s="11"/>
      <c r="B35" s="11"/>
      <c r="C35" s="11"/>
      <c r="D35" s="11"/>
      <c r="E35" s="11"/>
      <c r="F35" s="11"/>
      <c r="G35" s="11"/>
      <c r="H35" s="11"/>
      <c r="I35" s="11"/>
    </row>
    <row r="36" spans="1:9" ht="10.5" customHeight="1">
      <c r="A36" s="11"/>
      <c r="B36" s="11"/>
      <c r="C36" s="11"/>
      <c r="D36" s="11"/>
      <c r="E36" s="11"/>
      <c r="F36" s="11"/>
      <c r="G36" s="11"/>
      <c r="H36" s="11"/>
      <c r="I36" s="11"/>
    </row>
    <row r="37" spans="1:9" ht="10.5" customHeight="1">
      <c r="A37" s="11"/>
      <c r="B37" s="11"/>
      <c r="C37" s="11"/>
      <c r="D37" s="11"/>
      <c r="E37" s="11"/>
      <c r="F37" s="11"/>
      <c r="G37" s="11"/>
      <c r="H37" s="11"/>
      <c r="I37" s="11"/>
    </row>
    <row r="38" spans="1:9" ht="10.5" customHeight="1">
      <c r="A38" s="11"/>
      <c r="B38" s="11"/>
      <c r="C38" s="11"/>
      <c r="D38" s="11"/>
      <c r="E38" s="11"/>
      <c r="F38" s="11"/>
      <c r="G38" s="11"/>
      <c r="H38" s="11"/>
      <c r="I38" s="11"/>
    </row>
    <row r="39" spans="1:9" ht="10.5" customHeight="1">
      <c r="A39" s="11"/>
      <c r="B39" s="11"/>
      <c r="C39" s="11"/>
      <c r="D39" s="11"/>
      <c r="E39" s="11"/>
      <c r="F39" s="11"/>
      <c r="G39" s="11"/>
      <c r="H39" s="11"/>
      <c r="I39" s="11"/>
    </row>
    <row r="40" spans="1:9" ht="10.5" customHeight="1">
      <c r="A40" s="11"/>
      <c r="B40" s="11"/>
      <c r="C40" s="11"/>
      <c r="D40" s="11"/>
      <c r="E40" s="11"/>
      <c r="F40" s="11"/>
      <c r="G40" s="11"/>
      <c r="H40" s="11"/>
      <c r="I40" s="11"/>
    </row>
    <row r="42" ht="12.75">
      <c r="A42" s="197"/>
    </row>
  </sheetData>
  <sheetProtection/>
  <mergeCells count="1">
    <mergeCell ref="I5:I6"/>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57421875" style="19" customWidth="1"/>
    <col min="10" max="10" width="1.57421875" style="19" customWidth="1"/>
    <col min="11" max="16384" width="11.421875" style="19" customWidth="1"/>
  </cols>
  <sheetData>
    <row r="1" spans="1:9" ht="12.75">
      <c r="A1" s="5"/>
      <c r="B1" s="5"/>
      <c r="C1" s="5"/>
      <c r="D1" s="5"/>
      <c r="E1" s="5"/>
      <c r="F1" s="5"/>
      <c r="G1" s="5"/>
      <c r="H1" s="5"/>
      <c r="I1" s="5"/>
    </row>
    <row r="2" spans="1:9" ht="12.75">
      <c r="A2" s="203" t="s">
        <v>437</v>
      </c>
      <c r="B2" s="203"/>
      <c r="C2" s="203"/>
      <c r="D2" s="203"/>
      <c r="E2" s="203"/>
      <c r="F2" s="203"/>
      <c r="G2" s="203"/>
      <c r="H2" s="203"/>
      <c r="I2" s="203"/>
    </row>
    <row r="3" spans="1:9" ht="12.75">
      <c r="A3" s="32"/>
      <c r="B3" s="32"/>
      <c r="C3" s="32"/>
      <c r="D3" s="32"/>
      <c r="E3" s="32"/>
      <c r="F3" s="32"/>
      <c r="G3" s="32"/>
      <c r="H3" s="32"/>
      <c r="I3" s="32"/>
    </row>
    <row r="4" spans="1:9" ht="15" customHeight="1">
      <c r="A4" s="33"/>
      <c r="B4" s="12"/>
      <c r="C4" s="34" t="s">
        <v>540</v>
      </c>
      <c r="D4" s="36" t="s">
        <v>112</v>
      </c>
      <c r="E4" s="36"/>
      <c r="F4" s="36"/>
      <c r="G4" s="36"/>
      <c r="H4" s="36"/>
      <c r="I4" s="36"/>
    </row>
    <row r="5" spans="1:9" ht="15" customHeight="1">
      <c r="A5" s="34" t="s">
        <v>67</v>
      </c>
      <c r="B5" s="50" t="s">
        <v>113</v>
      </c>
      <c r="C5" s="37" t="s">
        <v>114</v>
      </c>
      <c r="D5" s="34" t="s">
        <v>115</v>
      </c>
      <c r="E5" s="34" t="s">
        <v>116</v>
      </c>
      <c r="F5" s="34" t="s">
        <v>117</v>
      </c>
      <c r="G5" s="34" t="s">
        <v>118</v>
      </c>
      <c r="H5" s="34" t="s">
        <v>119</v>
      </c>
      <c r="I5" s="286" t="s">
        <v>10</v>
      </c>
    </row>
    <row r="6" spans="1:9" ht="15" customHeight="1">
      <c r="A6" s="51"/>
      <c r="B6" s="52"/>
      <c r="C6" s="40" t="s">
        <v>120</v>
      </c>
      <c r="D6" s="41" t="s">
        <v>121</v>
      </c>
      <c r="E6" s="41" t="s">
        <v>121</v>
      </c>
      <c r="F6" s="41" t="s">
        <v>122</v>
      </c>
      <c r="G6" s="41" t="s">
        <v>121</v>
      </c>
      <c r="H6" s="41" t="s">
        <v>121</v>
      </c>
      <c r="I6" s="287"/>
    </row>
    <row r="7" spans="1:9" ht="13.5" customHeight="1">
      <c r="A7" s="44"/>
      <c r="B7" s="204"/>
      <c r="C7" s="44"/>
      <c r="D7" s="44"/>
      <c r="E7" s="44"/>
      <c r="F7" s="44"/>
      <c r="G7" s="44"/>
      <c r="H7" s="44"/>
      <c r="I7" s="44"/>
    </row>
    <row r="8" spans="1:9" ht="13.5" customHeight="1">
      <c r="A8" s="33" t="s">
        <v>377</v>
      </c>
      <c r="B8" s="12" t="s">
        <v>124</v>
      </c>
      <c r="C8" s="182">
        <v>33.16350584898972</v>
      </c>
      <c r="D8" s="182">
        <v>28.02892427689308</v>
      </c>
      <c r="E8" s="182">
        <v>35.950554134697356</v>
      </c>
      <c r="F8" s="182">
        <v>35.03089887640449</v>
      </c>
      <c r="G8" s="182">
        <v>34.774647887323944</v>
      </c>
      <c r="H8" s="182">
        <v>33.28460038986355</v>
      </c>
      <c r="I8" s="182">
        <v>34.88235294117647</v>
      </c>
    </row>
    <row r="9" spans="1:9" ht="13.5" customHeight="1">
      <c r="A9" s="33"/>
      <c r="B9" s="12" t="s">
        <v>125</v>
      </c>
      <c r="C9" s="182">
        <v>33.0912076569391</v>
      </c>
      <c r="D9" s="182">
        <v>27.92616104243234</v>
      </c>
      <c r="E9" s="182">
        <v>35.92276657060519</v>
      </c>
      <c r="F9" s="182">
        <v>35.03979366249079</v>
      </c>
      <c r="G9" s="182">
        <v>32.49166666666667</v>
      </c>
      <c r="H9" s="182">
        <v>33.466067048242024</v>
      </c>
      <c r="I9" s="182">
        <v>34.88235294117647</v>
      </c>
    </row>
    <row r="10" spans="1:9" ht="13.5" customHeight="1">
      <c r="A10" s="33"/>
      <c r="B10" s="12" t="s">
        <v>126</v>
      </c>
      <c r="C10" s="182">
        <v>34.39234449760765</v>
      </c>
      <c r="D10" s="182">
        <v>31.69047619047619</v>
      </c>
      <c r="E10" s="182">
        <v>37.91836734693877</v>
      </c>
      <c r="F10" s="182">
        <v>34.850746268656714</v>
      </c>
      <c r="G10" s="182">
        <v>47.22727272727273</v>
      </c>
      <c r="H10" s="182">
        <v>32.58227848101266</v>
      </c>
      <c r="I10" s="182">
        <v>0</v>
      </c>
    </row>
    <row r="11" spans="1:9" ht="13.5" customHeight="1">
      <c r="A11" s="33" t="s">
        <v>476</v>
      </c>
      <c r="B11" s="12" t="s">
        <v>124</v>
      </c>
      <c r="C11" s="182">
        <v>32.935029574687825</v>
      </c>
      <c r="D11" s="182">
        <v>27.82614133833646</v>
      </c>
      <c r="E11" s="182">
        <v>36.26784523015343</v>
      </c>
      <c r="F11" s="182">
        <v>34.8666918429003</v>
      </c>
      <c r="G11" s="182">
        <v>34.73202614379085</v>
      </c>
      <c r="H11" s="182">
        <v>33.376430976430974</v>
      </c>
      <c r="I11" s="182">
        <v>34.5625</v>
      </c>
    </row>
    <row r="12" spans="1:9" ht="13.5" customHeight="1">
      <c r="A12" s="33"/>
      <c r="B12" s="12" t="s">
        <v>125</v>
      </c>
      <c r="C12" s="182">
        <v>32.74937518744377</v>
      </c>
      <c r="D12" s="182">
        <v>27.68862467866324</v>
      </c>
      <c r="E12" s="182">
        <v>36.26299694189603</v>
      </c>
      <c r="F12" s="182">
        <v>34.886146496815286</v>
      </c>
      <c r="G12" s="182">
        <v>32.884169884169886</v>
      </c>
      <c r="H12" s="182">
        <v>32.72954349698536</v>
      </c>
      <c r="I12" s="182">
        <v>34.5625</v>
      </c>
    </row>
    <row r="13" spans="1:9" ht="13.5" customHeight="1">
      <c r="A13" s="33"/>
      <c r="B13" s="12" t="s">
        <v>126</v>
      </c>
      <c r="C13" s="182">
        <v>35.800925925925924</v>
      </c>
      <c r="D13" s="182">
        <v>32.80232558139535</v>
      </c>
      <c r="E13" s="182">
        <v>36.527272727272724</v>
      </c>
      <c r="F13" s="182">
        <v>34.50735294117647</v>
      </c>
      <c r="G13" s="182">
        <v>44.91489361702128</v>
      </c>
      <c r="H13" s="182">
        <v>35.69444444444444</v>
      </c>
      <c r="I13" s="182">
        <v>0</v>
      </c>
    </row>
    <row r="14" spans="1:9" ht="13.5" customHeight="1">
      <c r="A14" s="33" t="s">
        <v>493</v>
      </c>
      <c r="B14" s="12" t="s">
        <v>124</v>
      </c>
      <c r="C14" s="182">
        <v>32.93844631370609</v>
      </c>
      <c r="D14" s="182">
        <v>28.335472043996333</v>
      </c>
      <c r="E14" s="182">
        <v>36.74413235859946</v>
      </c>
      <c r="F14" s="182">
        <v>35.164185110663986</v>
      </c>
      <c r="G14" s="182">
        <v>34.108024691358025</v>
      </c>
      <c r="H14" s="182">
        <v>32.39275568181818</v>
      </c>
      <c r="I14" s="182">
        <v>35</v>
      </c>
    </row>
    <row r="15" spans="1:9" ht="13.5" customHeight="1">
      <c r="A15" s="33"/>
      <c r="B15" s="12" t="s">
        <v>125</v>
      </c>
      <c r="C15" s="182">
        <v>32.84642215410633</v>
      </c>
      <c r="D15" s="182">
        <v>28.185045554508324</v>
      </c>
      <c r="E15" s="182">
        <v>36.68922108575924</v>
      </c>
      <c r="F15" s="182">
        <v>35.224020442930154</v>
      </c>
      <c r="G15" s="182">
        <v>32.85925925925926</v>
      </c>
      <c r="H15" s="182">
        <v>32.34573502722323</v>
      </c>
      <c r="I15" s="182">
        <v>35</v>
      </c>
    </row>
    <row r="16" spans="1:9" ht="13.5" customHeight="1">
      <c r="A16" s="33"/>
      <c r="B16" s="12" t="s">
        <v>126</v>
      </c>
      <c r="C16" s="182">
        <v>34.29037267080745</v>
      </c>
      <c r="D16" s="182">
        <v>33.65555555555556</v>
      </c>
      <c r="E16" s="182">
        <v>39.19298245614035</v>
      </c>
      <c r="F16" s="182">
        <v>34.13868613138686</v>
      </c>
      <c r="G16" s="182">
        <v>40.351851851851855</v>
      </c>
      <c r="H16" s="182">
        <v>32.56209150326797</v>
      </c>
      <c r="I16" s="182">
        <v>0</v>
      </c>
    </row>
    <row r="17" spans="1:9" ht="13.5" customHeight="1">
      <c r="A17" s="33" t="s">
        <v>507</v>
      </c>
      <c r="B17" s="12" t="s">
        <v>124</v>
      </c>
      <c r="C17" s="182">
        <v>33.11841162624092</v>
      </c>
      <c r="D17" s="182">
        <v>28.757630704140222</v>
      </c>
      <c r="E17" s="182">
        <v>37.38005840634126</v>
      </c>
      <c r="F17" s="182">
        <v>35.28637123745819</v>
      </c>
      <c r="G17" s="182">
        <v>35.114197530864196</v>
      </c>
      <c r="H17" s="182">
        <v>31.893393393393392</v>
      </c>
      <c r="I17" s="182">
        <v>33.94117647058823</v>
      </c>
    </row>
    <row r="18" spans="1:9" ht="13.5" customHeight="1">
      <c r="A18" s="33"/>
      <c r="B18" s="12" t="s">
        <v>125</v>
      </c>
      <c r="C18" s="182">
        <v>33.06254114549046</v>
      </c>
      <c r="D18" s="182">
        <v>28.6303125</v>
      </c>
      <c r="E18" s="182">
        <v>37.271287976037655</v>
      </c>
      <c r="F18" s="182">
        <v>35.333777185974256</v>
      </c>
      <c r="G18" s="182">
        <v>33.71863117870723</v>
      </c>
      <c r="H18" s="182">
        <v>32.1455938697318</v>
      </c>
      <c r="I18" s="182">
        <v>33.94117647058823</v>
      </c>
    </row>
    <row r="19" spans="1:9" ht="13.5" customHeight="1">
      <c r="A19" s="33"/>
      <c r="B19" s="12" t="s">
        <v>126</v>
      </c>
      <c r="C19" s="182">
        <v>33.89345509893455</v>
      </c>
      <c r="D19" s="182">
        <v>32.4954128440367</v>
      </c>
      <c r="E19" s="182">
        <v>41.61666666666667</v>
      </c>
      <c r="F19" s="182">
        <v>34.51798561151079</v>
      </c>
      <c r="G19" s="182">
        <v>41.131147540983605</v>
      </c>
      <c r="H19" s="182">
        <v>30.979166666666668</v>
      </c>
      <c r="I19" s="182">
        <v>0</v>
      </c>
    </row>
    <row r="20" spans="1:9" ht="13.5" customHeight="1">
      <c r="A20" s="33" t="s">
        <v>554</v>
      </c>
      <c r="B20" s="12" t="s">
        <v>124</v>
      </c>
      <c r="C20" s="182">
        <v>33.61213063763608</v>
      </c>
      <c r="D20" s="182">
        <v>29.21108805217907</v>
      </c>
      <c r="E20" s="182">
        <v>37.770833333333336</v>
      </c>
      <c r="F20" s="182">
        <v>35.24816573154942</v>
      </c>
      <c r="G20" s="182">
        <v>38.917491749174914</v>
      </c>
      <c r="H20" s="182">
        <v>33.17085020242915</v>
      </c>
      <c r="I20" s="182">
        <v>34.23529411764706</v>
      </c>
    </row>
    <row r="21" spans="1:9" ht="13.5" customHeight="1">
      <c r="A21" s="33"/>
      <c r="B21" s="12" t="s">
        <v>125</v>
      </c>
      <c r="C21" s="182">
        <v>33.55601474366134</v>
      </c>
      <c r="D21" s="182">
        <v>29.03510933169079</v>
      </c>
      <c r="E21" s="182">
        <v>37.65853658536585</v>
      </c>
      <c r="F21" s="182">
        <v>35.40790078089113</v>
      </c>
      <c r="G21" s="182">
        <v>38.118143459915615</v>
      </c>
      <c r="H21" s="182">
        <v>33.52132196162047</v>
      </c>
      <c r="I21" s="182">
        <v>34.23529411764706</v>
      </c>
    </row>
    <row r="22" spans="1:9" ht="13.5" customHeight="1">
      <c r="A22" s="33"/>
      <c r="B22" s="12" t="s">
        <v>126</v>
      </c>
      <c r="C22" s="182">
        <v>34.33815028901734</v>
      </c>
      <c r="D22" s="182">
        <v>33.74603174603175</v>
      </c>
      <c r="E22" s="182">
        <v>41.93650793650794</v>
      </c>
      <c r="F22" s="182">
        <v>32.76428571428571</v>
      </c>
      <c r="G22" s="182">
        <v>41.78787878787879</v>
      </c>
      <c r="H22" s="182">
        <v>32.063973063973066</v>
      </c>
      <c r="I22" s="182">
        <v>0</v>
      </c>
    </row>
    <row r="23" spans="1:9" ht="13.5" customHeight="1">
      <c r="A23" s="33" t="s">
        <v>568</v>
      </c>
      <c r="B23" s="12" t="s">
        <v>124</v>
      </c>
      <c r="C23" s="182">
        <v>33.98080186677981</v>
      </c>
      <c r="D23" s="182">
        <v>29.741609741609743</v>
      </c>
      <c r="E23" s="182">
        <v>37.997518610421835</v>
      </c>
      <c r="F23" s="182">
        <v>35.84860921112631</v>
      </c>
      <c r="G23" s="182">
        <v>38.84818481848185</v>
      </c>
      <c r="H23" s="182">
        <v>33.07685512367491</v>
      </c>
      <c r="I23" s="182">
        <v>34.86666666666667</v>
      </c>
    </row>
    <row r="24" spans="1:9" ht="13.5" customHeight="1">
      <c r="A24" s="33"/>
      <c r="B24" s="12" t="s">
        <v>125</v>
      </c>
      <c r="C24" s="182">
        <v>33.98698756333487</v>
      </c>
      <c r="D24" s="182">
        <v>29.593982630272954</v>
      </c>
      <c r="E24" s="182">
        <v>37.9381926683717</v>
      </c>
      <c r="F24" s="182">
        <v>36.06499261447563</v>
      </c>
      <c r="G24" s="182">
        <v>38.49145299145299</v>
      </c>
      <c r="H24" s="182">
        <v>33.514388489208635</v>
      </c>
      <c r="I24" s="182">
        <v>34.86666666666667</v>
      </c>
    </row>
    <row r="25" spans="1:9" ht="13.5" customHeight="1">
      <c r="A25" s="33"/>
      <c r="B25" s="12" t="s">
        <v>126</v>
      </c>
      <c r="C25" s="182">
        <v>33.90860215053763</v>
      </c>
      <c r="D25" s="182">
        <v>33.06993006993007</v>
      </c>
      <c r="E25" s="182">
        <v>39.93055555555556</v>
      </c>
      <c r="F25" s="182">
        <v>33.135802469135804</v>
      </c>
      <c r="G25" s="182">
        <v>40.05797101449275</v>
      </c>
      <c r="H25" s="182">
        <v>31.85234899328859</v>
      </c>
      <c r="I25" s="182">
        <v>0</v>
      </c>
    </row>
    <row r="26" s="5" customFormat="1" ht="13.5" customHeight="1"/>
  </sheetData>
  <sheetProtection/>
  <mergeCells count="1">
    <mergeCell ref="I5:I6"/>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6.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57421875" style="19" customWidth="1"/>
    <col min="10" max="16384" width="11.421875" style="19" customWidth="1"/>
  </cols>
  <sheetData>
    <row r="1" spans="1:9" ht="12.75">
      <c r="A1" s="5"/>
      <c r="B1" s="5"/>
      <c r="C1" s="5"/>
      <c r="D1" s="5"/>
      <c r="E1" s="5"/>
      <c r="F1" s="5"/>
      <c r="G1" s="5"/>
      <c r="H1" s="5"/>
      <c r="I1" s="5"/>
    </row>
    <row r="2" spans="1:9" ht="12.75">
      <c r="A2" s="29" t="s">
        <v>438</v>
      </c>
      <c r="B2" s="29"/>
      <c r="C2" s="29"/>
      <c r="D2" s="29"/>
      <c r="E2" s="29"/>
      <c r="F2" s="29"/>
      <c r="G2" s="29"/>
      <c r="H2" s="29"/>
      <c r="I2" s="29"/>
    </row>
    <row r="3" spans="1:9" ht="12.75">
      <c r="A3" s="32"/>
      <c r="B3" s="32"/>
      <c r="C3" s="32"/>
      <c r="D3" s="32"/>
      <c r="E3" s="32"/>
      <c r="F3" s="32"/>
      <c r="G3" s="32"/>
      <c r="H3" s="32"/>
      <c r="I3" s="32"/>
    </row>
    <row r="4" spans="1:9" ht="15" customHeight="1">
      <c r="A4" s="33"/>
      <c r="B4" s="12"/>
      <c r="C4" s="34" t="s">
        <v>540</v>
      </c>
      <c r="D4" s="36" t="s">
        <v>112</v>
      </c>
      <c r="E4" s="36"/>
      <c r="F4" s="36"/>
      <c r="G4" s="36"/>
      <c r="H4" s="36"/>
      <c r="I4" s="36"/>
    </row>
    <row r="5" spans="1:9" ht="15" customHeight="1">
      <c r="A5" s="34" t="s">
        <v>67</v>
      </c>
      <c r="B5" s="50" t="s">
        <v>113</v>
      </c>
      <c r="C5" s="37" t="s">
        <v>114</v>
      </c>
      <c r="D5" s="34" t="s">
        <v>115</v>
      </c>
      <c r="E5" s="34" t="s">
        <v>116</v>
      </c>
      <c r="F5" s="34" t="s">
        <v>117</v>
      </c>
      <c r="G5" s="34" t="s">
        <v>118</v>
      </c>
      <c r="H5" s="34" t="s">
        <v>119</v>
      </c>
      <c r="I5" s="286" t="s">
        <v>10</v>
      </c>
    </row>
    <row r="6" spans="1:9" ht="15" customHeight="1">
      <c r="A6" s="51"/>
      <c r="B6" s="52"/>
      <c r="C6" s="40" t="s">
        <v>120</v>
      </c>
      <c r="D6" s="41" t="s">
        <v>121</v>
      </c>
      <c r="E6" s="41" t="s">
        <v>121</v>
      </c>
      <c r="F6" s="41" t="s">
        <v>122</v>
      </c>
      <c r="G6" s="41" t="s">
        <v>121</v>
      </c>
      <c r="H6" s="41" t="s">
        <v>121</v>
      </c>
      <c r="I6" s="287"/>
    </row>
    <row r="7" spans="1:9" ht="13.5" customHeight="1">
      <c r="A7" s="11"/>
      <c r="B7" s="60"/>
      <c r="C7" s="11"/>
      <c r="D7" s="11"/>
      <c r="E7" s="11"/>
      <c r="F7" s="11"/>
      <c r="G7" s="11"/>
      <c r="H7" s="11"/>
      <c r="I7" s="11"/>
    </row>
    <row r="8" spans="1:9" ht="13.5" customHeight="1">
      <c r="A8" s="33" t="s">
        <v>377</v>
      </c>
      <c r="B8" s="12" t="s">
        <v>124</v>
      </c>
      <c r="C8" s="219">
        <v>1.7982383638792516</v>
      </c>
      <c r="D8" s="219">
        <v>1.4843212171279085</v>
      </c>
      <c r="E8" s="219">
        <v>1.8683817991168348</v>
      </c>
      <c r="F8" s="219">
        <v>1.6229564198916597</v>
      </c>
      <c r="G8" s="219">
        <v>1.761055634807418</v>
      </c>
      <c r="H8" s="219">
        <v>3.443929003630496</v>
      </c>
      <c r="I8" s="219">
        <v>1.786144578313253</v>
      </c>
    </row>
    <row r="9" spans="1:9" ht="13.5" customHeight="1">
      <c r="A9" s="33"/>
      <c r="B9" s="12" t="s">
        <v>125</v>
      </c>
      <c r="C9" s="219">
        <v>1.7696712097794014</v>
      </c>
      <c r="D9" s="219">
        <v>1.47605340303041</v>
      </c>
      <c r="E9" s="219">
        <v>1.865126509359149</v>
      </c>
      <c r="F9" s="219">
        <v>1.6257735836154135</v>
      </c>
      <c r="G9" s="219">
        <v>1.6385795335154445</v>
      </c>
      <c r="H9" s="219">
        <v>3.3460595160235447</v>
      </c>
      <c r="I9" s="219">
        <v>1.786144578313253</v>
      </c>
    </row>
    <row r="10" spans="1:9" ht="13.5" customHeight="1">
      <c r="A10" s="33"/>
      <c r="B10" s="12" t="s">
        <v>126</v>
      </c>
      <c r="C10" s="219">
        <v>2.443235893949694</v>
      </c>
      <c r="D10" s="219">
        <v>1.801082543978349</v>
      </c>
      <c r="E10" s="219">
        <v>2.1161731207289294</v>
      </c>
      <c r="F10" s="219">
        <v>1.5676401477005706</v>
      </c>
      <c r="G10" s="219">
        <v>2.447585394581861</v>
      </c>
      <c r="H10" s="219">
        <v>3.8970476911430736</v>
      </c>
      <c r="I10" s="219">
        <v>0</v>
      </c>
    </row>
    <row r="11" spans="1:9" ht="13.5" customHeight="1">
      <c r="A11" s="33" t="s">
        <v>476</v>
      </c>
      <c r="B11" s="12" t="s">
        <v>124</v>
      </c>
      <c r="C11" s="219">
        <v>1.796542028792527</v>
      </c>
      <c r="D11" s="219">
        <v>1.449363171438809</v>
      </c>
      <c r="E11" s="219">
        <v>1.9071598961622114</v>
      </c>
      <c r="F11" s="219">
        <v>1.6351480589402096</v>
      </c>
      <c r="G11" s="219">
        <v>1.7639834024896266</v>
      </c>
      <c r="H11" s="219">
        <v>3.5301994301994304</v>
      </c>
      <c r="I11" s="219">
        <v>1.728125</v>
      </c>
    </row>
    <row r="12" spans="1:9" ht="13.5" customHeight="1">
      <c r="A12" s="33"/>
      <c r="B12" s="12" t="s">
        <v>125</v>
      </c>
      <c r="C12" s="219">
        <v>1.7589776632302405</v>
      </c>
      <c r="D12" s="219">
        <v>1.4402694435622712</v>
      </c>
      <c r="E12" s="219">
        <v>1.903065318568448</v>
      </c>
      <c r="F12" s="219">
        <v>1.6373147992451844</v>
      </c>
      <c r="G12" s="219">
        <v>1.6651026392961876</v>
      </c>
      <c r="H12" s="219">
        <v>3.3402777777777777</v>
      </c>
      <c r="I12" s="219">
        <v>1.728125</v>
      </c>
    </row>
    <row r="13" spans="1:9" ht="13.5" customHeight="1">
      <c r="A13" s="33"/>
      <c r="B13" s="12" t="s">
        <v>126</v>
      </c>
      <c r="C13" s="219">
        <v>2.5722363898436633</v>
      </c>
      <c r="D13" s="219">
        <v>1.795671546785487</v>
      </c>
      <c r="E13" s="219">
        <v>2.1532690246516615</v>
      </c>
      <c r="F13" s="219">
        <v>1.5957157429445767</v>
      </c>
      <c r="G13" s="219">
        <v>2.31978021978022</v>
      </c>
      <c r="H13" s="219">
        <v>4.341216216216216</v>
      </c>
      <c r="I13" s="219">
        <v>0</v>
      </c>
    </row>
    <row r="14" spans="1:9" ht="13.5" customHeight="1">
      <c r="A14" s="33" t="s">
        <v>493</v>
      </c>
      <c r="B14" s="12" t="s">
        <v>124</v>
      </c>
      <c r="C14" s="219">
        <v>1.8114890606291498</v>
      </c>
      <c r="D14" s="219">
        <v>1.4545483061480553</v>
      </c>
      <c r="E14" s="219">
        <v>1.9969887706237845</v>
      </c>
      <c r="F14" s="219">
        <v>1.6660565501725486</v>
      </c>
      <c r="G14" s="219">
        <v>1.7721295702373316</v>
      </c>
      <c r="H14" s="219">
        <v>3.4654661499886026</v>
      </c>
      <c r="I14" s="219">
        <v>1.7891373801916932</v>
      </c>
    </row>
    <row r="15" spans="1:9" ht="13.5" customHeight="1">
      <c r="A15" s="33"/>
      <c r="B15" s="12" t="s">
        <v>125</v>
      </c>
      <c r="C15" s="219">
        <v>1.7803800695514675</v>
      </c>
      <c r="D15" s="219">
        <v>1.4455383326351068</v>
      </c>
      <c r="E15" s="219">
        <v>1.9900140827038793</v>
      </c>
      <c r="F15" s="219">
        <v>1.6718753158543735</v>
      </c>
      <c r="G15" s="219">
        <v>1.6973407308207384</v>
      </c>
      <c r="H15" s="219">
        <v>3.359566446748351</v>
      </c>
      <c r="I15" s="219">
        <v>1.7891373801916932</v>
      </c>
    </row>
    <row r="16" spans="1:9" ht="13.5" customHeight="1">
      <c r="A16" s="33"/>
      <c r="B16" s="12" t="s">
        <v>126</v>
      </c>
      <c r="C16" s="219">
        <v>2.4021538126835638</v>
      </c>
      <c r="D16" s="219">
        <v>1.7838633686690224</v>
      </c>
      <c r="E16" s="219">
        <v>2.339267015706806</v>
      </c>
      <c r="F16" s="219">
        <v>1.5694630872483222</v>
      </c>
      <c r="G16" s="219">
        <v>2.159563924677899</v>
      </c>
      <c r="H16" s="219">
        <v>3.905919247353979</v>
      </c>
      <c r="I16" s="219">
        <v>0</v>
      </c>
    </row>
    <row r="17" spans="1:9" ht="13.5" customHeight="1">
      <c r="A17" s="33" t="s">
        <v>507</v>
      </c>
      <c r="B17" s="12" t="s">
        <v>124</v>
      </c>
      <c r="C17" s="219">
        <v>1.8324207092985725</v>
      </c>
      <c r="D17" s="219">
        <v>1.4683444689616862</v>
      </c>
      <c r="E17" s="219">
        <v>2.089162469688491</v>
      </c>
      <c r="F17" s="219">
        <v>1.6925344402334115</v>
      </c>
      <c r="G17" s="219">
        <v>1.8133567102327064</v>
      </c>
      <c r="H17" s="219">
        <v>3.41440282912715</v>
      </c>
      <c r="I17" s="219">
        <v>1.8201892744479495</v>
      </c>
    </row>
    <row r="18" spans="1:9" ht="13.5" customHeight="1">
      <c r="A18" s="33"/>
      <c r="B18" s="12" t="s">
        <v>125</v>
      </c>
      <c r="C18" s="219">
        <v>1.8055400765760097</v>
      </c>
      <c r="D18" s="219">
        <v>1.4593806747586735</v>
      </c>
      <c r="E18" s="219">
        <v>2.080170993241468</v>
      </c>
      <c r="F18" s="219">
        <v>1.7018042669631024</v>
      </c>
      <c r="G18" s="219">
        <v>1.7256275539988324</v>
      </c>
      <c r="H18" s="219">
        <v>3.3533173461231014</v>
      </c>
      <c r="I18" s="219">
        <v>1.8201892744479495</v>
      </c>
    </row>
    <row r="19" spans="1:9" ht="13.5" customHeight="1">
      <c r="A19" s="33"/>
      <c r="B19" s="12" t="s">
        <v>126</v>
      </c>
      <c r="C19" s="219">
        <v>2.294723825226711</v>
      </c>
      <c r="D19" s="219">
        <v>1.7456875308033515</v>
      </c>
      <c r="E19" s="219">
        <v>2.460098522167488</v>
      </c>
      <c r="F19" s="219">
        <v>1.5522484632804918</v>
      </c>
      <c r="G19" s="219">
        <v>2.2105726872246696</v>
      </c>
      <c r="H19" s="219">
        <v>3.66557107641742</v>
      </c>
      <c r="I19" s="219">
        <v>0</v>
      </c>
    </row>
    <row r="20" spans="1:9" ht="13.5" customHeight="1">
      <c r="A20" s="33" t="s">
        <v>554</v>
      </c>
      <c r="B20" s="12" t="s">
        <v>124</v>
      </c>
      <c r="C20" s="219">
        <v>1.8815489352811101</v>
      </c>
      <c r="D20" s="219">
        <v>1.5207439419663529</v>
      </c>
      <c r="E20" s="219">
        <v>2.145612913915122</v>
      </c>
      <c r="F20" s="219">
        <v>1.7244146027322058</v>
      </c>
      <c r="G20" s="219">
        <v>1.9080906148867314</v>
      </c>
      <c r="H20" s="219">
        <v>3.5825098382160037</v>
      </c>
      <c r="I20" s="219">
        <v>2.0492957746478875</v>
      </c>
    </row>
    <row r="21" spans="1:9" ht="13.5" customHeight="1">
      <c r="A21" s="33"/>
      <c r="B21" s="12" t="s">
        <v>125</v>
      </c>
      <c r="C21" s="219">
        <v>1.854510549512957</v>
      </c>
      <c r="D21" s="219">
        <v>1.5101475275913439</v>
      </c>
      <c r="E21" s="219">
        <v>2.1395959448617896</v>
      </c>
      <c r="F21" s="219">
        <v>1.7426188000180856</v>
      </c>
      <c r="G21" s="219">
        <v>1.8313399554023921</v>
      </c>
      <c r="H21" s="219">
        <v>3.4994991652754592</v>
      </c>
      <c r="I21" s="219">
        <v>2.0492957746478875</v>
      </c>
    </row>
    <row r="22" spans="1:9" ht="13.5" customHeight="1">
      <c r="A22" s="33"/>
      <c r="B22" s="12" t="s">
        <v>126</v>
      </c>
      <c r="C22" s="219">
        <v>2.3067663333656925</v>
      </c>
      <c r="D22" s="219">
        <v>1.8009318085556967</v>
      </c>
      <c r="E22" s="219">
        <v>2.367383512544803</v>
      </c>
      <c r="F22" s="219">
        <v>1.4669011832427246</v>
      </c>
      <c r="G22" s="219">
        <v>2.2117080994386527</v>
      </c>
      <c r="H22" s="219">
        <v>3.8869387755102043</v>
      </c>
      <c r="I22" s="219">
        <v>0</v>
      </c>
    </row>
    <row r="23" spans="1:9" ht="13.5" customHeight="1">
      <c r="A23" s="33" t="s">
        <v>568</v>
      </c>
      <c r="B23" s="12" t="s">
        <v>124</v>
      </c>
      <c r="C23" s="219">
        <v>1.8714899085784384</v>
      </c>
      <c r="D23" s="219">
        <v>1.53088835552566</v>
      </c>
      <c r="E23" s="219">
        <v>2.131295089192512</v>
      </c>
      <c r="F23" s="219">
        <v>1.7144477156253408</v>
      </c>
      <c r="G23" s="219">
        <v>1.8851697629724535</v>
      </c>
      <c r="H23" s="219">
        <v>3.639482892690513</v>
      </c>
      <c r="I23" s="219">
        <v>1.894927536231884</v>
      </c>
    </row>
    <row r="24" spans="1:9" ht="13.5" customHeight="1">
      <c r="A24" s="33"/>
      <c r="B24" s="12" t="s">
        <v>125</v>
      </c>
      <c r="C24" s="219">
        <v>1.846848425307711</v>
      </c>
      <c r="D24" s="219">
        <v>1.52250785900075</v>
      </c>
      <c r="E24" s="219">
        <v>2.127629565882578</v>
      </c>
      <c r="F24" s="219">
        <v>1.7322045121316747</v>
      </c>
      <c r="G24" s="219">
        <v>1.8404168369431957</v>
      </c>
      <c r="H24" s="219">
        <v>3.5588235294117645</v>
      </c>
      <c r="I24" s="219">
        <v>1.894927536231884</v>
      </c>
    </row>
    <row r="25" spans="1:9" ht="13.5" customHeight="1">
      <c r="A25" s="33"/>
      <c r="B25" s="12" t="s">
        <v>126</v>
      </c>
      <c r="C25" s="219">
        <v>2.217651195499297</v>
      </c>
      <c r="D25" s="219">
        <v>1.7221412964311726</v>
      </c>
      <c r="E25" s="219">
        <v>2.2513703993735317</v>
      </c>
      <c r="F25" s="219">
        <v>1.5040627626786214</v>
      </c>
      <c r="G25" s="219">
        <v>2.0474074074074076</v>
      </c>
      <c r="H25" s="219">
        <v>3.8997534921939194</v>
      </c>
      <c r="I25" s="219">
        <v>0</v>
      </c>
    </row>
    <row r="26" ht="13.5" customHeight="1"/>
    <row r="36" ht="12.75">
      <c r="A36" s="197"/>
    </row>
  </sheetData>
  <sheetProtection/>
  <mergeCells count="1">
    <mergeCell ref="I5:I6"/>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dimension ref="A2:C34"/>
  <sheetViews>
    <sheetView showGridLines="0" zoomScalePageLayoutView="0" workbookViewId="0" topLeftCell="A1">
      <selection activeCell="A1" sqref="A1"/>
    </sheetView>
  </sheetViews>
  <sheetFormatPr defaultColWidth="11.421875" defaultRowHeight="12.75"/>
  <cols>
    <col min="1" max="2" width="27.7109375" style="19" customWidth="1"/>
    <col min="3" max="3" width="34.7109375" style="19" customWidth="1"/>
    <col min="4" max="16384" width="11.421875" style="19" customWidth="1"/>
  </cols>
  <sheetData>
    <row r="2" spans="1:3" ht="12.75">
      <c r="A2" s="29" t="s">
        <v>322</v>
      </c>
      <c r="B2" s="29"/>
      <c r="C2" s="29"/>
    </row>
    <row r="3" spans="1:3" ht="12.75">
      <c r="A3" s="11"/>
      <c r="B3" s="11"/>
      <c r="C3" s="11"/>
    </row>
    <row r="4" spans="1:3" ht="9" customHeight="1">
      <c r="A4" s="54"/>
      <c r="B4" s="55"/>
      <c r="C4" s="56"/>
    </row>
    <row r="5" spans="1:3" ht="12" customHeight="1">
      <c r="A5" s="37" t="s">
        <v>67</v>
      </c>
      <c r="B5" s="57" t="s">
        <v>113</v>
      </c>
      <c r="C5" s="53" t="s">
        <v>131</v>
      </c>
    </row>
    <row r="6" spans="1:3" ht="9" customHeight="1">
      <c r="A6" s="38"/>
      <c r="B6" s="58"/>
      <c r="C6" s="8"/>
    </row>
    <row r="7" spans="1:3" ht="12" customHeight="1">
      <c r="A7" s="33"/>
      <c r="B7" s="12"/>
      <c r="C7" s="59"/>
    </row>
    <row r="8" spans="1:3" ht="12" customHeight="1">
      <c r="A8" s="34" t="s">
        <v>377</v>
      </c>
      <c r="B8" s="12" t="s">
        <v>132</v>
      </c>
      <c r="C8" s="59">
        <v>375</v>
      </c>
    </row>
    <row r="9" spans="1:3" ht="12" customHeight="1">
      <c r="A9" s="34"/>
      <c r="B9" s="12" t="s">
        <v>133</v>
      </c>
      <c r="C9" s="59">
        <v>325</v>
      </c>
    </row>
    <row r="10" spans="1:3" ht="12" customHeight="1">
      <c r="A10" s="34"/>
      <c r="B10" s="12" t="s">
        <v>134</v>
      </c>
      <c r="C10" s="59">
        <v>50</v>
      </c>
    </row>
    <row r="11" spans="1:2" ht="7.5" customHeight="1">
      <c r="A11" s="34"/>
      <c r="B11" s="12"/>
    </row>
    <row r="12" spans="1:3" ht="12" customHeight="1">
      <c r="A12" s="34" t="s">
        <v>476</v>
      </c>
      <c r="B12" s="12" t="s">
        <v>132</v>
      </c>
      <c r="C12" s="59">
        <v>363</v>
      </c>
    </row>
    <row r="13" spans="1:3" ht="12" customHeight="1">
      <c r="A13" s="34"/>
      <c r="B13" s="12" t="s">
        <v>133</v>
      </c>
      <c r="C13" s="59">
        <v>322</v>
      </c>
    </row>
    <row r="14" spans="1:3" ht="12" customHeight="1">
      <c r="A14" s="34"/>
      <c r="B14" s="12" t="s">
        <v>134</v>
      </c>
      <c r="C14" s="59">
        <v>41</v>
      </c>
    </row>
    <row r="15" spans="1:3" ht="7.5" customHeight="1">
      <c r="A15" s="34"/>
      <c r="B15" s="12"/>
      <c r="C15" s="61"/>
    </row>
    <row r="16" spans="1:3" ht="12" customHeight="1">
      <c r="A16" s="34" t="s">
        <v>493</v>
      </c>
      <c r="B16" s="12" t="s">
        <v>132</v>
      </c>
      <c r="C16" s="59">
        <v>411</v>
      </c>
    </row>
    <row r="17" spans="1:3" ht="12" customHeight="1">
      <c r="A17" s="34"/>
      <c r="B17" s="12" t="s">
        <v>133</v>
      </c>
      <c r="C17" s="59">
        <v>366</v>
      </c>
    </row>
    <row r="18" spans="1:3" ht="12" customHeight="1">
      <c r="A18" s="34"/>
      <c r="B18" s="12" t="s">
        <v>134</v>
      </c>
      <c r="C18" s="59">
        <v>45</v>
      </c>
    </row>
    <row r="19" spans="1:3" ht="7.5" customHeight="1">
      <c r="A19" s="34"/>
      <c r="B19" s="12"/>
      <c r="C19" s="61"/>
    </row>
    <row r="20" spans="1:3" ht="12" customHeight="1">
      <c r="A20" s="34" t="s">
        <v>507</v>
      </c>
      <c r="B20" s="12" t="s">
        <v>132</v>
      </c>
      <c r="C20" s="59">
        <v>360</v>
      </c>
    </row>
    <row r="21" spans="1:3" ht="12" customHeight="1">
      <c r="A21" s="34"/>
      <c r="B21" s="12" t="s">
        <v>133</v>
      </c>
      <c r="C21" s="59">
        <v>318</v>
      </c>
    </row>
    <row r="22" spans="1:3" ht="12" customHeight="1">
      <c r="A22" s="34"/>
      <c r="B22" s="12" t="s">
        <v>134</v>
      </c>
      <c r="C22" s="59">
        <v>42</v>
      </c>
    </row>
    <row r="23" spans="1:3" ht="7.5" customHeight="1">
      <c r="A23" s="34"/>
      <c r="B23" s="12"/>
      <c r="C23" s="59"/>
    </row>
    <row r="24" spans="1:3" ht="12" customHeight="1">
      <c r="A24" s="34" t="s">
        <v>554</v>
      </c>
      <c r="B24" s="12" t="s">
        <v>132</v>
      </c>
      <c r="C24" s="59">
        <v>361</v>
      </c>
    </row>
    <row r="25" spans="1:3" ht="12" customHeight="1">
      <c r="A25" s="34"/>
      <c r="B25" s="12" t="s">
        <v>133</v>
      </c>
      <c r="C25" s="59">
        <v>316</v>
      </c>
    </row>
    <row r="26" spans="1:3" ht="12" customHeight="1">
      <c r="A26" s="34"/>
      <c r="B26" s="12" t="s">
        <v>134</v>
      </c>
      <c r="C26" s="59">
        <v>45</v>
      </c>
    </row>
    <row r="27" spans="1:3" ht="7.5" customHeight="1">
      <c r="A27" s="34"/>
      <c r="B27" s="12"/>
      <c r="C27" s="61"/>
    </row>
    <row r="28" spans="1:3" ht="12" customHeight="1">
      <c r="A28" s="34" t="s">
        <v>568</v>
      </c>
      <c r="B28" s="12" t="s">
        <v>132</v>
      </c>
      <c r="C28" s="59">
        <v>321</v>
      </c>
    </row>
    <row r="29" spans="1:3" ht="12" customHeight="1">
      <c r="A29" s="34"/>
      <c r="B29" s="12" t="s">
        <v>133</v>
      </c>
      <c r="C29" s="59">
        <v>262</v>
      </c>
    </row>
    <row r="30" spans="1:3" ht="12" customHeight="1">
      <c r="A30" s="34"/>
      <c r="B30" s="12" t="s">
        <v>134</v>
      </c>
      <c r="C30" s="59">
        <v>59</v>
      </c>
    </row>
    <row r="31" spans="1:3" ht="12.75">
      <c r="A31" s="5"/>
      <c r="B31" s="5"/>
      <c r="C31" s="5"/>
    </row>
    <row r="32" spans="1:3" ht="12.75">
      <c r="A32" s="5"/>
      <c r="B32" s="5"/>
      <c r="C32" s="5"/>
    </row>
    <row r="33" spans="1:3" ht="12.75">
      <c r="A33" s="5"/>
      <c r="B33" s="5"/>
      <c r="C33" s="5"/>
    </row>
    <row r="34" spans="1:3" ht="12.75">
      <c r="A34" s="5"/>
      <c r="B34" s="5"/>
      <c r="C34" s="5"/>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58.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A1" sqref="A1"/>
    </sheetView>
  </sheetViews>
  <sheetFormatPr defaultColWidth="11.421875" defaultRowHeight="12.75"/>
  <cols>
    <col min="1" max="2" width="11.57421875" style="19" customWidth="1"/>
    <col min="3" max="8" width="9.57421875" style="19" customWidth="1"/>
    <col min="9" max="9" width="9.57421875" style="5" customWidth="1"/>
    <col min="10" max="16384" width="11.421875" style="19" customWidth="1"/>
  </cols>
  <sheetData>
    <row r="1" spans="1:9" ht="12.75">
      <c r="A1" s="24"/>
      <c r="B1" s="27"/>
      <c r="C1" s="27"/>
      <c r="D1" s="27"/>
      <c r="E1" s="27"/>
      <c r="F1" s="27"/>
      <c r="G1" s="27"/>
      <c r="H1" s="27"/>
      <c r="I1" s="25"/>
    </row>
    <row r="2" spans="1:9" ht="15.75" customHeight="1">
      <c r="A2" s="29" t="s">
        <v>323</v>
      </c>
      <c r="B2" s="29"/>
      <c r="C2" s="29"/>
      <c r="D2" s="29"/>
      <c r="E2" s="29"/>
      <c r="F2" s="29"/>
      <c r="G2" s="29"/>
      <c r="H2" s="27"/>
      <c r="I2" s="25"/>
    </row>
    <row r="3" spans="1:8" ht="12.75">
      <c r="A3" s="32"/>
      <c r="B3" s="32"/>
      <c r="C3" s="32"/>
      <c r="D3" s="32"/>
      <c r="E3" s="32"/>
      <c r="F3" s="32"/>
      <c r="G3" s="32"/>
      <c r="H3" s="32"/>
    </row>
    <row r="4" spans="1:9" ht="13.5" customHeight="1">
      <c r="A4" s="33"/>
      <c r="B4" s="12"/>
      <c r="C4" s="35" t="s">
        <v>135</v>
      </c>
      <c r="D4" s="62"/>
      <c r="E4" s="63"/>
      <c r="F4" s="63"/>
      <c r="G4" s="64" t="s">
        <v>136</v>
      </c>
      <c r="H4" s="25"/>
      <c r="I4" s="65"/>
    </row>
    <row r="5" spans="1:9" ht="13.5" customHeight="1">
      <c r="A5" s="64"/>
      <c r="B5" s="66"/>
      <c r="C5" s="37"/>
      <c r="D5" s="67" t="s">
        <v>137</v>
      </c>
      <c r="E5" s="67"/>
      <c r="F5" s="68"/>
      <c r="G5" s="69"/>
      <c r="H5" s="70" t="s">
        <v>137</v>
      </c>
      <c r="I5" s="71"/>
    </row>
    <row r="6" spans="1:9" ht="13.5" customHeight="1">
      <c r="A6" s="37" t="s">
        <v>67</v>
      </c>
      <c r="B6" s="72" t="s">
        <v>113</v>
      </c>
      <c r="C6" s="37" t="s">
        <v>138</v>
      </c>
      <c r="D6" s="37"/>
      <c r="E6" s="37"/>
      <c r="F6" s="33"/>
      <c r="G6" s="37" t="s">
        <v>138</v>
      </c>
      <c r="H6" s="37" t="s">
        <v>139</v>
      </c>
      <c r="I6" s="53" t="s">
        <v>140</v>
      </c>
    </row>
    <row r="7" spans="1:9" ht="13.5" customHeight="1">
      <c r="A7" s="64"/>
      <c r="B7" s="66"/>
      <c r="C7" s="37" t="s">
        <v>141</v>
      </c>
      <c r="D7" s="37" t="s">
        <v>142</v>
      </c>
      <c r="E7" s="37" t="s">
        <v>143</v>
      </c>
      <c r="F7" s="37" t="s">
        <v>144</v>
      </c>
      <c r="G7" s="37" t="s">
        <v>141</v>
      </c>
      <c r="H7" s="73" t="s">
        <v>145</v>
      </c>
      <c r="I7" s="74" t="s">
        <v>146</v>
      </c>
    </row>
    <row r="8" spans="1:9" ht="13.5" customHeight="1">
      <c r="A8" s="51"/>
      <c r="B8" s="52"/>
      <c r="C8" s="75"/>
      <c r="D8" s="75"/>
      <c r="E8" s="51"/>
      <c r="F8" s="51"/>
      <c r="G8" s="51"/>
      <c r="H8" s="76" t="s">
        <v>147</v>
      </c>
      <c r="I8" s="77"/>
    </row>
    <row r="9" spans="1:9" ht="12" customHeight="1">
      <c r="A9" s="33"/>
      <c r="B9" s="12"/>
      <c r="C9" s="78"/>
      <c r="D9" s="78"/>
      <c r="E9" s="11"/>
      <c r="F9" s="11"/>
      <c r="G9" s="11"/>
      <c r="H9" s="43"/>
      <c r="I9" s="11"/>
    </row>
    <row r="10" spans="1:7" ht="9" customHeight="1">
      <c r="A10" s="34"/>
      <c r="B10" s="79"/>
      <c r="C10" s="80"/>
      <c r="G10" s="80"/>
    </row>
    <row r="11" spans="1:9" ht="12" customHeight="1">
      <c r="A11" s="34" t="s">
        <v>377</v>
      </c>
      <c r="B11" s="79" t="s">
        <v>148</v>
      </c>
      <c r="C11" s="80">
        <v>17127</v>
      </c>
      <c r="D11" s="80">
        <v>386</v>
      </c>
      <c r="E11" s="80">
        <v>15181</v>
      </c>
      <c r="F11" s="80">
        <v>1560</v>
      </c>
      <c r="G11" s="80">
        <v>1312</v>
      </c>
      <c r="H11" s="80">
        <v>1309</v>
      </c>
      <c r="I11" s="80">
        <v>3</v>
      </c>
    </row>
    <row r="12" spans="1:9" ht="12" customHeight="1">
      <c r="A12" s="34"/>
      <c r="B12" s="79" t="s">
        <v>149</v>
      </c>
      <c r="C12" s="80">
        <v>16507</v>
      </c>
      <c r="D12" s="80">
        <v>354</v>
      </c>
      <c r="E12" s="80">
        <v>14669</v>
      </c>
      <c r="F12" s="80">
        <v>1484</v>
      </c>
      <c r="G12" s="80">
        <v>1285</v>
      </c>
      <c r="H12" s="184">
        <v>1282</v>
      </c>
      <c r="I12" s="80">
        <v>3</v>
      </c>
    </row>
    <row r="13" spans="1:9" ht="12" customHeight="1">
      <c r="A13" s="81"/>
      <c r="B13" s="79" t="s">
        <v>150</v>
      </c>
      <c r="C13" s="80">
        <v>620</v>
      </c>
      <c r="D13" s="80">
        <v>32</v>
      </c>
      <c r="E13" s="80">
        <v>512</v>
      </c>
      <c r="F13" s="80">
        <v>76</v>
      </c>
      <c r="G13" s="80">
        <v>27</v>
      </c>
      <c r="H13" s="184">
        <v>27</v>
      </c>
      <c r="I13" s="80">
        <v>0</v>
      </c>
    </row>
    <row r="14" spans="1:7" ht="9" customHeight="1">
      <c r="A14" s="34"/>
      <c r="B14" s="79"/>
      <c r="C14" s="80"/>
      <c r="G14" s="80"/>
    </row>
    <row r="15" spans="1:9" ht="12" customHeight="1">
      <c r="A15" s="34" t="s">
        <v>476</v>
      </c>
      <c r="B15" s="79" t="s">
        <v>148</v>
      </c>
      <c r="C15" s="80">
        <v>16727</v>
      </c>
      <c r="D15" s="80">
        <v>469</v>
      </c>
      <c r="E15" s="80">
        <v>15113</v>
      </c>
      <c r="F15" s="80">
        <v>1145</v>
      </c>
      <c r="G15" s="80">
        <v>1275</v>
      </c>
      <c r="H15" s="80">
        <v>1272</v>
      </c>
      <c r="I15" s="80">
        <v>3</v>
      </c>
    </row>
    <row r="16" spans="1:9" ht="12" customHeight="1">
      <c r="A16" s="34"/>
      <c r="B16" s="79" t="s">
        <v>149</v>
      </c>
      <c r="C16" s="80">
        <v>16087</v>
      </c>
      <c r="D16" s="80">
        <v>432</v>
      </c>
      <c r="E16" s="80">
        <v>14576</v>
      </c>
      <c r="F16" s="80">
        <v>1079</v>
      </c>
      <c r="G16" s="80">
        <v>1251</v>
      </c>
      <c r="H16" s="184">
        <v>1248</v>
      </c>
      <c r="I16" s="80">
        <v>3</v>
      </c>
    </row>
    <row r="17" spans="1:9" ht="12" customHeight="1">
      <c r="A17" s="81"/>
      <c r="B17" s="79" t="s">
        <v>150</v>
      </c>
      <c r="C17" s="80">
        <v>640</v>
      </c>
      <c r="D17" s="80">
        <v>37</v>
      </c>
      <c r="E17" s="80">
        <v>537</v>
      </c>
      <c r="F17" s="80">
        <v>66</v>
      </c>
      <c r="G17" s="80">
        <v>24</v>
      </c>
      <c r="H17" s="184">
        <v>24</v>
      </c>
      <c r="I17" s="80">
        <v>0</v>
      </c>
    </row>
    <row r="18" spans="1:7" ht="9" customHeight="1">
      <c r="A18" s="34"/>
      <c r="B18" s="79"/>
      <c r="C18" s="80"/>
      <c r="G18" s="80"/>
    </row>
    <row r="19" spans="1:9" ht="12" customHeight="1">
      <c r="A19" s="34" t="s">
        <v>493</v>
      </c>
      <c r="B19" s="79" t="s">
        <v>148</v>
      </c>
      <c r="C19" s="80">
        <v>16926</v>
      </c>
      <c r="D19" s="80">
        <v>479</v>
      </c>
      <c r="E19" s="80">
        <v>15374</v>
      </c>
      <c r="F19" s="80">
        <v>1073</v>
      </c>
      <c r="G19" s="80">
        <v>1304</v>
      </c>
      <c r="H19" s="80">
        <v>1299</v>
      </c>
      <c r="I19" s="80">
        <v>5</v>
      </c>
    </row>
    <row r="20" spans="1:9" ht="12" customHeight="1">
      <c r="A20" s="34"/>
      <c r="B20" s="79" t="s">
        <v>149</v>
      </c>
      <c r="C20" s="80">
        <v>16231</v>
      </c>
      <c r="D20" s="80">
        <v>445</v>
      </c>
      <c r="E20" s="80">
        <v>14779</v>
      </c>
      <c r="F20" s="80">
        <v>1007</v>
      </c>
      <c r="G20" s="80">
        <v>1288</v>
      </c>
      <c r="H20" s="184">
        <v>1283</v>
      </c>
      <c r="I20" s="80">
        <v>5</v>
      </c>
    </row>
    <row r="21" spans="1:9" ht="12" customHeight="1">
      <c r="A21" s="81"/>
      <c r="B21" s="79" t="s">
        <v>150</v>
      </c>
      <c r="C21" s="80">
        <v>695</v>
      </c>
      <c r="D21" s="80">
        <v>34</v>
      </c>
      <c r="E21" s="80">
        <v>595</v>
      </c>
      <c r="F21" s="80">
        <v>66</v>
      </c>
      <c r="G21" s="80">
        <v>16</v>
      </c>
      <c r="H21" s="184">
        <v>16</v>
      </c>
      <c r="I21" s="80">
        <v>0</v>
      </c>
    </row>
    <row r="22" spans="1:9" ht="8.25" customHeight="1">
      <c r="A22" s="34"/>
      <c r="B22" s="79"/>
      <c r="C22" s="80"/>
      <c r="D22" s="80"/>
      <c r="E22" s="80"/>
      <c r="F22" s="80"/>
      <c r="G22" s="80"/>
      <c r="H22" s="82"/>
      <c r="I22" s="82"/>
    </row>
    <row r="23" spans="1:9" ht="12" customHeight="1">
      <c r="A23" s="34" t="s">
        <v>507</v>
      </c>
      <c r="B23" s="79" t="s">
        <v>148</v>
      </c>
      <c r="C23" s="80">
        <v>17264</v>
      </c>
      <c r="D23" s="80">
        <v>345</v>
      </c>
      <c r="E23" s="80">
        <v>15787</v>
      </c>
      <c r="F23" s="80">
        <v>1132</v>
      </c>
      <c r="G23" s="80">
        <v>1276</v>
      </c>
      <c r="H23" s="80">
        <v>1271</v>
      </c>
      <c r="I23" s="80">
        <v>5</v>
      </c>
    </row>
    <row r="24" spans="1:9" ht="12" customHeight="1">
      <c r="A24" s="34"/>
      <c r="B24" s="79" t="s">
        <v>149</v>
      </c>
      <c r="C24" s="80">
        <v>16336</v>
      </c>
      <c r="D24" s="80">
        <v>296</v>
      </c>
      <c r="E24" s="80">
        <v>14974</v>
      </c>
      <c r="F24" s="80">
        <v>1066</v>
      </c>
      <c r="G24" s="80">
        <v>1252</v>
      </c>
      <c r="H24" s="184">
        <v>1247</v>
      </c>
      <c r="I24" s="80">
        <v>5</v>
      </c>
    </row>
    <row r="25" spans="1:9" ht="12" customHeight="1">
      <c r="A25" s="81"/>
      <c r="B25" s="79" t="s">
        <v>150</v>
      </c>
      <c r="C25" s="80">
        <v>928</v>
      </c>
      <c r="D25" s="80">
        <v>49</v>
      </c>
      <c r="E25" s="80">
        <v>813</v>
      </c>
      <c r="F25" s="80">
        <v>66</v>
      </c>
      <c r="G25" s="80">
        <v>24</v>
      </c>
      <c r="H25" s="184">
        <v>24</v>
      </c>
      <c r="I25" s="80">
        <v>0</v>
      </c>
    </row>
    <row r="26" spans="1:9" ht="8.25" customHeight="1">
      <c r="A26" s="81"/>
      <c r="B26" s="79"/>
      <c r="C26" s="80"/>
      <c r="D26" s="80"/>
      <c r="E26" s="80"/>
      <c r="F26" s="80"/>
      <c r="G26" s="80"/>
      <c r="H26" s="184"/>
      <c r="I26" s="80"/>
    </row>
    <row r="27" spans="1:9" ht="12" customHeight="1">
      <c r="A27" s="34" t="s">
        <v>554</v>
      </c>
      <c r="B27" s="79" t="s">
        <v>148</v>
      </c>
      <c r="C27" s="80">
        <v>16739</v>
      </c>
      <c r="D27" s="80">
        <v>380</v>
      </c>
      <c r="E27" s="80">
        <v>15014</v>
      </c>
      <c r="F27" s="80">
        <v>1345</v>
      </c>
      <c r="G27" s="80">
        <v>1277</v>
      </c>
      <c r="H27" s="80">
        <v>1274</v>
      </c>
      <c r="I27" s="80">
        <v>3</v>
      </c>
    </row>
    <row r="28" spans="1:9" ht="12" customHeight="1">
      <c r="A28" s="34"/>
      <c r="B28" s="79" t="s">
        <v>149</v>
      </c>
      <c r="C28" s="80">
        <v>15765</v>
      </c>
      <c r="D28" s="80">
        <v>297</v>
      </c>
      <c r="E28" s="80">
        <v>14247</v>
      </c>
      <c r="F28" s="80">
        <v>1221</v>
      </c>
      <c r="G28" s="80">
        <v>1262</v>
      </c>
      <c r="H28" s="184">
        <v>1259</v>
      </c>
      <c r="I28" s="80">
        <v>3</v>
      </c>
    </row>
    <row r="29" spans="1:9" ht="12" customHeight="1">
      <c r="A29" s="81"/>
      <c r="B29" s="79" t="s">
        <v>150</v>
      </c>
      <c r="C29" s="80">
        <v>974</v>
      </c>
      <c r="D29" s="80">
        <v>83</v>
      </c>
      <c r="E29" s="80">
        <v>767</v>
      </c>
      <c r="F29" s="80">
        <v>124</v>
      </c>
      <c r="G29" s="80">
        <v>15</v>
      </c>
      <c r="H29" s="184">
        <v>15</v>
      </c>
      <c r="I29" s="80">
        <v>0</v>
      </c>
    </row>
    <row r="30" spans="1:9" ht="8.25" customHeight="1">
      <c r="A30" s="81"/>
      <c r="B30" s="79"/>
      <c r="C30" s="80"/>
      <c r="D30" s="80"/>
      <c r="E30" s="80"/>
      <c r="F30" s="80"/>
      <c r="G30" s="80"/>
      <c r="H30" s="184"/>
      <c r="I30" s="80"/>
    </row>
    <row r="31" spans="1:9" ht="12" customHeight="1">
      <c r="A31" s="34" t="s">
        <v>568</v>
      </c>
      <c r="B31" s="79" t="s">
        <v>148</v>
      </c>
      <c r="C31" s="80">
        <v>16677</v>
      </c>
      <c r="D31" s="80">
        <v>311</v>
      </c>
      <c r="E31" s="80">
        <v>15008</v>
      </c>
      <c r="F31" s="80">
        <v>1358</v>
      </c>
      <c r="G31" s="80">
        <v>1219</v>
      </c>
      <c r="H31" s="80">
        <v>1215</v>
      </c>
      <c r="I31" s="80">
        <v>4</v>
      </c>
    </row>
    <row r="32" spans="1:9" ht="12" customHeight="1">
      <c r="A32" s="34"/>
      <c r="B32" s="79" t="s">
        <v>149</v>
      </c>
      <c r="C32" s="80">
        <v>15619</v>
      </c>
      <c r="D32" s="80">
        <v>252</v>
      </c>
      <c r="E32" s="80">
        <v>14117</v>
      </c>
      <c r="F32" s="80">
        <v>1250</v>
      </c>
      <c r="G32" s="80">
        <v>1198</v>
      </c>
      <c r="H32" s="184">
        <v>1194</v>
      </c>
      <c r="I32" s="80">
        <v>4</v>
      </c>
    </row>
    <row r="33" spans="1:9" ht="12" customHeight="1">
      <c r="A33" s="81"/>
      <c r="B33" s="79" t="s">
        <v>150</v>
      </c>
      <c r="C33" s="80">
        <v>1058</v>
      </c>
      <c r="D33" s="80">
        <v>59</v>
      </c>
      <c r="E33" s="80">
        <v>891</v>
      </c>
      <c r="F33" s="80">
        <v>108</v>
      </c>
      <c r="G33" s="80">
        <v>21</v>
      </c>
      <c r="H33" s="184">
        <v>21</v>
      </c>
      <c r="I33" s="80">
        <v>0</v>
      </c>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9" max="65535" man="1"/>
  </colBreaks>
</worksheet>
</file>

<file path=xl/worksheets/sheet59.xml><?xml version="1.0" encoding="utf-8"?>
<worksheet xmlns="http://schemas.openxmlformats.org/spreadsheetml/2006/main" xmlns:r="http://schemas.openxmlformats.org/officeDocument/2006/relationships">
  <dimension ref="A1:F22"/>
  <sheetViews>
    <sheetView showGridLines="0" zoomScalePageLayoutView="0" workbookViewId="0" topLeftCell="A1">
      <selection activeCell="A1" sqref="A1"/>
    </sheetView>
  </sheetViews>
  <sheetFormatPr defaultColWidth="11.421875" defaultRowHeight="12.75"/>
  <cols>
    <col min="1" max="1" width="13.7109375" style="19" customWidth="1"/>
    <col min="2" max="5" width="19.421875" style="19" customWidth="1"/>
    <col min="6" max="16384" width="11.421875" style="19" customWidth="1"/>
  </cols>
  <sheetData>
    <row r="1" spans="1:5" ht="12.75">
      <c r="A1" s="5"/>
      <c r="B1" s="5"/>
      <c r="C1" s="5"/>
      <c r="D1" s="5"/>
      <c r="E1" s="5"/>
    </row>
    <row r="2" spans="1:5" ht="18" customHeight="1">
      <c r="A2" s="29" t="s">
        <v>439</v>
      </c>
      <c r="B2" s="29"/>
      <c r="C2" s="29"/>
      <c r="D2" s="29"/>
      <c r="E2" s="29"/>
    </row>
    <row r="3" spans="1:5" ht="12.75">
      <c r="A3" s="32"/>
      <c r="B3" s="32"/>
      <c r="C3" s="32"/>
      <c r="D3" s="32"/>
      <c r="E3" s="32"/>
    </row>
    <row r="4" spans="1:5" ht="18" customHeight="1">
      <c r="A4" s="340" t="s">
        <v>67</v>
      </c>
      <c r="B4" s="384" t="s">
        <v>153</v>
      </c>
      <c r="C4" s="381" t="s">
        <v>67</v>
      </c>
      <c r="D4" s="311" t="s">
        <v>154</v>
      </c>
      <c r="E4" s="293"/>
    </row>
    <row r="5" spans="1:5" ht="18" customHeight="1">
      <c r="A5" s="344"/>
      <c r="B5" s="382"/>
      <c r="C5" s="382"/>
      <c r="D5" s="380"/>
      <c r="E5" s="299"/>
    </row>
    <row r="6" spans="1:5" ht="24" customHeight="1">
      <c r="A6" s="341"/>
      <c r="B6" s="383"/>
      <c r="C6" s="383"/>
      <c r="D6" s="83" t="s">
        <v>128</v>
      </c>
      <c r="E6" s="42" t="s">
        <v>155</v>
      </c>
    </row>
    <row r="7" spans="1:5" ht="16.5" customHeight="1">
      <c r="A7" s="12"/>
      <c r="B7" s="12"/>
      <c r="C7" s="12"/>
      <c r="D7" s="5"/>
      <c r="E7" s="5"/>
    </row>
    <row r="8" spans="1:6" ht="16.5" customHeight="1">
      <c r="A8" s="50" t="s">
        <v>69</v>
      </c>
      <c r="B8" s="186">
        <v>12312</v>
      </c>
      <c r="C8" s="185" t="s">
        <v>377</v>
      </c>
      <c r="D8" s="86">
        <v>5008</v>
      </c>
      <c r="E8" s="84">
        <v>40.67576348278103</v>
      </c>
      <c r="F8" s="85"/>
    </row>
    <row r="9" spans="1:6" ht="16.5" customHeight="1">
      <c r="A9" s="50" t="s">
        <v>377</v>
      </c>
      <c r="B9" s="186">
        <v>12045</v>
      </c>
      <c r="C9" s="185" t="s">
        <v>476</v>
      </c>
      <c r="D9" s="86">
        <v>5030</v>
      </c>
      <c r="E9" s="84">
        <v>41.76006641760066</v>
      </c>
      <c r="F9" s="85"/>
    </row>
    <row r="10" spans="1:6" ht="16.5" customHeight="1">
      <c r="A10" s="50" t="s">
        <v>476</v>
      </c>
      <c r="B10" s="186">
        <v>13026</v>
      </c>
      <c r="C10" s="185" t="s">
        <v>493</v>
      </c>
      <c r="D10" s="86">
        <v>5752</v>
      </c>
      <c r="E10" s="84">
        <v>44.15783816981422</v>
      </c>
      <c r="F10" s="85"/>
    </row>
    <row r="11" spans="1:6" ht="16.5" customHeight="1">
      <c r="A11" s="50" t="s">
        <v>493</v>
      </c>
      <c r="B11" s="186">
        <v>14764</v>
      </c>
      <c r="C11" s="185" t="s">
        <v>507</v>
      </c>
      <c r="D11" s="86">
        <v>6729</v>
      </c>
      <c r="E11" s="84">
        <v>45.57707938228123</v>
      </c>
      <c r="F11" s="85"/>
    </row>
    <row r="12" spans="1:6" ht="16.5" customHeight="1">
      <c r="A12" s="50" t="s">
        <v>507</v>
      </c>
      <c r="B12" s="186">
        <v>15732</v>
      </c>
      <c r="C12" s="185" t="s">
        <v>554</v>
      </c>
      <c r="D12" s="86">
        <v>6999</v>
      </c>
      <c r="E12" s="84">
        <v>44.48893974065599</v>
      </c>
      <c r="F12" s="85"/>
    </row>
    <row r="13" spans="1:6" ht="16.5" customHeight="1">
      <c r="A13" s="50" t="s">
        <v>554</v>
      </c>
      <c r="B13" s="186">
        <v>15288</v>
      </c>
      <c r="C13" s="185" t="s">
        <v>568</v>
      </c>
      <c r="D13" s="86">
        <v>6790</v>
      </c>
      <c r="E13" s="84">
        <v>44.413919413919416</v>
      </c>
      <c r="F13" s="85"/>
    </row>
    <row r="14" spans="1:5" ht="12.75">
      <c r="A14" s="5" t="s">
        <v>152</v>
      </c>
      <c r="B14" s="5"/>
      <c r="C14" s="5"/>
      <c r="D14" s="5"/>
      <c r="E14" s="5"/>
    </row>
    <row r="15" spans="1:5" ht="12" customHeight="1">
      <c r="A15" s="19" t="s">
        <v>324</v>
      </c>
      <c r="B15" s="5"/>
      <c r="C15" s="5"/>
      <c r="D15" s="5"/>
      <c r="E15" s="5"/>
    </row>
    <row r="16" spans="1:5" ht="10.5" customHeight="1">
      <c r="A16" s="5" t="s">
        <v>156</v>
      </c>
      <c r="B16" s="5"/>
      <c r="C16" s="5"/>
      <c r="D16" s="5"/>
      <c r="E16" s="5"/>
    </row>
    <row r="17" spans="1:5" ht="10.5" customHeight="1">
      <c r="A17" s="5" t="s">
        <v>157</v>
      </c>
      <c r="B17" s="5"/>
      <c r="C17" s="5"/>
      <c r="D17" s="5"/>
      <c r="E17" s="5"/>
    </row>
    <row r="18" spans="1:5" ht="10.5" customHeight="1">
      <c r="A18" s="5" t="s">
        <v>158</v>
      </c>
      <c r="B18" s="5"/>
      <c r="C18" s="5"/>
      <c r="D18" s="5"/>
      <c r="E18" s="5"/>
    </row>
    <row r="19" spans="1:5" ht="10.5" customHeight="1">
      <c r="A19" s="5" t="s">
        <v>159</v>
      </c>
      <c r="B19" s="5"/>
      <c r="C19" s="5"/>
      <c r="D19" s="5"/>
      <c r="E19" s="5"/>
    </row>
    <row r="20" spans="1:5" ht="10.5" customHeight="1">
      <c r="A20" s="5" t="s">
        <v>160</v>
      </c>
      <c r="B20" s="5"/>
      <c r="C20" s="5"/>
      <c r="D20" s="5"/>
      <c r="E20" s="5"/>
    </row>
    <row r="21" spans="1:5" ht="12.75">
      <c r="A21" s="5"/>
      <c r="B21" s="5"/>
      <c r="C21" s="5"/>
      <c r="D21" s="5"/>
      <c r="E21" s="5"/>
    </row>
    <row r="22" spans="1:5" ht="12.75">
      <c r="A22" s="5"/>
      <c r="B22" s="5"/>
      <c r="C22" s="5"/>
      <c r="D22" s="5"/>
      <c r="E22" s="5"/>
    </row>
  </sheetData>
  <sheetProtection/>
  <mergeCells count="4">
    <mergeCell ref="D4:E5"/>
    <mergeCell ref="A4:A6"/>
    <mergeCell ref="C4:C6"/>
    <mergeCell ref="B4:B6"/>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2:I69"/>
  <sheetViews>
    <sheetView showGridLines="0" zoomScalePageLayoutView="0" workbookViewId="0" topLeftCell="A1">
      <selection activeCell="A1" sqref="A1"/>
    </sheetView>
  </sheetViews>
  <sheetFormatPr defaultColWidth="11.421875" defaultRowHeight="12.75"/>
  <cols>
    <col min="1" max="1" width="8.7109375" style="5" customWidth="1"/>
    <col min="2" max="2" width="14.7109375" style="5" customWidth="1"/>
    <col min="3" max="9" width="9.7109375" style="5" customWidth="1"/>
    <col min="10" max="16384" width="11.421875" style="5" customWidth="1"/>
  </cols>
  <sheetData>
    <row r="1" ht="12.75" customHeight="1"/>
    <row r="2" spans="1:9" ht="12.75">
      <c r="A2" s="29" t="s">
        <v>111</v>
      </c>
      <c r="B2" s="30"/>
      <c r="C2" s="30"/>
      <c r="D2" s="30"/>
      <c r="E2" s="30"/>
      <c r="F2" s="30"/>
      <c r="G2" s="30"/>
      <c r="H2" s="30"/>
      <c r="I2" s="30"/>
    </row>
    <row r="3" spans="1:9" ht="12.75" customHeight="1">
      <c r="A3" s="32"/>
      <c r="B3" s="32"/>
      <c r="C3" s="32"/>
      <c r="D3" s="32"/>
      <c r="E3" s="32"/>
      <c r="F3" s="32"/>
      <c r="G3" s="32"/>
      <c r="H3" s="32"/>
      <c r="I3" s="32"/>
    </row>
    <row r="4" spans="1:9" ht="12" customHeight="1">
      <c r="A4" s="33"/>
      <c r="B4" s="12"/>
      <c r="C4" s="34" t="s">
        <v>540</v>
      </c>
      <c r="D4" s="35" t="s">
        <v>112</v>
      </c>
      <c r="E4" s="36"/>
      <c r="F4" s="36"/>
      <c r="G4" s="36"/>
      <c r="H4" s="36"/>
      <c r="I4" s="36"/>
    </row>
    <row r="5" spans="1:9" ht="12" customHeight="1">
      <c r="A5" s="37" t="s">
        <v>67</v>
      </c>
      <c r="B5" s="18" t="s">
        <v>113</v>
      </c>
      <c r="C5" s="37" t="s">
        <v>114</v>
      </c>
      <c r="D5" s="34" t="s">
        <v>115</v>
      </c>
      <c r="E5" s="34" t="s">
        <v>116</v>
      </c>
      <c r="F5" s="34" t="s">
        <v>117</v>
      </c>
      <c r="G5" s="34" t="s">
        <v>118</v>
      </c>
      <c r="H5" s="34" t="s">
        <v>119</v>
      </c>
      <c r="I5" s="284" t="s">
        <v>10</v>
      </c>
    </row>
    <row r="6" spans="1:9" ht="12" customHeight="1">
      <c r="A6" s="38"/>
      <c r="B6" s="39"/>
      <c r="C6" s="40" t="s">
        <v>120</v>
      </c>
      <c r="D6" s="41" t="s">
        <v>121</v>
      </c>
      <c r="E6" s="41" t="s">
        <v>121</v>
      </c>
      <c r="F6" s="41" t="s">
        <v>122</v>
      </c>
      <c r="G6" s="41" t="s">
        <v>121</v>
      </c>
      <c r="H6" s="41" t="s">
        <v>121</v>
      </c>
      <c r="I6" s="285"/>
    </row>
    <row r="7" spans="1:9" ht="9" customHeight="1">
      <c r="A7" s="11"/>
      <c r="B7" s="11"/>
      <c r="C7" s="43"/>
      <c r="D7" s="11"/>
      <c r="E7" s="11"/>
      <c r="F7" s="11"/>
      <c r="G7" s="11"/>
      <c r="H7" s="11"/>
      <c r="I7" s="11"/>
    </row>
    <row r="8" spans="1:9" ht="11.25">
      <c r="A8" s="44" t="s">
        <v>123</v>
      </c>
      <c r="B8" s="44"/>
      <c r="C8" s="44"/>
      <c r="D8" s="44"/>
      <c r="E8" s="266"/>
      <c r="F8" s="44"/>
      <c r="G8" s="44"/>
      <c r="H8" s="44"/>
      <c r="I8" s="44"/>
    </row>
    <row r="9" spans="1:9" ht="9" customHeight="1">
      <c r="A9" s="11"/>
      <c r="B9" s="11"/>
      <c r="C9" s="11"/>
      <c r="D9" s="11"/>
      <c r="E9" s="11"/>
      <c r="F9" s="11"/>
      <c r="G9" s="11"/>
      <c r="H9" s="11"/>
      <c r="I9" s="11"/>
    </row>
    <row r="10" spans="1:9" ht="11.25" customHeight="1">
      <c r="A10" s="33" t="s">
        <v>377</v>
      </c>
      <c r="B10" s="12" t="s">
        <v>124</v>
      </c>
      <c r="C10" s="45">
        <v>966</v>
      </c>
      <c r="D10" s="45">
        <v>476</v>
      </c>
      <c r="E10" s="45">
        <v>272</v>
      </c>
      <c r="F10" s="45">
        <v>106</v>
      </c>
      <c r="G10" s="45">
        <v>11</v>
      </c>
      <c r="H10" s="45">
        <v>99</v>
      </c>
      <c r="I10" s="45">
        <v>2</v>
      </c>
    </row>
    <row r="11" spans="1:9" ht="11.25" customHeight="1">
      <c r="A11" s="33"/>
      <c r="B11" s="12" t="s">
        <v>125</v>
      </c>
      <c r="C11" s="45">
        <v>905</v>
      </c>
      <c r="D11" s="45">
        <v>456</v>
      </c>
      <c r="E11" s="45">
        <v>266</v>
      </c>
      <c r="F11" s="45">
        <v>99</v>
      </c>
      <c r="G11" s="45">
        <v>7</v>
      </c>
      <c r="H11" s="45">
        <v>75</v>
      </c>
      <c r="I11" s="45">
        <v>2</v>
      </c>
    </row>
    <row r="12" spans="1:9" ht="11.25" customHeight="1">
      <c r="A12" s="33"/>
      <c r="B12" s="12" t="s">
        <v>126</v>
      </c>
      <c r="C12" s="45">
        <v>61</v>
      </c>
      <c r="D12" s="45">
        <v>20</v>
      </c>
      <c r="E12" s="45">
        <v>6</v>
      </c>
      <c r="F12" s="45">
        <v>7</v>
      </c>
      <c r="G12" s="45">
        <v>4</v>
      </c>
      <c r="H12" s="45">
        <v>24</v>
      </c>
      <c r="I12" s="45">
        <v>0</v>
      </c>
    </row>
    <row r="13" spans="1:9" ht="11.25" customHeight="1">
      <c r="A13" s="33" t="s">
        <v>476</v>
      </c>
      <c r="B13" s="12" t="s">
        <v>124</v>
      </c>
      <c r="C13" s="45">
        <v>944</v>
      </c>
      <c r="D13" s="45">
        <v>472</v>
      </c>
      <c r="E13" s="45">
        <v>259</v>
      </c>
      <c r="F13" s="45">
        <v>102</v>
      </c>
      <c r="G13" s="45">
        <v>12</v>
      </c>
      <c r="H13" s="45">
        <v>97</v>
      </c>
      <c r="I13" s="45">
        <v>2</v>
      </c>
    </row>
    <row r="14" spans="1:9" ht="11.25" customHeight="1">
      <c r="A14" s="33"/>
      <c r="B14" s="12" t="s">
        <v>125</v>
      </c>
      <c r="C14" s="45">
        <v>882</v>
      </c>
      <c r="D14" s="45">
        <v>451</v>
      </c>
      <c r="E14" s="45">
        <v>253</v>
      </c>
      <c r="F14" s="45">
        <v>95</v>
      </c>
      <c r="G14" s="45">
        <v>8</v>
      </c>
      <c r="H14" s="45">
        <v>73</v>
      </c>
      <c r="I14" s="45">
        <v>2</v>
      </c>
    </row>
    <row r="15" spans="1:9" ht="11.25" customHeight="1">
      <c r="A15" s="33"/>
      <c r="B15" s="12" t="s">
        <v>126</v>
      </c>
      <c r="C15" s="45">
        <v>62</v>
      </c>
      <c r="D15" s="45">
        <v>21</v>
      </c>
      <c r="E15" s="45">
        <v>6</v>
      </c>
      <c r="F15" s="45">
        <v>7</v>
      </c>
      <c r="G15" s="45">
        <v>4</v>
      </c>
      <c r="H15" s="45">
        <v>24</v>
      </c>
      <c r="I15" s="45">
        <v>0</v>
      </c>
    </row>
    <row r="16" spans="1:9" ht="11.25" customHeight="1">
      <c r="A16" s="33" t="s">
        <v>493</v>
      </c>
      <c r="B16" s="12" t="s">
        <v>124</v>
      </c>
      <c r="C16" s="45">
        <v>933</v>
      </c>
      <c r="D16" s="45">
        <v>468</v>
      </c>
      <c r="E16" s="45">
        <v>252</v>
      </c>
      <c r="F16" s="45">
        <v>100</v>
      </c>
      <c r="G16" s="45">
        <v>15</v>
      </c>
      <c r="H16" s="45">
        <v>96</v>
      </c>
      <c r="I16" s="45">
        <v>2</v>
      </c>
    </row>
    <row r="17" spans="1:9" ht="11.25" customHeight="1">
      <c r="A17" s="33"/>
      <c r="B17" s="12" t="s">
        <v>125</v>
      </c>
      <c r="C17" s="45">
        <v>868</v>
      </c>
      <c r="D17" s="45">
        <v>447</v>
      </c>
      <c r="E17" s="45">
        <v>245</v>
      </c>
      <c r="F17" s="45">
        <v>93</v>
      </c>
      <c r="G17" s="45">
        <v>9</v>
      </c>
      <c r="H17" s="45">
        <v>72</v>
      </c>
      <c r="I17" s="45">
        <v>2</v>
      </c>
    </row>
    <row r="18" spans="1:9" ht="11.25" customHeight="1">
      <c r="A18" s="33"/>
      <c r="B18" s="12" t="s">
        <v>126</v>
      </c>
      <c r="C18" s="45">
        <v>65</v>
      </c>
      <c r="D18" s="45">
        <v>21</v>
      </c>
      <c r="E18" s="45">
        <v>7</v>
      </c>
      <c r="F18" s="45">
        <v>7</v>
      </c>
      <c r="G18" s="45">
        <v>6</v>
      </c>
      <c r="H18" s="45">
        <v>24</v>
      </c>
      <c r="I18" s="45">
        <v>0</v>
      </c>
    </row>
    <row r="19" spans="1:9" ht="11.25" customHeight="1">
      <c r="A19" s="33" t="s">
        <v>507</v>
      </c>
      <c r="B19" s="12" t="s">
        <v>124</v>
      </c>
      <c r="C19" s="45">
        <v>924</v>
      </c>
      <c r="D19" s="45">
        <v>472</v>
      </c>
      <c r="E19" s="45">
        <v>245</v>
      </c>
      <c r="F19" s="45">
        <v>96</v>
      </c>
      <c r="G19" s="45">
        <v>15</v>
      </c>
      <c r="H19" s="45">
        <v>94</v>
      </c>
      <c r="I19" s="45">
        <v>2</v>
      </c>
    </row>
    <row r="20" spans="1:9" ht="11.25" customHeight="1">
      <c r="A20" s="33"/>
      <c r="B20" s="12" t="s">
        <v>125</v>
      </c>
      <c r="C20" s="45">
        <v>853</v>
      </c>
      <c r="D20" s="45">
        <v>445</v>
      </c>
      <c r="E20" s="45">
        <v>237</v>
      </c>
      <c r="F20" s="45">
        <v>89</v>
      </c>
      <c r="G20" s="45">
        <v>9</v>
      </c>
      <c r="H20" s="45">
        <v>71</v>
      </c>
      <c r="I20" s="45">
        <v>2</v>
      </c>
    </row>
    <row r="21" spans="1:9" ht="11.25" customHeight="1">
      <c r="A21" s="33"/>
      <c r="B21" s="12" t="s">
        <v>126</v>
      </c>
      <c r="C21" s="45">
        <v>71</v>
      </c>
      <c r="D21" s="45">
        <v>27</v>
      </c>
      <c r="E21" s="45">
        <v>8</v>
      </c>
      <c r="F21" s="45">
        <v>7</v>
      </c>
      <c r="G21" s="45">
        <v>6</v>
      </c>
      <c r="H21" s="45">
        <v>23</v>
      </c>
      <c r="I21" s="45">
        <v>0</v>
      </c>
    </row>
    <row r="22" spans="1:9" ht="11.25" customHeight="1">
      <c r="A22" s="33" t="s">
        <v>554</v>
      </c>
      <c r="B22" s="12" t="s">
        <v>124</v>
      </c>
      <c r="C22" s="45">
        <v>909</v>
      </c>
      <c r="D22" s="45">
        <v>470</v>
      </c>
      <c r="E22" s="45">
        <v>238</v>
      </c>
      <c r="F22" s="45">
        <v>94</v>
      </c>
      <c r="G22" s="45">
        <v>15</v>
      </c>
      <c r="H22" s="45">
        <v>90</v>
      </c>
      <c r="I22" s="45">
        <v>2</v>
      </c>
    </row>
    <row r="23" spans="1:9" ht="11.25" customHeight="1">
      <c r="A23" s="33"/>
      <c r="B23" s="12" t="s">
        <v>125</v>
      </c>
      <c r="C23" s="45">
        <v>836</v>
      </c>
      <c r="D23" s="45">
        <v>441</v>
      </c>
      <c r="E23" s="45">
        <v>230</v>
      </c>
      <c r="F23" s="45">
        <v>87</v>
      </c>
      <c r="G23" s="45">
        <v>9</v>
      </c>
      <c r="H23" s="45">
        <v>67</v>
      </c>
      <c r="I23" s="45">
        <v>2</v>
      </c>
    </row>
    <row r="24" spans="1:9" ht="11.25" customHeight="1">
      <c r="A24" s="33"/>
      <c r="B24" s="12" t="s">
        <v>126</v>
      </c>
      <c r="C24" s="45">
        <v>73</v>
      </c>
      <c r="D24" s="45">
        <v>29</v>
      </c>
      <c r="E24" s="45">
        <v>8</v>
      </c>
      <c r="F24" s="45">
        <v>7</v>
      </c>
      <c r="G24" s="45">
        <v>6</v>
      </c>
      <c r="H24" s="45">
        <v>23</v>
      </c>
      <c r="I24" s="45">
        <v>0</v>
      </c>
    </row>
    <row r="25" spans="1:9" ht="11.25" customHeight="1">
      <c r="A25" s="33" t="s">
        <v>568</v>
      </c>
      <c r="B25" s="12" t="s">
        <v>124</v>
      </c>
      <c r="C25" s="45">
        <v>910</v>
      </c>
      <c r="D25" s="45">
        <v>467</v>
      </c>
      <c r="E25" s="45">
        <v>239</v>
      </c>
      <c r="F25" s="45">
        <v>95</v>
      </c>
      <c r="G25" s="45">
        <v>17</v>
      </c>
      <c r="H25" s="45">
        <v>90</v>
      </c>
      <c r="I25" s="45">
        <v>2</v>
      </c>
    </row>
    <row r="26" spans="1:9" ht="11.25" customHeight="1">
      <c r="A26" s="33"/>
      <c r="B26" s="12" t="s">
        <v>125</v>
      </c>
      <c r="C26" s="45">
        <v>830</v>
      </c>
      <c r="D26" s="45">
        <v>437</v>
      </c>
      <c r="E26" s="45">
        <v>230</v>
      </c>
      <c r="F26" s="45">
        <v>85</v>
      </c>
      <c r="G26" s="45">
        <v>9</v>
      </c>
      <c r="H26" s="45">
        <v>67</v>
      </c>
      <c r="I26" s="45">
        <v>2</v>
      </c>
    </row>
    <row r="27" spans="1:9" ht="11.25" customHeight="1">
      <c r="A27" s="33"/>
      <c r="B27" s="12" t="s">
        <v>126</v>
      </c>
      <c r="C27" s="45">
        <v>80</v>
      </c>
      <c r="D27" s="45">
        <v>30</v>
      </c>
      <c r="E27" s="45">
        <v>9</v>
      </c>
      <c r="F27" s="45">
        <v>10</v>
      </c>
      <c r="G27" s="45">
        <v>8</v>
      </c>
      <c r="H27" s="45">
        <v>23</v>
      </c>
      <c r="I27" s="45">
        <v>0</v>
      </c>
    </row>
    <row r="28" spans="1:9" ht="9" customHeight="1">
      <c r="A28" s="11"/>
      <c r="B28" s="11"/>
      <c r="C28" s="45"/>
      <c r="D28" s="45"/>
      <c r="E28" s="45"/>
      <c r="F28" s="45"/>
      <c r="G28" s="45"/>
      <c r="H28" s="45"/>
      <c r="I28" s="45"/>
    </row>
    <row r="29" spans="1:9" ht="11.25" customHeight="1">
      <c r="A29" s="44" t="s">
        <v>127</v>
      </c>
      <c r="B29" s="44"/>
      <c r="C29" s="46"/>
      <c r="D29" s="47"/>
      <c r="E29" s="267"/>
      <c r="F29" s="47"/>
      <c r="G29" s="47"/>
      <c r="H29" s="47"/>
      <c r="I29" s="47"/>
    </row>
    <row r="30" spans="3:9" ht="9" customHeight="1">
      <c r="C30" s="45"/>
      <c r="D30" s="15"/>
      <c r="E30" s="15"/>
      <c r="F30" s="15"/>
      <c r="G30" s="15"/>
      <c r="H30" s="15"/>
      <c r="I30" s="15"/>
    </row>
    <row r="31" spans="1:9" ht="11.25" customHeight="1">
      <c r="A31" s="33" t="s">
        <v>377</v>
      </c>
      <c r="B31" s="12" t="s">
        <v>124</v>
      </c>
      <c r="C31" s="15">
        <v>11284</v>
      </c>
      <c r="D31" s="45">
        <v>3077</v>
      </c>
      <c r="E31" s="45">
        <v>3519</v>
      </c>
      <c r="F31" s="45">
        <v>2848</v>
      </c>
      <c r="G31" s="45">
        <v>284</v>
      </c>
      <c r="H31" s="45">
        <v>1539</v>
      </c>
      <c r="I31" s="45">
        <v>17</v>
      </c>
    </row>
    <row r="32" spans="1:9" ht="11.25" customHeight="1">
      <c r="A32" s="33"/>
      <c r="B32" s="12" t="s">
        <v>125</v>
      </c>
      <c r="C32" s="15">
        <v>10657</v>
      </c>
      <c r="D32" s="45">
        <v>2993</v>
      </c>
      <c r="E32" s="45">
        <v>3470</v>
      </c>
      <c r="F32" s="45">
        <v>2714</v>
      </c>
      <c r="G32" s="45">
        <v>240</v>
      </c>
      <c r="H32" s="45">
        <v>1223</v>
      </c>
      <c r="I32" s="45">
        <v>17</v>
      </c>
    </row>
    <row r="33" spans="1:9" ht="11.25" customHeight="1">
      <c r="A33" s="33"/>
      <c r="B33" s="12" t="s">
        <v>126</v>
      </c>
      <c r="C33" s="15">
        <v>627</v>
      </c>
      <c r="D33" s="45">
        <v>84</v>
      </c>
      <c r="E33" s="45">
        <v>49</v>
      </c>
      <c r="F33" s="45">
        <v>134</v>
      </c>
      <c r="G33" s="45">
        <v>44</v>
      </c>
      <c r="H33" s="45">
        <v>316</v>
      </c>
      <c r="I33" s="45">
        <v>0</v>
      </c>
    </row>
    <row r="34" spans="1:9" ht="11.25" customHeight="1">
      <c r="A34" s="33" t="s">
        <v>476</v>
      </c>
      <c r="B34" s="12" t="s">
        <v>124</v>
      </c>
      <c r="C34" s="15">
        <v>10651</v>
      </c>
      <c r="D34" s="45">
        <v>3198</v>
      </c>
      <c r="E34" s="45">
        <v>2998</v>
      </c>
      <c r="F34" s="45">
        <v>2648</v>
      </c>
      <c r="G34" s="45">
        <v>306</v>
      </c>
      <c r="H34" s="45">
        <v>1485</v>
      </c>
      <c r="I34" s="45">
        <v>16</v>
      </c>
    </row>
    <row r="35" spans="1:9" ht="11.25" customHeight="1">
      <c r="A35" s="33"/>
      <c r="B35" s="12" t="s">
        <v>125</v>
      </c>
      <c r="C35" s="15">
        <v>10003</v>
      </c>
      <c r="D35" s="45">
        <v>3112</v>
      </c>
      <c r="E35" s="45">
        <v>2943</v>
      </c>
      <c r="F35" s="45">
        <v>2512</v>
      </c>
      <c r="G35" s="45">
        <v>259</v>
      </c>
      <c r="H35" s="45">
        <v>1161</v>
      </c>
      <c r="I35" s="45">
        <v>16</v>
      </c>
    </row>
    <row r="36" spans="1:9" ht="11.25" customHeight="1">
      <c r="A36" s="33"/>
      <c r="B36" s="12" t="s">
        <v>126</v>
      </c>
      <c r="C36" s="15">
        <v>648</v>
      </c>
      <c r="D36" s="45">
        <v>86</v>
      </c>
      <c r="E36" s="45">
        <v>55</v>
      </c>
      <c r="F36" s="45">
        <v>136</v>
      </c>
      <c r="G36" s="45">
        <v>47</v>
      </c>
      <c r="H36" s="45">
        <v>324</v>
      </c>
      <c r="I36" s="45">
        <v>0</v>
      </c>
    </row>
    <row r="37" spans="1:9" ht="11.25" customHeight="1">
      <c r="A37" s="33" t="s">
        <v>493</v>
      </c>
      <c r="B37" s="12" t="s">
        <v>124</v>
      </c>
      <c r="C37" s="15">
        <v>10105</v>
      </c>
      <c r="D37" s="45">
        <v>3273</v>
      </c>
      <c r="E37" s="45">
        <v>2599</v>
      </c>
      <c r="F37" s="45">
        <v>2485</v>
      </c>
      <c r="G37" s="45">
        <v>324</v>
      </c>
      <c r="H37" s="45">
        <v>1408</v>
      </c>
      <c r="I37" s="45">
        <v>16</v>
      </c>
    </row>
    <row r="38" spans="1:9" ht="11.25" customHeight="1">
      <c r="A38" s="33"/>
      <c r="B38" s="12" t="s">
        <v>125</v>
      </c>
      <c r="C38" s="15">
        <v>9461</v>
      </c>
      <c r="D38" s="45">
        <v>3183</v>
      </c>
      <c r="E38" s="45">
        <v>2542</v>
      </c>
      <c r="F38" s="45">
        <v>2348</v>
      </c>
      <c r="G38" s="45">
        <v>270</v>
      </c>
      <c r="H38" s="45">
        <v>1102</v>
      </c>
      <c r="I38" s="45">
        <v>16</v>
      </c>
    </row>
    <row r="39" spans="1:9" ht="11.25" customHeight="1">
      <c r="A39" s="33"/>
      <c r="B39" s="12" t="s">
        <v>126</v>
      </c>
      <c r="C39" s="15">
        <v>644</v>
      </c>
      <c r="D39" s="45">
        <v>90</v>
      </c>
      <c r="E39" s="45">
        <v>57</v>
      </c>
      <c r="F39" s="45">
        <v>137</v>
      </c>
      <c r="G39" s="45">
        <v>54</v>
      </c>
      <c r="H39" s="45">
        <v>306</v>
      </c>
      <c r="I39" s="45">
        <v>0</v>
      </c>
    </row>
    <row r="40" spans="1:9" ht="11.25" customHeight="1">
      <c r="A40" s="33" t="s">
        <v>507</v>
      </c>
      <c r="B40" s="12" t="s">
        <v>124</v>
      </c>
      <c r="C40" s="45">
        <v>9771</v>
      </c>
      <c r="D40" s="45">
        <v>3309</v>
      </c>
      <c r="E40" s="45">
        <v>2397</v>
      </c>
      <c r="F40" s="45">
        <v>2392</v>
      </c>
      <c r="G40" s="45">
        <v>324</v>
      </c>
      <c r="H40" s="45">
        <v>1332</v>
      </c>
      <c r="I40" s="45">
        <v>17</v>
      </c>
    </row>
    <row r="41" spans="1:9" ht="11.25" customHeight="1">
      <c r="A41" s="33"/>
      <c r="B41" s="12" t="s">
        <v>125</v>
      </c>
      <c r="C41" s="15">
        <v>9114</v>
      </c>
      <c r="D41" s="45">
        <v>3200</v>
      </c>
      <c r="E41" s="45">
        <v>2337</v>
      </c>
      <c r="F41" s="45">
        <v>2253</v>
      </c>
      <c r="G41" s="45">
        <v>263</v>
      </c>
      <c r="H41" s="45">
        <v>1044</v>
      </c>
      <c r="I41" s="45">
        <v>17</v>
      </c>
    </row>
    <row r="42" spans="1:9" ht="11.25" customHeight="1">
      <c r="A42" s="33"/>
      <c r="B42" s="12" t="s">
        <v>126</v>
      </c>
      <c r="C42" s="15">
        <v>657</v>
      </c>
      <c r="D42" s="45">
        <v>109</v>
      </c>
      <c r="E42" s="45">
        <v>60</v>
      </c>
      <c r="F42" s="45">
        <v>139</v>
      </c>
      <c r="G42" s="45">
        <v>61</v>
      </c>
      <c r="H42" s="45">
        <v>288</v>
      </c>
      <c r="I42" s="45">
        <v>0</v>
      </c>
    </row>
    <row r="43" spans="1:9" ht="11.25" customHeight="1">
      <c r="A43" s="33" t="s">
        <v>554</v>
      </c>
      <c r="B43" s="12" t="s">
        <v>124</v>
      </c>
      <c r="C43" s="45">
        <v>9645</v>
      </c>
      <c r="D43" s="45">
        <v>3373</v>
      </c>
      <c r="E43" s="45">
        <v>2400</v>
      </c>
      <c r="F43" s="45">
        <v>2317</v>
      </c>
      <c r="G43" s="45">
        <v>303</v>
      </c>
      <c r="H43" s="45">
        <v>1235</v>
      </c>
      <c r="I43" s="45">
        <v>17</v>
      </c>
    </row>
    <row r="44" spans="1:9" ht="11.25" customHeight="1">
      <c r="A44" s="33"/>
      <c r="B44" s="12" t="s">
        <v>125</v>
      </c>
      <c r="C44" s="15">
        <v>8953</v>
      </c>
      <c r="D44" s="45">
        <v>3247</v>
      </c>
      <c r="E44" s="45">
        <v>2337</v>
      </c>
      <c r="F44" s="45">
        <v>2177</v>
      </c>
      <c r="G44" s="45">
        <v>237</v>
      </c>
      <c r="H44" s="45">
        <v>938</v>
      </c>
      <c r="I44" s="45">
        <v>17</v>
      </c>
    </row>
    <row r="45" spans="1:9" ht="11.25" customHeight="1">
      <c r="A45" s="33"/>
      <c r="B45" s="12" t="s">
        <v>126</v>
      </c>
      <c r="C45" s="15">
        <v>692</v>
      </c>
      <c r="D45" s="45">
        <v>126</v>
      </c>
      <c r="E45" s="45">
        <v>63</v>
      </c>
      <c r="F45" s="45">
        <v>140</v>
      </c>
      <c r="G45" s="45">
        <v>66</v>
      </c>
      <c r="H45" s="45">
        <v>297</v>
      </c>
      <c r="I45" s="45">
        <v>0</v>
      </c>
    </row>
    <row r="46" spans="1:9" ht="11.25" customHeight="1">
      <c r="A46" s="33" t="s">
        <v>568</v>
      </c>
      <c r="B46" s="12" t="s">
        <v>124</v>
      </c>
      <c r="C46" s="45">
        <v>9428</v>
      </c>
      <c r="D46" s="45">
        <v>3367</v>
      </c>
      <c r="E46" s="45">
        <v>2418</v>
      </c>
      <c r="F46" s="45">
        <v>2193</v>
      </c>
      <c r="G46" s="45">
        <v>303</v>
      </c>
      <c r="H46" s="45">
        <v>1132</v>
      </c>
      <c r="I46" s="45">
        <v>15</v>
      </c>
    </row>
    <row r="47" spans="1:9" ht="11.25" customHeight="1">
      <c r="A47" s="33"/>
      <c r="B47" s="12" t="s">
        <v>125</v>
      </c>
      <c r="C47" s="15">
        <v>8684</v>
      </c>
      <c r="D47" s="45">
        <v>3224</v>
      </c>
      <c r="E47" s="45">
        <v>2346</v>
      </c>
      <c r="F47" s="45">
        <v>2031</v>
      </c>
      <c r="G47" s="45">
        <v>234</v>
      </c>
      <c r="H47" s="45">
        <v>834</v>
      </c>
      <c r="I47" s="45">
        <v>15</v>
      </c>
    </row>
    <row r="48" spans="1:9" ht="11.25" customHeight="1">
      <c r="A48" s="33"/>
      <c r="B48" s="12" t="s">
        <v>126</v>
      </c>
      <c r="C48" s="15">
        <v>744</v>
      </c>
      <c r="D48" s="45">
        <v>143</v>
      </c>
      <c r="E48" s="45">
        <v>72</v>
      </c>
      <c r="F48" s="45">
        <v>162</v>
      </c>
      <c r="G48" s="45">
        <v>69</v>
      </c>
      <c r="H48" s="45">
        <v>298</v>
      </c>
      <c r="I48" s="45">
        <v>0</v>
      </c>
    </row>
    <row r="49" spans="1:2" ht="9" customHeight="1">
      <c r="A49" s="11"/>
      <c r="B49" s="11"/>
    </row>
    <row r="50" spans="1:9" ht="11.25" customHeight="1">
      <c r="A50" s="30" t="s">
        <v>128</v>
      </c>
      <c r="B50" s="30"/>
      <c r="C50" s="46"/>
      <c r="D50" s="49"/>
      <c r="E50" s="49"/>
      <c r="F50" s="49"/>
      <c r="G50" s="49"/>
      <c r="H50" s="49"/>
      <c r="I50" s="49"/>
    </row>
    <row r="51" spans="3:9" ht="9" customHeight="1">
      <c r="C51" s="45"/>
      <c r="D51" s="15"/>
      <c r="E51" s="15"/>
      <c r="F51" s="15"/>
      <c r="G51" s="15"/>
      <c r="H51" s="15"/>
      <c r="I51" s="15"/>
    </row>
    <row r="52" spans="1:9" ht="11.25" customHeight="1">
      <c r="A52" s="33" t="s">
        <v>377</v>
      </c>
      <c r="B52" s="12" t="s">
        <v>124</v>
      </c>
      <c r="C52" s="45">
        <v>208102</v>
      </c>
      <c r="D52" s="45">
        <v>58104</v>
      </c>
      <c r="E52" s="45">
        <v>67711</v>
      </c>
      <c r="F52" s="45">
        <v>61473</v>
      </c>
      <c r="G52" s="45">
        <v>5608</v>
      </c>
      <c r="H52" s="45">
        <v>14874</v>
      </c>
      <c r="I52" s="45">
        <v>332</v>
      </c>
    </row>
    <row r="53" spans="1:9" ht="11.25" customHeight="1">
      <c r="A53" s="33"/>
      <c r="B53" s="12" t="s">
        <v>125</v>
      </c>
      <c r="C53" s="45">
        <v>199276</v>
      </c>
      <c r="D53" s="45">
        <v>56626</v>
      </c>
      <c r="E53" s="45">
        <v>66833</v>
      </c>
      <c r="F53" s="45">
        <v>58494</v>
      </c>
      <c r="G53" s="45">
        <v>4759</v>
      </c>
      <c r="H53" s="45">
        <v>12232</v>
      </c>
      <c r="I53" s="45">
        <v>332</v>
      </c>
    </row>
    <row r="54" spans="1:9" ht="11.25" customHeight="1">
      <c r="A54" s="33"/>
      <c r="B54" s="12" t="s">
        <v>126</v>
      </c>
      <c r="C54" s="45">
        <v>8826</v>
      </c>
      <c r="D54" s="45">
        <v>1478</v>
      </c>
      <c r="E54" s="45">
        <v>878</v>
      </c>
      <c r="F54" s="45">
        <v>2979</v>
      </c>
      <c r="G54" s="45">
        <v>849</v>
      </c>
      <c r="H54" s="45">
        <v>2642</v>
      </c>
      <c r="I54" s="45">
        <v>0</v>
      </c>
    </row>
    <row r="55" spans="1:9" ht="11.25" customHeight="1">
      <c r="A55" s="33" t="s">
        <v>476</v>
      </c>
      <c r="B55" s="12" t="s">
        <v>124</v>
      </c>
      <c r="C55" s="45">
        <v>195259</v>
      </c>
      <c r="D55" s="45">
        <v>61398</v>
      </c>
      <c r="E55" s="45">
        <v>57012</v>
      </c>
      <c r="F55" s="45">
        <v>56464</v>
      </c>
      <c r="G55" s="45">
        <v>6025</v>
      </c>
      <c r="H55" s="45">
        <v>14040</v>
      </c>
      <c r="I55" s="45">
        <v>320</v>
      </c>
    </row>
    <row r="56" spans="1:9" ht="11.25" customHeight="1">
      <c r="A56" s="33"/>
      <c r="B56" s="12" t="s">
        <v>125</v>
      </c>
      <c r="C56" s="15">
        <v>186240</v>
      </c>
      <c r="D56" s="45">
        <v>59827</v>
      </c>
      <c r="E56" s="45">
        <v>56079</v>
      </c>
      <c r="F56" s="45">
        <v>53523</v>
      </c>
      <c r="G56" s="45">
        <v>5115</v>
      </c>
      <c r="H56" s="45">
        <v>11376</v>
      </c>
      <c r="I56" s="45">
        <v>320</v>
      </c>
    </row>
    <row r="57" spans="1:9" ht="11.25" customHeight="1">
      <c r="A57" s="33"/>
      <c r="B57" s="12" t="s">
        <v>126</v>
      </c>
      <c r="C57" s="15">
        <v>9019</v>
      </c>
      <c r="D57" s="45">
        <v>1571</v>
      </c>
      <c r="E57" s="45">
        <v>933</v>
      </c>
      <c r="F57" s="45">
        <v>2941</v>
      </c>
      <c r="G57" s="45">
        <v>910</v>
      </c>
      <c r="H57" s="45">
        <v>2664</v>
      </c>
      <c r="I57" s="45">
        <v>0</v>
      </c>
    </row>
    <row r="58" spans="1:9" ht="11.25" customHeight="1">
      <c r="A58" s="33" t="s">
        <v>493</v>
      </c>
      <c r="B58" s="12" t="s">
        <v>124</v>
      </c>
      <c r="C58" s="45">
        <v>183740</v>
      </c>
      <c r="D58" s="45">
        <v>63760</v>
      </c>
      <c r="E58" s="45">
        <v>47821</v>
      </c>
      <c r="F58" s="45">
        <v>52449</v>
      </c>
      <c r="G58" s="45">
        <v>6236</v>
      </c>
      <c r="H58" s="45">
        <v>13161</v>
      </c>
      <c r="I58" s="45">
        <v>313</v>
      </c>
    </row>
    <row r="59" spans="1:9" ht="11.25" customHeight="1">
      <c r="A59" s="33"/>
      <c r="B59" s="12" t="s">
        <v>125</v>
      </c>
      <c r="C59" s="15">
        <v>174547</v>
      </c>
      <c r="D59" s="45">
        <v>62062</v>
      </c>
      <c r="E59" s="45">
        <v>46866</v>
      </c>
      <c r="F59" s="45">
        <v>49469</v>
      </c>
      <c r="G59" s="45">
        <v>5227</v>
      </c>
      <c r="H59" s="45">
        <v>10610</v>
      </c>
      <c r="I59" s="45">
        <v>313</v>
      </c>
    </row>
    <row r="60" spans="1:9" ht="11.25" customHeight="1">
      <c r="A60" s="33"/>
      <c r="B60" s="12" t="s">
        <v>126</v>
      </c>
      <c r="C60" s="15">
        <v>9193</v>
      </c>
      <c r="D60" s="45">
        <v>1698</v>
      </c>
      <c r="E60" s="45">
        <v>955</v>
      </c>
      <c r="F60" s="45">
        <v>2980</v>
      </c>
      <c r="G60" s="45">
        <v>1009</v>
      </c>
      <c r="H60" s="45">
        <v>2551</v>
      </c>
      <c r="I60" s="45">
        <v>0</v>
      </c>
    </row>
    <row r="61" spans="1:9" ht="11.25" customHeight="1">
      <c r="A61" s="33" t="s">
        <v>507</v>
      </c>
      <c r="B61" s="12" t="s">
        <v>124</v>
      </c>
      <c r="C61" s="45">
        <v>176597</v>
      </c>
      <c r="D61" s="45">
        <v>64807</v>
      </c>
      <c r="E61" s="45">
        <v>42888</v>
      </c>
      <c r="F61" s="45">
        <v>49869</v>
      </c>
      <c r="G61" s="45">
        <v>6274</v>
      </c>
      <c r="H61" s="45">
        <v>12442</v>
      </c>
      <c r="I61" s="45">
        <v>317</v>
      </c>
    </row>
    <row r="62" spans="1:9" ht="11.25" customHeight="1">
      <c r="A62" s="33"/>
      <c r="B62" s="12" t="s">
        <v>125</v>
      </c>
      <c r="C62" s="15">
        <v>166893</v>
      </c>
      <c r="D62" s="45">
        <v>62778</v>
      </c>
      <c r="E62" s="45">
        <v>41873</v>
      </c>
      <c r="F62" s="45">
        <v>46778</v>
      </c>
      <c r="G62" s="45">
        <v>5139</v>
      </c>
      <c r="H62" s="45">
        <v>10008</v>
      </c>
      <c r="I62" s="45">
        <v>317</v>
      </c>
    </row>
    <row r="63" spans="1:9" ht="11.25" customHeight="1">
      <c r="A63" s="33"/>
      <c r="B63" s="12" t="s">
        <v>126</v>
      </c>
      <c r="C63" s="15">
        <v>9704</v>
      </c>
      <c r="D63" s="45">
        <v>2029</v>
      </c>
      <c r="E63" s="45">
        <v>1015</v>
      </c>
      <c r="F63" s="45">
        <v>3091</v>
      </c>
      <c r="G63" s="45">
        <v>1135</v>
      </c>
      <c r="H63" s="45">
        <v>2434</v>
      </c>
      <c r="I63" s="45">
        <v>0</v>
      </c>
    </row>
    <row r="64" spans="1:9" ht="11.25" customHeight="1">
      <c r="A64" s="33" t="s">
        <v>554</v>
      </c>
      <c r="B64" s="12" t="s">
        <v>124</v>
      </c>
      <c r="C64" s="45">
        <v>172299</v>
      </c>
      <c r="D64" s="45">
        <v>64790</v>
      </c>
      <c r="E64" s="45">
        <v>42249</v>
      </c>
      <c r="F64" s="45">
        <v>47361</v>
      </c>
      <c r="G64" s="45">
        <v>6180</v>
      </c>
      <c r="H64" s="45">
        <v>11435</v>
      </c>
      <c r="I64" s="45">
        <v>284</v>
      </c>
    </row>
    <row r="65" spans="1:9" ht="11.25" customHeight="1">
      <c r="A65" s="33"/>
      <c r="B65" s="12" t="s">
        <v>125</v>
      </c>
      <c r="C65" s="15">
        <v>161998</v>
      </c>
      <c r="D65" s="45">
        <v>62429</v>
      </c>
      <c r="E65" s="45">
        <v>41133</v>
      </c>
      <c r="F65" s="45">
        <v>44234</v>
      </c>
      <c r="G65" s="45">
        <v>4933</v>
      </c>
      <c r="H65" s="45">
        <v>8985</v>
      </c>
      <c r="I65" s="45">
        <v>284</v>
      </c>
    </row>
    <row r="66" spans="1:9" ht="11.25" customHeight="1">
      <c r="A66" s="33"/>
      <c r="B66" s="12" t="s">
        <v>126</v>
      </c>
      <c r="C66" s="15">
        <v>10301</v>
      </c>
      <c r="D66" s="45">
        <v>2361</v>
      </c>
      <c r="E66" s="45">
        <v>1116</v>
      </c>
      <c r="F66" s="45">
        <v>3127</v>
      </c>
      <c r="G66" s="45">
        <v>1247</v>
      </c>
      <c r="H66" s="45">
        <v>2450</v>
      </c>
      <c r="I66" s="45">
        <v>0</v>
      </c>
    </row>
    <row r="67" spans="1:9" ht="11.25" customHeight="1">
      <c r="A67" s="33" t="s">
        <v>568</v>
      </c>
      <c r="B67" s="12" t="s">
        <v>124</v>
      </c>
      <c r="C67" s="45">
        <v>171185</v>
      </c>
      <c r="D67" s="45">
        <v>65413</v>
      </c>
      <c r="E67" s="45">
        <v>43109</v>
      </c>
      <c r="F67" s="45">
        <v>45855</v>
      </c>
      <c r="G67" s="45">
        <v>6244</v>
      </c>
      <c r="H67" s="45">
        <v>10288</v>
      </c>
      <c r="I67" s="45">
        <v>276</v>
      </c>
    </row>
    <row r="68" spans="1:9" ht="11.25" customHeight="1">
      <c r="A68" s="33"/>
      <c r="B68" s="12" t="s">
        <v>125</v>
      </c>
      <c r="C68" s="15">
        <v>159809</v>
      </c>
      <c r="D68" s="45">
        <v>62667</v>
      </c>
      <c r="E68" s="45">
        <v>41832</v>
      </c>
      <c r="F68" s="45">
        <v>42286</v>
      </c>
      <c r="G68" s="45">
        <v>4894</v>
      </c>
      <c r="H68" s="45">
        <v>7854</v>
      </c>
      <c r="I68" s="45">
        <v>276</v>
      </c>
    </row>
    <row r="69" spans="1:9" ht="11.25" customHeight="1">
      <c r="A69" s="33"/>
      <c r="B69" s="12" t="s">
        <v>126</v>
      </c>
      <c r="C69" s="15">
        <v>11376</v>
      </c>
      <c r="D69" s="45">
        <v>2746</v>
      </c>
      <c r="E69" s="45">
        <v>1277</v>
      </c>
      <c r="F69" s="45">
        <v>3569</v>
      </c>
      <c r="G69" s="45">
        <v>1350</v>
      </c>
      <c r="H69" s="45">
        <v>2434</v>
      </c>
      <c r="I69" s="45">
        <v>0</v>
      </c>
    </row>
  </sheetData>
  <sheetProtection/>
  <mergeCells count="1">
    <mergeCell ref="I5:I6"/>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60.xml><?xml version="1.0" encoding="utf-8"?>
<worksheet xmlns="http://schemas.openxmlformats.org/spreadsheetml/2006/main" xmlns:r="http://schemas.openxmlformats.org/officeDocument/2006/relationships">
  <dimension ref="A2:F29"/>
  <sheetViews>
    <sheetView showGridLines="0" zoomScalePageLayoutView="0" workbookViewId="0" topLeftCell="A1">
      <selection activeCell="A1" sqref="A1"/>
    </sheetView>
  </sheetViews>
  <sheetFormatPr defaultColWidth="11.421875" defaultRowHeight="12.75"/>
  <cols>
    <col min="1" max="1" width="13.7109375" style="19" customWidth="1"/>
    <col min="2" max="6" width="15.57421875" style="19" customWidth="1"/>
    <col min="7" max="16384" width="11.421875" style="19" customWidth="1"/>
  </cols>
  <sheetData>
    <row r="2" spans="1:6" ht="18" customHeight="1">
      <c r="A2" s="29" t="s">
        <v>325</v>
      </c>
      <c r="B2" s="29"/>
      <c r="C2" s="29"/>
      <c r="D2" s="29"/>
      <c r="E2" s="29"/>
      <c r="F2" s="29"/>
    </row>
    <row r="3" spans="1:6" ht="12.75">
      <c r="A3" s="32"/>
      <c r="B3" s="110"/>
      <c r="C3" s="32"/>
      <c r="D3" s="32"/>
      <c r="E3" s="32"/>
      <c r="F3" s="32"/>
    </row>
    <row r="4" spans="1:6" ht="13.5" customHeight="1">
      <c r="A4" s="12"/>
      <c r="B4" s="34"/>
      <c r="C4" s="191"/>
      <c r="D4" s="33"/>
      <c r="E4" s="33"/>
      <c r="F4" s="189"/>
    </row>
    <row r="5" spans="1:6" ht="14.25" customHeight="1">
      <c r="A5" s="50" t="s">
        <v>67</v>
      </c>
      <c r="B5" s="34" t="s">
        <v>105</v>
      </c>
      <c r="C5" s="160" t="s">
        <v>6</v>
      </c>
      <c r="D5" s="34" t="s">
        <v>8</v>
      </c>
      <c r="E5" s="34" t="s">
        <v>9</v>
      </c>
      <c r="F5" s="123" t="s">
        <v>326</v>
      </c>
    </row>
    <row r="6" spans="1:6" ht="14.25" customHeight="1">
      <c r="A6" s="52"/>
      <c r="B6" s="41"/>
      <c r="C6" s="192"/>
      <c r="D6" s="51"/>
      <c r="E6" s="51"/>
      <c r="F6" s="190"/>
    </row>
    <row r="7" spans="1:6" ht="12.75">
      <c r="A7" s="11"/>
      <c r="B7" s="5"/>
      <c r="C7" s="5"/>
      <c r="D7" s="5"/>
      <c r="E7" s="5"/>
      <c r="F7" s="5"/>
    </row>
    <row r="8" spans="1:6" ht="12.75">
      <c r="A8" s="44" t="s">
        <v>161</v>
      </c>
      <c r="B8" s="25"/>
      <c r="C8" s="25"/>
      <c r="D8" s="25"/>
      <c r="E8" s="25"/>
      <c r="F8" s="25"/>
    </row>
    <row r="9" spans="1:6" ht="16.5" customHeight="1">
      <c r="A9" s="50" t="s">
        <v>377</v>
      </c>
      <c r="B9" s="88">
        <v>24710</v>
      </c>
      <c r="C9" s="88">
        <v>13624</v>
      </c>
      <c r="D9" s="88">
        <v>8456</v>
      </c>
      <c r="E9" s="88">
        <v>457</v>
      </c>
      <c r="F9" s="88">
        <v>2173</v>
      </c>
    </row>
    <row r="10" spans="1:6" ht="16.5" customHeight="1">
      <c r="A10" s="50" t="s">
        <v>476</v>
      </c>
      <c r="B10" s="88">
        <v>17362</v>
      </c>
      <c r="C10" s="88">
        <v>9445</v>
      </c>
      <c r="D10" s="88">
        <v>5581</v>
      </c>
      <c r="E10" s="88">
        <v>457</v>
      </c>
      <c r="F10" s="88">
        <v>1879</v>
      </c>
    </row>
    <row r="11" spans="1:6" ht="16.5" customHeight="1">
      <c r="A11" s="50" t="s">
        <v>493</v>
      </c>
      <c r="B11" s="88">
        <v>15089</v>
      </c>
      <c r="C11" s="88">
        <v>7966</v>
      </c>
      <c r="D11" s="88">
        <v>5044</v>
      </c>
      <c r="E11" s="88">
        <v>476</v>
      </c>
      <c r="F11" s="88">
        <v>1603</v>
      </c>
    </row>
    <row r="12" spans="1:6" ht="16.5" customHeight="1">
      <c r="A12" s="50" t="s">
        <v>507</v>
      </c>
      <c r="B12" s="88">
        <v>14031</v>
      </c>
      <c r="C12" s="88">
        <v>7009</v>
      </c>
      <c r="D12" s="88">
        <v>5082</v>
      </c>
      <c r="E12" s="88">
        <v>461</v>
      </c>
      <c r="F12" s="88">
        <v>1479</v>
      </c>
    </row>
    <row r="13" spans="1:6" ht="16.5" customHeight="1">
      <c r="A13" s="50" t="s">
        <v>554</v>
      </c>
      <c r="B13" s="88">
        <v>13631</v>
      </c>
      <c r="C13" s="88">
        <v>6755</v>
      </c>
      <c r="D13" s="88">
        <v>5187</v>
      </c>
      <c r="E13" s="88">
        <v>444</v>
      </c>
      <c r="F13" s="88">
        <v>1245</v>
      </c>
    </row>
    <row r="14" spans="1:6" ht="16.5" customHeight="1">
      <c r="A14" s="50" t="s">
        <v>568</v>
      </c>
      <c r="B14" s="88">
        <v>14488</v>
      </c>
      <c r="C14" s="88">
        <v>7077</v>
      </c>
      <c r="D14" s="88">
        <v>5812</v>
      </c>
      <c r="E14" s="88">
        <v>412</v>
      </c>
      <c r="F14" s="88">
        <v>1187</v>
      </c>
    </row>
    <row r="15" ht="16.5" customHeight="1">
      <c r="C15" s="222"/>
    </row>
    <row r="16" spans="1:6" ht="12.75">
      <c r="A16" s="5"/>
      <c r="B16" s="5"/>
      <c r="C16" s="5"/>
      <c r="D16" s="5"/>
      <c r="E16" s="5"/>
      <c r="F16" s="88"/>
    </row>
    <row r="17" spans="1:6" ht="12.75">
      <c r="A17" s="30" t="s">
        <v>162</v>
      </c>
      <c r="B17" s="25"/>
      <c r="C17" s="25"/>
      <c r="D17" s="25"/>
      <c r="E17" s="25"/>
      <c r="F17" s="25"/>
    </row>
    <row r="18" spans="1:6" ht="12.75">
      <c r="A18" s="11"/>
      <c r="B18" s="11"/>
      <c r="C18" s="5"/>
      <c r="D18" s="5"/>
      <c r="E18" s="5"/>
      <c r="F18" s="5"/>
    </row>
    <row r="19" spans="1:6" ht="16.5" customHeight="1">
      <c r="A19" s="50" t="s">
        <v>377</v>
      </c>
      <c r="B19" s="88">
        <v>99.99999999999999</v>
      </c>
      <c r="C19" s="89">
        <v>55.13557264265479</v>
      </c>
      <c r="D19" s="89">
        <v>34.22096317280453</v>
      </c>
      <c r="E19" s="89">
        <v>1.849453662484824</v>
      </c>
      <c r="F19" s="89">
        <v>8.794010522055848</v>
      </c>
    </row>
    <row r="20" spans="1:6" ht="16.5" customHeight="1">
      <c r="A20" s="50" t="s">
        <v>476</v>
      </c>
      <c r="B20" s="88">
        <v>100</v>
      </c>
      <c r="C20" s="89">
        <v>54.40041469876742</v>
      </c>
      <c r="D20" s="89">
        <v>32.14491418039396</v>
      </c>
      <c r="E20" s="89">
        <v>2.6321852321161154</v>
      </c>
      <c r="F20" s="89">
        <v>10.822485888722497</v>
      </c>
    </row>
    <row r="21" spans="1:6" ht="16.5" customHeight="1">
      <c r="A21" s="50" t="s">
        <v>493</v>
      </c>
      <c r="B21" s="88">
        <v>100</v>
      </c>
      <c r="C21" s="89">
        <v>52.7934256743323</v>
      </c>
      <c r="D21" s="89">
        <v>33.428325270064285</v>
      </c>
      <c r="E21" s="89">
        <v>3.154615945390682</v>
      </c>
      <c r="F21" s="89">
        <v>10.623633110212738</v>
      </c>
    </row>
    <row r="22" spans="1:6" ht="16.5" customHeight="1">
      <c r="A22" s="50" t="s">
        <v>507</v>
      </c>
      <c r="B22" s="88">
        <v>100</v>
      </c>
      <c r="C22" s="89">
        <v>49.9536740075547</v>
      </c>
      <c r="D22" s="89">
        <v>36.21979901646355</v>
      </c>
      <c r="E22" s="89">
        <v>3.2855819257358707</v>
      </c>
      <c r="F22" s="89">
        <v>10.540945050245885</v>
      </c>
    </row>
    <row r="23" spans="1:6" ht="16.5" customHeight="1">
      <c r="A23" s="50" t="s">
        <v>554</v>
      </c>
      <c r="B23" s="88">
        <v>100.00000000000001</v>
      </c>
      <c r="C23" s="89">
        <v>49.556158755777275</v>
      </c>
      <c r="D23" s="89">
        <v>38.05296750055022</v>
      </c>
      <c r="E23" s="89">
        <v>3.2572811972709266</v>
      </c>
      <c r="F23" s="89">
        <v>9.133592546401585</v>
      </c>
    </row>
    <row r="24" spans="1:6" ht="16.5" customHeight="1">
      <c r="A24" s="50" t="s">
        <v>568</v>
      </c>
      <c r="B24" s="88">
        <v>99.99999999999999</v>
      </c>
      <c r="C24" s="89">
        <v>48.84732192159028</v>
      </c>
      <c r="D24" s="89">
        <v>40.11595803423523</v>
      </c>
      <c r="E24" s="89">
        <v>2.8437327443401434</v>
      </c>
      <c r="F24" s="89">
        <v>8.192987299834346</v>
      </c>
    </row>
    <row r="25" spans="1:6" ht="17.25" customHeight="1">
      <c r="A25" s="5" t="s">
        <v>152</v>
      </c>
      <c r="B25" s="5"/>
      <c r="C25" s="5"/>
      <c r="D25" s="5"/>
      <c r="E25" s="5"/>
      <c r="F25" s="5"/>
    </row>
    <row r="26" spans="1:6" ht="12.75">
      <c r="A26" s="19" t="s">
        <v>566</v>
      </c>
      <c r="B26" s="5"/>
      <c r="C26" s="5"/>
      <c r="D26" s="5"/>
      <c r="E26" s="5"/>
      <c r="F26" s="5"/>
    </row>
    <row r="27" spans="1:6" ht="12.75">
      <c r="A27" s="5" t="s">
        <v>492</v>
      </c>
      <c r="B27" s="5"/>
      <c r="C27" s="5"/>
      <c r="D27" s="5"/>
      <c r="E27" s="5"/>
      <c r="F27" s="5"/>
    </row>
    <row r="28" spans="1:6" ht="12.75">
      <c r="A28" s="5"/>
      <c r="B28" s="5"/>
      <c r="C28" s="5"/>
      <c r="D28" s="5"/>
      <c r="E28" s="5"/>
      <c r="F28" s="5"/>
    </row>
    <row r="29" spans="1:6" ht="12.75">
      <c r="A29" s="5"/>
      <c r="B29" s="5"/>
      <c r="C29" s="5"/>
      <c r="D29" s="5"/>
      <c r="E29" s="5"/>
      <c r="F29" s="5"/>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6" max="65535" man="1"/>
  </colBreaks>
</worksheet>
</file>

<file path=xl/worksheets/sheet61.xml><?xml version="1.0" encoding="utf-8"?>
<worksheet xmlns="http://schemas.openxmlformats.org/spreadsheetml/2006/main" xmlns:r="http://schemas.openxmlformats.org/officeDocument/2006/relationships">
  <dimension ref="A2:F14"/>
  <sheetViews>
    <sheetView showGridLines="0" zoomScalePageLayoutView="0" workbookViewId="0" topLeftCell="A1">
      <selection activeCell="A1" sqref="A1"/>
    </sheetView>
  </sheetViews>
  <sheetFormatPr defaultColWidth="11.421875" defaultRowHeight="12.75"/>
  <cols>
    <col min="1" max="1" width="13.7109375" style="19" customWidth="1"/>
    <col min="2" max="6" width="15.57421875" style="19" customWidth="1"/>
    <col min="7" max="16384" width="11.421875" style="19" customWidth="1"/>
  </cols>
  <sheetData>
    <row r="2" spans="1:6" ht="12.75">
      <c r="A2" s="310" t="s">
        <v>546</v>
      </c>
      <c r="B2" s="310"/>
      <c r="C2" s="310"/>
      <c r="D2" s="310"/>
      <c r="E2" s="310"/>
      <c r="F2" s="310"/>
    </row>
    <row r="3" spans="1:6" ht="12.75">
      <c r="A3" s="126"/>
      <c r="B3" s="126"/>
      <c r="C3" s="126"/>
      <c r="D3" s="126"/>
      <c r="E3" s="126"/>
      <c r="F3" s="126"/>
    </row>
    <row r="4" spans="1:6" ht="13.5" customHeight="1">
      <c r="A4" s="9"/>
      <c r="B4" s="248"/>
      <c r="C4" s="191"/>
      <c r="D4" s="54"/>
      <c r="E4" s="54"/>
      <c r="F4" s="189"/>
    </row>
    <row r="5" spans="1:6" ht="14.25" customHeight="1">
      <c r="A5" s="50" t="s">
        <v>67</v>
      </c>
      <c r="B5" s="34" t="s">
        <v>105</v>
      </c>
      <c r="C5" s="160" t="s">
        <v>5</v>
      </c>
      <c r="D5" s="34" t="s">
        <v>6</v>
      </c>
      <c r="E5" s="34" t="s">
        <v>8</v>
      </c>
      <c r="F5" s="123" t="s">
        <v>9</v>
      </c>
    </row>
    <row r="6" spans="1:6" ht="14.25" customHeight="1">
      <c r="A6" s="52"/>
      <c r="B6" s="41"/>
      <c r="C6" s="192"/>
      <c r="D6" s="51"/>
      <c r="E6" s="51"/>
      <c r="F6" s="190"/>
    </row>
    <row r="7" spans="1:6" ht="12.75">
      <c r="A7" s="9"/>
      <c r="B7" s="5"/>
      <c r="C7" s="5"/>
      <c r="D7" s="5"/>
      <c r="E7" s="5"/>
      <c r="F7" s="5"/>
    </row>
    <row r="8" spans="1:6" ht="16.5" customHeight="1">
      <c r="A8" s="50" t="s">
        <v>377</v>
      </c>
      <c r="B8" s="88">
        <v>1867</v>
      </c>
      <c r="C8" s="88">
        <v>977</v>
      </c>
      <c r="D8" s="88">
        <v>847</v>
      </c>
      <c r="E8" s="88">
        <v>16</v>
      </c>
      <c r="F8" s="88">
        <v>27</v>
      </c>
    </row>
    <row r="9" spans="1:6" ht="16.5" customHeight="1">
      <c r="A9" s="50" t="s">
        <v>476</v>
      </c>
      <c r="B9" s="88">
        <v>1789</v>
      </c>
      <c r="C9" s="88">
        <v>884</v>
      </c>
      <c r="D9" s="88">
        <v>815</v>
      </c>
      <c r="E9" s="88">
        <v>20</v>
      </c>
      <c r="F9" s="88">
        <v>70</v>
      </c>
    </row>
    <row r="10" spans="1:6" ht="16.5" customHeight="1">
      <c r="A10" s="50" t="s">
        <v>493</v>
      </c>
      <c r="B10" s="88">
        <v>2021</v>
      </c>
      <c r="C10" s="88">
        <v>1006</v>
      </c>
      <c r="D10" s="88">
        <v>929</v>
      </c>
      <c r="E10" s="88">
        <v>10</v>
      </c>
      <c r="F10" s="88">
        <v>76</v>
      </c>
    </row>
    <row r="11" spans="1:6" ht="16.5" customHeight="1">
      <c r="A11" s="50" t="s">
        <v>507</v>
      </c>
      <c r="B11" s="88">
        <v>2160</v>
      </c>
      <c r="C11" s="88">
        <v>1068</v>
      </c>
      <c r="D11" s="88">
        <v>987</v>
      </c>
      <c r="E11" s="88">
        <v>19</v>
      </c>
      <c r="F11" s="88">
        <v>86</v>
      </c>
    </row>
    <row r="12" spans="1:6" ht="16.5" customHeight="1">
      <c r="A12" s="50" t="s">
        <v>554</v>
      </c>
      <c r="B12" s="88">
        <v>2321</v>
      </c>
      <c r="C12" s="88">
        <v>1145</v>
      </c>
      <c r="D12" s="88">
        <v>1026</v>
      </c>
      <c r="E12" s="88">
        <v>39</v>
      </c>
      <c r="F12" s="88">
        <v>111</v>
      </c>
    </row>
    <row r="13" spans="1:6" ht="16.5" customHeight="1">
      <c r="A13" s="50" t="s">
        <v>568</v>
      </c>
      <c r="B13" s="88">
        <v>2752</v>
      </c>
      <c r="C13" s="88">
        <v>1286</v>
      </c>
      <c r="D13" s="88">
        <v>1265</v>
      </c>
      <c r="E13" s="88">
        <v>60</v>
      </c>
      <c r="F13" s="88">
        <v>141</v>
      </c>
    </row>
    <row r="14" ht="16.5" customHeight="1">
      <c r="C14" s="222"/>
    </row>
  </sheetData>
  <sheetProtection/>
  <mergeCells count="1">
    <mergeCell ref="A2:F2"/>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6" max="65535" man="1"/>
  </colBreaks>
</worksheet>
</file>

<file path=xl/worksheets/sheet62.xml><?xml version="1.0" encoding="utf-8"?>
<worksheet xmlns="http://schemas.openxmlformats.org/spreadsheetml/2006/main" xmlns:r="http://schemas.openxmlformats.org/officeDocument/2006/relationships">
  <dimension ref="A2:J24"/>
  <sheetViews>
    <sheetView showGridLines="0" zoomScalePageLayoutView="0" workbookViewId="0" topLeftCell="A1">
      <selection activeCell="A1" sqref="A1"/>
    </sheetView>
  </sheetViews>
  <sheetFormatPr defaultColWidth="11.421875" defaultRowHeight="12.75"/>
  <cols>
    <col min="1" max="1" width="13.7109375" style="5" customWidth="1"/>
    <col min="2" max="9" width="9.7109375" style="5" customWidth="1"/>
    <col min="10" max="16384" width="11.421875" style="5" customWidth="1"/>
  </cols>
  <sheetData>
    <row r="1" ht="12.75" customHeight="1"/>
    <row r="2" spans="1:9" ht="15" customHeight="1">
      <c r="A2" s="29" t="s">
        <v>526</v>
      </c>
      <c r="B2" s="30"/>
      <c r="C2" s="30"/>
      <c r="D2" s="30"/>
      <c r="E2" s="30"/>
      <c r="F2" s="30"/>
      <c r="G2" s="30"/>
      <c r="H2" s="30"/>
      <c r="I2" s="30"/>
    </row>
    <row r="3" spans="1:9" ht="12.75" customHeight="1">
      <c r="A3" s="198"/>
      <c r="B3" s="198"/>
      <c r="C3" s="198"/>
      <c r="D3" s="198"/>
      <c r="E3" s="198"/>
      <c r="F3" s="198"/>
      <c r="G3" s="198"/>
      <c r="H3" s="198"/>
      <c r="I3" s="198"/>
    </row>
    <row r="4" spans="1:9" ht="11.25" customHeight="1">
      <c r="A4" s="354" t="s">
        <v>67</v>
      </c>
      <c r="B4" s="342" t="s">
        <v>286</v>
      </c>
      <c r="C4" s="199" t="s">
        <v>112</v>
      </c>
      <c r="D4" s="199"/>
      <c r="E4" s="199"/>
      <c r="F4" s="199"/>
      <c r="G4" s="199"/>
      <c r="H4" s="199"/>
      <c r="I4" s="199"/>
    </row>
    <row r="5" spans="1:9" ht="11.25" customHeight="1">
      <c r="A5" s="355"/>
      <c r="B5" s="357"/>
      <c r="C5" s="302" t="s">
        <v>356</v>
      </c>
      <c r="D5" s="35" t="s">
        <v>137</v>
      </c>
      <c r="E5" s="200"/>
      <c r="F5" s="62"/>
      <c r="G5" s="302" t="s">
        <v>357</v>
      </c>
      <c r="H5" s="302" t="s">
        <v>358</v>
      </c>
      <c r="I5" s="284" t="s">
        <v>564</v>
      </c>
    </row>
    <row r="6" spans="1:9" ht="11.25" customHeight="1">
      <c r="A6" s="355"/>
      <c r="B6" s="357"/>
      <c r="C6" s="303"/>
      <c r="D6" s="302" t="s">
        <v>287</v>
      </c>
      <c r="E6" s="284" t="s">
        <v>443</v>
      </c>
      <c r="F6" s="379"/>
      <c r="G6" s="303"/>
      <c r="H6" s="303"/>
      <c r="I6" s="295"/>
    </row>
    <row r="7" spans="1:9" ht="11.25" customHeight="1">
      <c r="A7" s="355"/>
      <c r="B7" s="357"/>
      <c r="C7" s="303"/>
      <c r="D7" s="303"/>
      <c r="E7" s="298"/>
      <c r="F7" s="300"/>
      <c r="G7" s="303"/>
      <c r="H7" s="303"/>
      <c r="I7" s="295"/>
    </row>
    <row r="8" spans="1:9" ht="11.25" customHeight="1">
      <c r="A8" s="355"/>
      <c r="B8" s="357"/>
      <c r="C8" s="303"/>
      <c r="D8" s="303"/>
      <c r="E8" s="302" t="s">
        <v>444</v>
      </c>
      <c r="F8" s="302" t="s">
        <v>445</v>
      </c>
      <c r="G8" s="303"/>
      <c r="H8" s="303"/>
      <c r="I8" s="295"/>
    </row>
    <row r="9" spans="1:9" ht="11.25" customHeight="1">
      <c r="A9" s="355"/>
      <c r="B9" s="357"/>
      <c r="C9" s="303"/>
      <c r="D9" s="303"/>
      <c r="E9" s="303"/>
      <c r="F9" s="303"/>
      <c r="G9" s="303"/>
      <c r="H9" s="303"/>
      <c r="I9" s="295"/>
    </row>
    <row r="10" spans="1:9" ht="11.25" customHeight="1">
      <c r="A10" s="355"/>
      <c r="B10" s="357"/>
      <c r="C10" s="303"/>
      <c r="D10" s="303"/>
      <c r="E10" s="303"/>
      <c r="F10" s="303"/>
      <c r="G10" s="303"/>
      <c r="H10" s="303"/>
      <c r="I10" s="295"/>
    </row>
    <row r="11" spans="1:9" ht="11.25" customHeight="1">
      <c r="A11" s="356"/>
      <c r="B11" s="358"/>
      <c r="C11" s="304"/>
      <c r="D11" s="304"/>
      <c r="E11" s="304"/>
      <c r="F11" s="304"/>
      <c r="G11" s="304"/>
      <c r="H11" s="304"/>
      <c r="I11" s="285"/>
    </row>
    <row r="12" ht="14.25" customHeight="1">
      <c r="A12" s="12"/>
    </row>
    <row r="13" spans="1:10" ht="16.5" customHeight="1">
      <c r="A13" s="105" t="s">
        <v>69</v>
      </c>
      <c r="B13" s="201">
        <v>31504</v>
      </c>
      <c r="C13" s="15">
        <v>2787</v>
      </c>
      <c r="D13" s="15">
        <v>1505</v>
      </c>
      <c r="E13" s="15">
        <v>239</v>
      </c>
      <c r="F13" s="15">
        <v>1043</v>
      </c>
      <c r="G13" s="15">
        <v>5882</v>
      </c>
      <c r="H13" s="15">
        <v>14005</v>
      </c>
      <c r="I13" s="15">
        <v>8830</v>
      </c>
      <c r="J13" s="15"/>
    </row>
    <row r="14" spans="1:10" ht="16.5" customHeight="1">
      <c r="A14" s="105" t="s">
        <v>377</v>
      </c>
      <c r="B14" s="201">
        <v>28917</v>
      </c>
      <c r="C14" s="15">
        <v>2308</v>
      </c>
      <c r="D14" s="15">
        <v>1256</v>
      </c>
      <c r="E14" s="15">
        <v>230</v>
      </c>
      <c r="F14" s="15">
        <v>822</v>
      </c>
      <c r="G14" s="15">
        <v>4971</v>
      </c>
      <c r="H14" s="15">
        <v>12947</v>
      </c>
      <c r="I14" s="15">
        <v>8691</v>
      </c>
      <c r="J14" s="15"/>
    </row>
    <row r="15" spans="1:10" ht="16.5" customHeight="1">
      <c r="A15" s="105" t="s">
        <v>476</v>
      </c>
      <c r="B15" s="201">
        <v>28221</v>
      </c>
      <c r="C15" s="15">
        <v>2311</v>
      </c>
      <c r="D15" s="15">
        <v>1249</v>
      </c>
      <c r="E15" s="15">
        <v>254</v>
      </c>
      <c r="F15" s="15">
        <v>808</v>
      </c>
      <c r="G15" s="15">
        <v>3834</v>
      </c>
      <c r="H15" s="15">
        <v>13234</v>
      </c>
      <c r="I15" s="15">
        <v>8842</v>
      </c>
      <c r="J15" s="15"/>
    </row>
    <row r="16" spans="1:10" ht="16.5" customHeight="1">
      <c r="A16" s="105" t="s">
        <v>493</v>
      </c>
      <c r="B16" s="201">
        <v>24308</v>
      </c>
      <c r="C16" s="15">
        <v>1711</v>
      </c>
      <c r="D16" s="15">
        <v>855</v>
      </c>
      <c r="E16" s="15">
        <v>252</v>
      </c>
      <c r="F16" s="15">
        <v>604</v>
      </c>
      <c r="G16" s="15">
        <v>3092</v>
      </c>
      <c r="H16" s="15">
        <v>10891</v>
      </c>
      <c r="I16" s="15">
        <v>8614</v>
      </c>
      <c r="J16" s="15"/>
    </row>
    <row r="17" spans="1:10" ht="16.5" customHeight="1">
      <c r="A17" s="105" t="s">
        <v>507</v>
      </c>
      <c r="B17" s="201">
        <v>20695</v>
      </c>
      <c r="C17" s="15">
        <v>1426</v>
      </c>
      <c r="D17" s="15">
        <v>688</v>
      </c>
      <c r="E17" s="15">
        <v>261</v>
      </c>
      <c r="F17" s="15">
        <v>477</v>
      </c>
      <c r="G17" s="15">
        <v>2717</v>
      </c>
      <c r="H17" s="15">
        <v>8058</v>
      </c>
      <c r="I17" s="15">
        <v>8494</v>
      </c>
      <c r="J17" s="15"/>
    </row>
    <row r="18" spans="1:10" ht="16.5" customHeight="1">
      <c r="A18" s="105" t="s">
        <v>554</v>
      </c>
      <c r="B18" s="201">
        <v>17758</v>
      </c>
      <c r="C18" s="15">
        <v>1275</v>
      </c>
      <c r="D18" s="15">
        <v>610</v>
      </c>
      <c r="E18" s="15">
        <v>223</v>
      </c>
      <c r="F18" s="15">
        <v>442</v>
      </c>
      <c r="G18" s="15">
        <v>2193</v>
      </c>
      <c r="H18" s="15">
        <v>6808</v>
      </c>
      <c r="I18" s="15">
        <v>7482</v>
      </c>
      <c r="J18" s="15"/>
    </row>
    <row r="19" spans="1:9" ht="13.5" customHeight="1">
      <c r="A19" s="5" t="s">
        <v>152</v>
      </c>
      <c r="G19" s="15"/>
      <c r="H19" s="15"/>
      <c r="I19" s="15"/>
    </row>
    <row r="20" ht="13.5" customHeight="1">
      <c r="A20" s="5" t="s">
        <v>163</v>
      </c>
    </row>
    <row r="21" ht="11.25" customHeight="1">
      <c r="A21" s="5" t="s">
        <v>578</v>
      </c>
    </row>
    <row r="23" ht="11.25">
      <c r="D23" s="15"/>
    </row>
    <row r="24" ht="11.25">
      <c r="D24" s="15"/>
    </row>
  </sheetData>
  <sheetProtection/>
  <mergeCells count="10">
    <mergeCell ref="A4:A11"/>
    <mergeCell ref="B4:B11"/>
    <mergeCell ref="C5:C11"/>
    <mergeCell ref="G5:G11"/>
    <mergeCell ref="H5:H11"/>
    <mergeCell ref="I5:I11"/>
    <mergeCell ref="D6:D11"/>
    <mergeCell ref="E6:F7"/>
    <mergeCell ref="E8:E11"/>
    <mergeCell ref="F8:F11"/>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69"/>
  <sheetViews>
    <sheetView showGridLines="0"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7109375" style="19" customWidth="1"/>
    <col min="10" max="16384" width="11.421875" style="19" customWidth="1"/>
  </cols>
  <sheetData>
    <row r="1" spans="1:9" ht="12.75">
      <c r="A1" s="5"/>
      <c r="B1" s="5"/>
      <c r="C1" s="5"/>
      <c r="D1" s="5"/>
      <c r="E1" s="5"/>
      <c r="F1" s="5"/>
      <c r="G1" s="5"/>
      <c r="H1" s="5"/>
      <c r="I1" s="5"/>
    </row>
    <row r="2" spans="1:9" ht="12.75">
      <c r="A2" s="29" t="s">
        <v>378</v>
      </c>
      <c r="B2" s="29"/>
      <c r="C2" s="29"/>
      <c r="D2" s="29"/>
      <c r="E2" s="29"/>
      <c r="F2" s="29"/>
      <c r="G2" s="29"/>
      <c r="H2" s="29"/>
      <c r="I2" s="29"/>
    </row>
    <row r="3" spans="1:9" ht="12.75">
      <c r="A3" s="32"/>
      <c r="B3" s="32"/>
      <c r="C3" s="32"/>
      <c r="D3" s="32"/>
      <c r="E3" s="32"/>
      <c r="F3" s="32"/>
      <c r="G3" s="32"/>
      <c r="H3" s="32"/>
      <c r="I3" s="32"/>
    </row>
    <row r="4" spans="1:9" ht="12" customHeight="1">
      <c r="A4" s="33"/>
      <c r="B4" s="12"/>
      <c r="C4" s="34" t="s">
        <v>540</v>
      </c>
      <c r="D4" s="36" t="s">
        <v>112</v>
      </c>
      <c r="E4" s="36"/>
      <c r="F4" s="36"/>
      <c r="G4" s="36"/>
      <c r="H4" s="36"/>
      <c r="I4" s="36"/>
    </row>
    <row r="5" spans="1:9" ht="12" customHeight="1">
      <c r="A5" s="34" t="s">
        <v>67</v>
      </c>
      <c r="B5" s="50" t="s">
        <v>113</v>
      </c>
      <c r="C5" s="37" t="s">
        <v>114</v>
      </c>
      <c r="D5" s="34" t="s">
        <v>115</v>
      </c>
      <c r="E5" s="34" t="s">
        <v>116</v>
      </c>
      <c r="F5" s="34" t="s">
        <v>117</v>
      </c>
      <c r="G5" s="34" t="s">
        <v>118</v>
      </c>
      <c r="H5" s="34" t="s">
        <v>119</v>
      </c>
      <c r="I5" s="284" t="s">
        <v>10</v>
      </c>
    </row>
    <row r="6" spans="1:9" ht="12" customHeight="1">
      <c r="A6" s="51"/>
      <c r="B6" s="52"/>
      <c r="C6" s="40" t="s">
        <v>120</v>
      </c>
      <c r="D6" s="41" t="s">
        <v>121</v>
      </c>
      <c r="E6" s="41" t="s">
        <v>121</v>
      </c>
      <c r="F6" s="41" t="s">
        <v>122</v>
      </c>
      <c r="G6" s="41" t="s">
        <v>121</v>
      </c>
      <c r="H6" s="41" t="s">
        <v>121</v>
      </c>
      <c r="I6" s="285"/>
    </row>
    <row r="7" spans="1:9" ht="9" customHeight="1">
      <c r="A7" s="11"/>
      <c r="B7" s="11"/>
      <c r="C7" s="11"/>
      <c r="D7" s="11"/>
      <c r="E7" s="11"/>
      <c r="F7" s="11"/>
      <c r="G7" s="11"/>
      <c r="H7" s="11"/>
      <c r="I7" s="11"/>
    </row>
    <row r="8" spans="1:9" ht="11.25" customHeight="1">
      <c r="A8" s="44" t="s">
        <v>379</v>
      </c>
      <c r="B8" s="44"/>
      <c r="C8" s="44"/>
      <c r="D8" s="44"/>
      <c r="E8" s="44"/>
      <c r="F8" s="44"/>
      <c r="G8" s="44"/>
      <c r="H8" s="44"/>
      <c r="I8" s="44"/>
    </row>
    <row r="9" spans="1:9" ht="9" customHeight="1">
      <c r="A9" s="11"/>
      <c r="B9" s="11"/>
      <c r="C9" s="11"/>
      <c r="D9" s="11"/>
      <c r="E9" s="11"/>
      <c r="F9" s="11"/>
      <c r="G9" s="11"/>
      <c r="H9" s="11"/>
      <c r="I9" s="11"/>
    </row>
    <row r="10" spans="1:9" ht="11.25" customHeight="1">
      <c r="A10" s="33" t="s">
        <v>377</v>
      </c>
      <c r="B10" s="12" t="s">
        <v>124</v>
      </c>
      <c r="C10" s="45">
        <v>5745</v>
      </c>
      <c r="D10" s="45">
        <v>1022</v>
      </c>
      <c r="E10" s="45">
        <v>1601</v>
      </c>
      <c r="F10" s="45">
        <v>1672</v>
      </c>
      <c r="G10" s="45">
        <v>149</v>
      </c>
      <c r="H10" s="45">
        <v>1292</v>
      </c>
      <c r="I10" s="45">
        <v>9</v>
      </c>
    </row>
    <row r="11" spans="1:9" ht="11.25" customHeight="1">
      <c r="A11" s="33"/>
      <c r="B11" s="12" t="s">
        <v>125</v>
      </c>
      <c r="C11" s="45">
        <v>5157</v>
      </c>
      <c r="D11" s="45">
        <v>961</v>
      </c>
      <c r="E11" s="45">
        <v>1558</v>
      </c>
      <c r="F11" s="45">
        <v>1546</v>
      </c>
      <c r="G11" s="45">
        <v>95</v>
      </c>
      <c r="H11" s="45">
        <v>988</v>
      </c>
      <c r="I11" s="45">
        <v>9</v>
      </c>
    </row>
    <row r="12" spans="1:9" ht="11.25" customHeight="1">
      <c r="A12" s="33"/>
      <c r="B12" s="12" t="s">
        <v>126</v>
      </c>
      <c r="C12" s="45">
        <v>588</v>
      </c>
      <c r="D12" s="45">
        <v>61</v>
      </c>
      <c r="E12" s="45">
        <v>43</v>
      </c>
      <c r="F12" s="45">
        <v>126</v>
      </c>
      <c r="G12" s="45">
        <v>54</v>
      </c>
      <c r="H12" s="45">
        <v>304</v>
      </c>
      <c r="I12" s="45">
        <v>0</v>
      </c>
    </row>
    <row r="13" spans="1:9" ht="11.25" customHeight="1">
      <c r="A13" s="33" t="s">
        <v>476</v>
      </c>
      <c r="B13" s="12" t="s">
        <v>124</v>
      </c>
      <c r="C13" s="45">
        <v>4889</v>
      </c>
      <c r="D13" s="45">
        <v>1112</v>
      </c>
      <c r="E13" s="45">
        <v>1254</v>
      </c>
      <c r="F13" s="45">
        <v>1196</v>
      </c>
      <c r="G13" s="45">
        <v>148</v>
      </c>
      <c r="H13" s="45">
        <v>1170</v>
      </c>
      <c r="I13" s="45">
        <v>9</v>
      </c>
    </row>
    <row r="14" spans="1:9" ht="11.25" customHeight="1">
      <c r="A14" s="33"/>
      <c r="B14" s="12" t="s">
        <v>125</v>
      </c>
      <c r="C14" s="45">
        <v>4288</v>
      </c>
      <c r="D14" s="48">
        <v>1053</v>
      </c>
      <c r="E14" s="48">
        <v>1212</v>
      </c>
      <c r="F14" s="48">
        <v>1084</v>
      </c>
      <c r="G14" s="48">
        <v>79</v>
      </c>
      <c r="H14" s="48">
        <v>851</v>
      </c>
      <c r="I14" s="48">
        <v>9</v>
      </c>
    </row>
    <row r="15" spans="1:9" ht="11.25" customHeight="1">
      <c r="A15" s="33"/>
      <c r="B15" s="12" t="s">
        <v>126</v>
      </c>
      <c r="C15" s="45">
        <v>601</v>
      </c>
      <c r="D15" s="48">
        <v>59</v>
      </c>
      <c r="E15" s="48">
        <v>42</v>
      </c>
      <c r="F15" s="48">
        <v>112</v>
      </c>
      <c r="G15" s="48">
        <v>69</v>
      </c>
      <c r="H15" s="48">
        <v>319</v>
      </c>
      <c r="I15" s="45">
        <v>0</v>
      </c>
    </row>
    <row r="16" spans="1:9" ht="11.25" customHeight="1">
      <c r="A16" s="33" t="s">
        <v>493</v>
      </c>
      <c r="B16" s="12" t="s">
        <v>124</v>
      </c>
      <c r="C16" s="45">
        <v>4460</v>
      </c>
      <c r="D16" s="45">
        <v>1114</v>
      </c>
      <c r="E16" s="45">
        <v>1121</v>
      </c>
      <c r="F16" s="45">
        <v>1030</v>
      </c>
      <c r="G16" s="45">
        <v>113</v>
      </c>
      <c r="H16" s="45">
        <v>1069</v>
      </c>
      <c r="I16" s="45">
        <v>13</v>
      </c>
    </row>
    <row r="17" spans="1:9" ht="11.25" customHeight="1">
      <c r="A17" s="33"/>
      <c r="B17" s="12" t="s">
        <v>125</v>
      </c>
      <c r="C17" s="45">
        <v>3930</v>
      </c>
      <c r="D17" s="48">
        <v>1057</v>
      </c>
      <c r="E17" s="48">
        <v>1064</v>
      </c>
      <c r="F17" s="48">
        <v>923</v>
      </c>
      <c r="G17" s="48">
        <v>65</v>
      </c>
      <c r="H17" s="48">
        <v>808</v>
      </c>
      <c r="I17" s="48">
        <v>13</v>
      </c>
    </row>
    <row r="18" spans="1:9" ht="11.25" customHeight="1">
      <c r="A18" s="33"/>
      <c r="B18" s="12" t="s">
        <v>126</v>
      </c>
      <c r="C18" s="45">
        <v>530</v>
      </c>
      <c r="D18" s="48">
        <v>57</v>
      </c>
      <c r="E18" s="48">
        <v>57</v>
      </c>
      <c r="F18" s="48">
        <v>107</v>
      </c>
      <c r="G18" s="48">
        <v>48</v>
      </c>
      <c r="H18" s="48">
        <v>261</v>
      </c>
      <c r="I18" s="45">
        <v>0</v>
      </c>
    </row>
    <row r="19" spans="1:9" ht="11.25" customHeight="1">
      <c r="A19" s="33" t="s">
        <v>507</v>
      </c>
      <c r="B19" s="12" t="s">
        <v>124</v>
      </c>
      <c r="C19" s="45">
        <v>4188</v>
      </c>
      <c r="D19" s="45">
        <v>1146</v>
      </c>
      <c r="E19" s="45">
        <v>1039</v>
      </c>
      <c r="F19" s="45">
        <v>957</v>
      </c>
      <c r="G19" s="45">
        <v>104</v>
      </c>
      <c r="H19" s="45">
        <v>930</v>
      </c>
      <c r="I19" s="45">
        <v>12</v>
      </c>
    </row>
    <row r="20" spans="1:9" ht="11.25" customHeight="1">
      <c r="A20" s="33"/>
      <c r="B20" s="12" t="s">
        <v>125</v>
      </c>
      <c r="C20" s="45">
        <v>3691</v>
      </c>
      <c r="D20" s="48">
        <v>1076</v>
      </c>
      <c r="E20" s="48">
        <v>979</v>
      </c>
      <c r="F20" s="48">
        <v>854</v>
      </c>
      <c r="G20" s="48">
        <v>64</v>
      </c>
      <c r="H20" s="48">
        <v>706</v>
      </c>
      <c r="I20" s="48">
        <v>12</v>
      </c>
    </row>
    <row r="21" spans="1:9" ht="11.25" customHeight="1">
      <c r="A21" s="33"/>
      <c r="B21" s="12" t="s">
        <v>126</v>
      </c>
      <c r="C21" s="45">
        <v>497</v>
      </c>
      <c r="D21" s="48">
        <v>70</v>
      </c>
      <c r="E21" s="48">
        <v>60</v>
      </c>
      <c r="F21" s="48">
        <v>103</v>
      </c>
      <c r="G21" s="48">
        <v>40</v>
      </c>
      <c r="H21" s="48">
        <v>224</v>
      </c>
      <c r="I21" s="45">
        <v>0</v>
      </c>
    </row>
    <row r="22" spans="1:10" ht="11.25" customHeight="1">
      <c r="A22" s="33" t="s">
        <v>554</v>
      </c>
      <c r="B22" s="12" t="s">
        <v>124</v>
      </c>
      <c r="C22" s="45">
        <v>9522</v>
      </c>
      <c r="D22" s="45">
        <v>2268</v>
      </c>
      <c r="E22" s="45">
        <v>2778</v>
      </c>
      <c r="F22" s="45">
        <v>2694</v>
      </c>
      <c r="G22" s="45">
        <v>340</v>
      </c>
      <c r="H22" s="45">
        <v>1420</v>
      </c>
      <c r="I22" s="45">
        <v>22</v>
      </c>
      <c r="J22" s="129"/>
    </row>
    <row r="23" spans="1:10" ht="11.25" customHeight="1">
      <c r="A23" s="33"/>
      <c r="B23" s="12" t="s">
        <v>125</v>
      </c>
      <c r="C23" s="45">
        <v>8907</v>
      </c>
      <c r="D23" s="48">
        <v>2198</v>
      </c>
      <c r="E23" s="48">
        <v>2717</v>
      </c>
      <c r="F23" s="48">
        <v>2580</v>
      </c>
      <c r="G23" s="48">
        <v>248</v>
      </c>
      <c r="H23" s="48">
        <v>1142</v>
      </c>
      <c r="I23" s="48">
        <v>22</v>
      </c>
      <c r="J23" s="129"/>
    </row>
    <row r="24" spans="1:10" ht="11.25" customHeight="1">
      <c r="A24" s="33"/>
      <c r="B24" s="12" t="s">
        <v>126</v>
      </c>
      <c r="C24" s="45">
        <v>615</v>
      </c>
      <c r="D24" s="48">
        <v>70</v>
      </c>
      <c r="E24" s="48">
        <v>61</v>
      </c>
      <c r="F24" s="48">
        <v>114</v>
      </c>
      <c r="G24" s="48">
        <v>92</v>
      </c>
      <c r="H24" s="48">
        <v>278</v>
      </c>
      <c r="I24" s="45">
        <v>0</v>
      </c>
      <c r="J24" s="129"/>
    </row>
    <row r="25" spans="1:10" ht="11.25" customHeight="1">
      <c r="A25" s="33" t="s">
        <v>568</v>
      </c>
      <c r="B25" s="12" t="s">
        <v>124</v>
      </c>
      <c r="C25" s="45">
        <v>9382</v>
      </c>
      <c r="D25" s="45">
        <v>2273</v>
      </c>
      <c r="E25" s="45">
        <v>2703</v>
      </c>
      <c r="F25" s="45">
        <v>2622</v>
      </c>
      <c r="G25" s="45">
        <v>357</v>
      </c>
      <c r="H25" s="45">
        <v>1407</v>
      </c>
      <c r="I25" s="45">
        <v>20</v>
      </c>
      <c r="J25" s="129"/>
    </row>
    <row r="26" spans="1:10" ht="11.25" customHeight="1">
      <c r="A26" s="33"/>
      <c r="B26" s="12" t="s">
        <v>125</v>
      </c>
      <c r="C26" s="45">
        <v>8668</v>
      </c>
      <c r="D26" s="48">
        <v>2174</v>
      </c>
      <c r="E26" s="48">
        <v>2644</v>
      </c>
      <c r="F26" s="48">
        <v>2469</v>
      </c>
      <c r="G26" s="48">
        <v>253</v>
      </c>
      <c r="H26" s="48">
        <v>1108</v>
      </c>
      <c r="I26" s="48">
        <v>20</v>
      </c>
      <c r="J26" s="129"/>
    </row>
    <row r="27" spans="1:10" ht="11.25" customHeight="1">
      <c r="A27" s="33"/>
      <c r="B27" s="12" t="s">
        <v>126</v>
      </c>
      <c r="C27" s="45">
        <v>714</v>
      </c>
      <c r="D27" s="48">
        <v>99</v>
      </c>
      <c r="E27" s="48">
        <v>59</v>
      </c>
      <c r="F27" s="48">
        <v>153</v>
      </c>
      <c r="G27" s="48">
        <v>104</v>
      </c>
      <c r="H27" s="48">
        <v>299</v>
      </c>
      <c r="I27" s="45">
        <v>0</v>
      </c>
      <c r="J27" s="129"/>
    </row>
    <row r="28" spans="1:9" ht="9" customHeight="1">
      <c r="A28" s="11"/>
      <c r="B28" s="11"/>
      <c r="C28" s="45"/>
      <c r="D28" s="45"/>
      <c r="E28" s="45"/>
      <c r="F28" s="45"/>
      <c r="G28" s="45"/>
      <c r="H28" s="45"/>
      <c r="I28" s="45"/>
    </row>
    <row r="29" spans="1:9" ht="11.25" customHeight="1">
      <c r="A29" s="44" t="s">
        <v>380</v>
      </c>
      <c r="B29" s="44"/>
      <c r="C29" s="47"/>
      <c r="D29" s="47"/>
      <c r="E29" s="47"/>
      <c r="F29" s="47"/>
      <c r="G29" s="47"/>
      <c r="H29" s="47"/>
      <c r="I29" s="47"/>
    </row>
    <row r="30" spans="1:9" ht="9" customHeight="1">
      <c r="A30" s="5"/>
      <c r="B30" s="5"/>
      <c r="C30" s="15"/>
      <c r="D30" s="15"/>
      <c r="E30" s="15"/>
      <c r="F30" s="15"/>
      <c r="G30" s="15"/>
      <c r="H30" s="15"/>
      <c r="I30" s="15"/>
    </row>
    <row r="31" spans="1:9" ht="11.25" customHeight="1">
      <c r="A31" s="33" t="s">
        <v>377</v>
      </c>
      <c r="B31" s="12" t="s">
        <v>124</v>
      </c>
      <c r="C31" s="45">
        <v>15640</v>
      </c>
      <c r="D31" s="45">
        <v>4207</v>
      </c>
      <c r="E31" s="45">
        <v>5925</v>
      </c>
      <c r="F31" s="45">
        <v>3789</v>
      </c>
      <c r="G31" s="45">
        <v>344</v>
      </c>
      <c r="H31" s="45">
        <v>1355</v>
      </c>
      <c r="I31" s="45">
        <v>20</v>
      </c>
    </row>
    <row r="32" spans="1:9" ht="11.25" customHeight="1">
      <c r="A32" s="33"/>
      <c r="B32" s="12" t="s">
        <v>125</v>
      </c>
      <c r="C32" s="45">
        <v>15285</v>
      </c>
      <c r="D32" s="45">
        <v>4143</v>
      </c>
      <c r="E32" s="45">
        <v>5877</v>
      </c>
      <c r="F32" s="45">
        <v>3664</v>
      </c>
      <c r="G32" s="45">
        <v>303</v>
      </c>
      <c r="H32" s="45">
        <v>1278</v>
      </c>
      <c r="I32" s="45">
        <v>20</v>
      </c>
    </row>
    <row r="33" spans="1:9" ht="11.25" customHeight="1">
      <c r="A33" s="33"/>
      <c r="B33" s="12" t="s">
        <v>126</v>
      </c>
      <c r="C33" s="45">
        <v>355</v>
      </c>
      <c r="D33" s="45">
        <v>64</v>
      </c>
      <c r="E33" s="45">
        <v>48</v>
      </c>
      <c r="F33" s="45">
        <v>125</v>
      </c>
      <c r="G33" s="45">
        <v>41</v>
      </c>
      <c r="H33" s="45">
        <v>77</v>
      </c>
      <c r="I33" s="45">
        <v>0</v>
      </c>
    </row>
    <row r="34" spans="1:9" ht="11.25" customHeight="1">
      <c r="A34" s="33" t="s">
        <v>476</v>
      </c>
      <c r="B34" s="12" t="s">
        <v>124</v>
      </c>
      <c r="C34" s="45">
        <v>16031</v>
      </c>
      <c r="D34" s="45">
        <v>4142</v>
      </c>
      <c r="E34" s="45">
        <v>5856</v>
      </c>
      <c r="F34" s="45">
        <v>4184</v>
      </c>
      <c r="G34" s="45">
        <v>393</v>
      </c>
      <c r="H34" s="45">
        <v>1435</v>
      </c>
      <c r="I34" s="45">
        <v>21</v>
      </c>
    </row>
    <row r="35" spans="1:9" ht="11.25" customHeight="1">
      <c r="A35" s="33"/>
      <c r="B35" s="12" t="s">
        <v>125</v>
      </c>
      <c r="C35" s="45">
        <v>15671</v>
      </c>
      <c r="D35" s="45">
        <v>4068</v>
      </c>
      <c r="E35" s="45">
        <v>5805</v>
      </c>
      <c r="F35" s="45">
        <v>4035</v>
      </c>
      <c r="G35" s="45">
        <v>371</v>
      </c>
      <c r="H35" s="45">
        <v>1371</v>
      </c>
      <c r="I35" s="45">
        <v>21</v>
      </c>
    </row>
    <row r="36" spans="1:9" ht="11.25" customHeight="1">
      <c r="A36" s="33"/>
      <c r="B36" s="12" t="s">
        <v>126</v>
      </c>
      <c r="C36" s="45">
        <v>360</v>
      </c>
      <c r="D36" s="45">
        <v>74</v>
      </c>
      <c r="E36" s="45">
        <v>51</v>
      </c>
      <c r="F36" s="45">
        <v>149</v>
      </c>
      <c r="G36" s="45">
        <v>22</v>
      </c>
      <c r="H36" s="45">
        <v>64</v>
      </c>
      <c r="I36" s="45">
        <v>0</v>
      </c>
    </row>
    <row r="37" spans="1:9" ht="11.25" customHeight="1">
      <c r="A37" s="33" t="s">
        <v>493</v>
      </c>
      <c r="B37" s="12" t="s">
        <v>124</v>
      </c>
      <c r="C37" s="45">
        <v>15956</v>
      </c>
      <c r="D37" s="45">
        <v>4083</v>
      </c>
      <c r="E37" s="45">
        <v>5652</v>
      </c>
      <c r="F37" s="45">
        <v>4255</v>
      </c>
      <c r="G37" s="45">
        <v>488</v>
      </c>
      <c r="H37" s="45">
        <v>1461</v>
      </c>
      <c r="I37" s="45">
        <v>17</v>
      </c>
    </row>
    <row r="38" spans="1:9" ht="11.25" customHeight="1">
      <c r="A38" s="33"/>
      <c r="B38" s="12" t="s">
        <v>125</v>
      </c>
      <c r="C38" s="45">
        <v>15519</v>
      </c>
      <c r="D38" s="45">
        <v>4000</v>
      </c>
      <c r="E38" s="45">
        <v>5606</v>
      </c>
      <c r="F38" s="45">
        <v>4102</v>
      </c>
      <c r="G38" s="45">
        <v>432</v>
      </c>
      <c r="H38" s="45">
        <v>1362</v>
      </c>
      <c r="I38" s="45">
        <v>17</v>
      </c>
    </row>
    <row r="39" spans="1:9" ht="11.25" customHeight="1">
      <c r="A39" s="33"/>
      <c r="B39" s="12" t="s">
        <v>126</v>
      </c>
      <c r="C39" s="45">
        <v>437</v>
      </c>
      <c r="D39" s="45">
        <v>83</v>
      </c>
      <c r="E39" s="45">
        <v>46</v>
      </c>
      <c r="F39" s="45">
        <v>153</v>
      </c>
      <c r="G39" s="45">
        <v>56</v>
      </c>
      <c r="H39" s="45">
        <v>99</v>
      </c>
      <c r="I39" s="45">
        <v>0</v>
      </c>
    </row>
    <row r="40" spans="1:9" ht="11.25" customHeight="1">
      <c r="A40" s="33" t="s">
        <v>507</v>
      </c>
      <c r="B40" s="12" t="s">
        <v>124</v>
      </c>
      <c r="C40" s="45">
        <v>15473</v>
      </c>
      <c r="D40" s="45">
        <v>3894</v>
      </c>
      <c r="E40" s="45">
        <v>5402</v>
      </c>
      <c r="F40" s="45">
        <v>4180</v>
      </c>
      <c r="G40" s="45">
        <v>518</v>
      </c>
      <c r="H40" s="45">
        <v>1463</v>
      </c>
      <c r="I40" s="45">
        <v>16</v>
      </c>
    </row>
    <row r="41" spans="1:9" ht="11.25" customHeight="1">
      <c r="A41" s="33"/>
      <c r="B41" s="12" t="s">
        <v>125</v>
      </c>
      <c r="C41" s="45">
        <v>14973</v>
      </c>
      <c r="D41" s="45">
        <v>3792</v>
      </c>
      <c r="E41" s="45">
        <v>5351</v>
      </c>
      <c r="F41" s="45">
        <v>4018</v>
      </c>
      <c r="G41" s="45">
        <v>437</v>
      </c>
      <c r="H41" s="45">
        <v>1359</v>
      </c>
      <c r="I41" s="45">
        <v>16</v>
      </c>
    </row>
    <row r="42" spans="1:9" ht="11.25" customHeight="1">
      <c r="A42" s="33"/>
      <c r="B42" s="12" t="s">
        <v>126</v>
      </c>
      <c r="C42" s="45">
        <v>500</v>
      </c>
      <c r="D42" s="45">
        <v>102</v>
      </c>
      <c r="E42" s="45">
        <v>51</v>
      </c>
      <c r="F42" s="45">
        <v>162</v>
      </c>
      <c r="G42" s="45">
        <v>81</v>
      </c>
      <c r="H42" s="45">
        <v>104</v>
      </c>
      <c r="I42" s="45">
        <v>0</v>
      </c>
    </row>
    <row r="43" spans="1:10" ht="11.25" customHeight="1">
      <c r="A43" s="33" t="s">
        <v>554</v>
      </c>
      <c r="B43" s="12" t="s">
        <v>124</v>
      </c>
      <c r="C43" s="45">
        <v>9602</v>
      </c>
      <c r="D43" s="45">
        <v>2609</v>
      </c>
      <c r="E43" s="45">
        <v>3441</v>
      </c>
      <c r="F43" s="45">
        <v>2312</v>
      </c>
      <c r="G43" s="45">
        <v>308</v>
      </c>
      <c r="H43" s="45">
        <v>925</v>
      </c>
      <c r="I43" s="45">
        <v>7</v>
      </c>
      <c r="J43" s="129"/>
    </row>
    <row r="44" spans="1:10" ht="11.25" customHeight="1">
      <c r="A44" s="33"/>
      <c r="B44" s="12" t="s">
        <v>125</v>
      </c>
      <c r="C44" s="45">
        <v>9121</v>
      </c>
      <c r="D44" s="45">
        <v>2469</v>
      </c>
      <c r="E44" s="45">
        <v>3386</v>
      </c>
      <c r="F44" s="45">
        <v>2154</v>
      </c>
      <c r="G44" s="45">
        <v>264</v>
      </c>
      <c r="H44" s="45">
        <v>841</v>
      </c>
      <c r="I44" s="45">
        <v>7</v>
      </c>
      <c r="J44" s="129"/>
    </row>
    <row r="45" spans="1:10" ht="11.25" customHeight="1">
      <c r="A45" s="33"/>
      <c r="B45" s="12" t="s">
        <v>126</v>
      </c>
      <c r="C45" s="45">
        <v>481</v>
      </c>
      <c r="D45" s="45">
        <v>140</v>
      </c>
      <c r="E45" s="45">
        <v>55</v>
      </c>
      <c r="F45" s="45">
        <v>158</v>
      </c>
      <c r="G45" s="45">
        <v>44</v>
      </c>
      <c r="H45" s="45">
        <v>84</v>
      </c>
      <c r="I45" s="45">
        <v>0</v>
      </c>
      <c r="J45" s="129"/>
    </row>
    <row r="46" spans="1:10" ht="11.25" customHeight="1">
      <c r="A46" s="33" t="s">
        <v>568</v>
      </c>
      <c r="B46" s="12" t="s">
        <v>124</v>
      </c>
      <c r="C46" s="45">
        <v>9094</v>
      </c>
      <c r="D46" s="45">
        <v>2450</v>
      </c>
      <c r="E46" s="45">
        <v>3243</v>
      </c>
      <c r="F46" s="45">
        <v>2241</v>
      </c>
      <c r="G46" s="45">
        <v>291</v>
      </c>
      <c r="H46" s="45">
        <v>859</v>
      </c>
      <c r="I46" s="45">
        <v>10</v>
      </c>
      <c r="J46" s="129"/>
    </row>
    <row r="47" spans="1:10" ht="11.25" customHeight="1">
      <c r="A47" s="33"/>
      <c r="B47" s="12" t="s">
        <v>125</v>
      </c>
      <c r="C47" s="45">
        <v>8616</v>
      </c>
      <c r="D47" s="45">
        <v>2319</v>
      </c>
      <c r="E47" s="45">
        <v>3168</v>
      </c>
      <c r="F47" s="45">
        <v>2067</v>
      </c>
      <c r="G47" s="45">
        <v>253</v>
      </c>
      <c r="H47" s="45">
        <v>799</v>
      </c>
      <c r="I47" s="45">
        <v>10</v>
      </c>
      <c r="J47" s="129"/>
    </row>
    <row r="48" spans="1:10" ht="11.25" customHeight="1">
      <c r="A48" s="33"/>
      <c r="B48" s="12" t="s">
        <v>126</v>
      </c>
      <c r="C48" s="45">
        <v>478</v>
      </c>
      <c r="D48" s="45">
        <v>131</v>
      </c>
      <c r="E48" s="45">
        <v>75</v>
      </c>
      <c r="F48" s="45">
        <v>174</v>
      </c>
      <c r="G48" s="45">
        <v>38</v>
      </c>
      <c r="H48" s="45">
        <v>60</v>
      </c>
      <c r="I48" s="45">
        <v>0</v>
      </c>
      <c r="J48" s="129"/>
    </row>
    <row r="49" spans="1:9" ht="9" customHeight="1">
      <c r="A49" s="11"/>
      <c r="B49" s="11"/>
      <c r="C49" s="45"/>
      <c r="D49" s="45"/>
      <c r="E49" s="45"/>
      <c r="F49" s="45"/>
      <c r="G49" s="45"/>
      <c r="H49" s="45"/>
      <c r="I49" s="45"/>
    </row>
    <row r="50" spans="1:9" ht="11.25" customHeight="1">
      <c r="A50" s="30" t="s">
        <v>434</v>
      </c>
      <c r="B50" s="30"/>
      <c r="C50" s="49"/>
      <c r="D50" s="49"/>
      <c r="E50" s="49"/>
      <c r="F50" s="49"/>
      <c r="G50" s="49"/>
      <c r="H50" s="49"/>
      <c r="I50" s="49"/>
    </row>
    <row r="51" spans="1:9" ht="8.25" customHeight="1">
      <c r="A51" s="5"/>
      <c r="B51" s="5"/>
      <c r="C51" s="15"/>
      <c r="D51" s="15"/>
      <c r="E51" s="15"/>
      <c r="F51" s="15"/>
      <c r="G51" s="15"/>
      <c r="H51" s="15"/>
      <c r="I51" s="15"/>
    </row>
    <row r="52" spans="1:9" ht="11.25" customHeight="1">
      <c r="A52" s="33" t="s">
        <v>377</v>
      </c>
      <c r="B52" s="12" t="s">
        <v>124</v>
      </c>
      <c r="C52" s="45">
        <v>16791</v>
      </c>
      <c r="D52" s="45">
        <v>3650</v>
      </c>
      <c r="E52" s="45">
        <v>5779</v>
      </c>
      <c r="F52" s="45">
        <v>4646</v>
      </c>
      <c r="G52" s="45">
        <v>415</v>
      </c>
      <c r="H52" s="45">
        <v>2276</v>
      </c>
      <c r="I52" s="45">
        <v>25</v>
      </c>
    </row>
    <row r="53" spans="1:9" ht="11.25" customHeight="1">
      <c r="A53" s="33"/>
      <c r="B53" s="12" t="s">
        <v>125</v>
      </c>
      <c r="C53" s="45">
        <v>15956</v>
      </c>
      <c r="D53" s="45">
        <v>3545</v>
      </c>
      <c r="E53" s="45">
        <v>5701</v>
      </c>
      <c r="F53" s="45">
        <v>4440</v>
      </c>
      <c r="G53" s="45">
        <v>333</v>
      </c>
      <c r="H53" s="45">
        <v>1912</v>
      </c>
      <c r="I53" s="45">
        <v>25</v>
      </c>
    </row>
    <row r="54" spans="1:9" ht="11.25" customHeight="1">
      <c r="A54" s="33"/>
      <c r="B54" s="12" t="s">
        <v>126</v>
      </c>
      <c r="C54" s="45">
        <v>835</v>
      </c>
      <c r="D54" s="45">
        <v>105</v>
      </c>
      <c r="E54" s="45">
        <v>78</v>
      </c>
      <c r="F54" s="45">
        <v>206</v>
      </c>
      <c r="G54" s="45">
        <v>82</v>
      </c>
      <c r="H54" s="45">
        <v>364</v>
      </c>
      <c r="I54" s="45">
        <v>0</v>
      </c>
    </row>
    <row r="55" spans="1:9" ht="11.25" customHeight="1">
      <c r="A55" s="33" t="s">
        <v>476</v>
      </c>
      <c r="B55" s="12" t="s">
        <v>124</v>
      </c>
      <c r="C55" s="45">
        <v>15835</v>
      </c>
      <c r="D55" s="45">
        <v>3683</v>
      </c>
      <c r="E55" s="45">
        <v>5196</v>
      </c>
      <c r="F55" s="45">
        <v>4328</v>
      </c>
      <c r="G55" s="45">
        <v>444</v>
      </c>
      <c r="H55" s="45">
        <v>2159</v>
      </c>
      <c r="I55" s="45">
        <v>25</v>
      </c>
    </row>
    <row r="56" spans="1:9" ht="11.25" customHeight="1">
      <c r="A56" s="33"/>
      <c r="B56" s="12" t="s">
        <v>125</v>
      </c>
      <c r="C56" s="45">
        <v>14995</v>
      </c>
      <c r="D56" s="48">
        <v>3576</v>
      </c>
      <c r="E56" s="48">
        <v>5118</v>
      </c>
      <c r="F56" s="48">
        <v>4121</v>
      </c>
      <c r="G56" s="48">
        <v>362</v>
      </c>
      <c r="H56" s="48">
        <v>1793</v>
      </c>
      <c r="I56" s="48">
        <v>25</v>
      </c>
    </row>
    <row r="57" spans="1:9" ht="11.25" customHeight="1">
      <c r="A57" s="33"/>
      <c r="B57" s="12" t="s">
        <v>126</v>
      </c>
      <c r="C57" s="45">
        <v>840</v>
      </c>
      <c r="D57" s="48">
        <v>107</v>
      </c>
      <c r="E57" s="48">
        <v>78</v>
      </c>
      <c r="F57" s="48">
        <v>207</v>
      </c>
      <c r="G57" s="48">
        <v>82</v>
      </c>
      <c r="H57" s="48">
        <v>366</v>
      </c>
      <c r="I57" s="48">
        <v>0</v>
      </c>
    </row>
    <row r="58" spans="1:9" ht="11.25" customHeight="1">
      <c r="A58" s="33" t="s">
        <v>493</v>
      </c>
      <c r="B58" s="12" t="s">
        <v>124</v>
      </c>
      <c r="C58" s="45">
        <v>15237</v>
      </c>
      <c r="D58" s="45">
        <v>3756</v>
      </c>
      <c r="E58" s="45">
        <v>4737</v>
      </c>
      <c r="F58" s="45">
        <v>4153</v>
      </c>
      <c r="G58" s="45">
        <v>465</v>
      </c>
      <c r="H58" s="45">
        <v>2099</v>
      </c>
      <c r="I58" s="45">
        <v>27</v>
      </c>
    </row>
    <row r="59" spans="1:9" ht="11.25" customHeight="1">
      <c r="A59" s="33"/>
      <c r="B59" s="12" t="s">
        <v>125</v>
      </c>
      <c r="C59" s="45">
        <v>14393</v>
      </c>
      <c r="D59" s="48">
        <v>3639</v>
      </c>
      <c r="E59" s="48">
        <v>4645</v>
      </c>
      <c r="F59" s="48">
        <v>3946</v>
      </c>
      <c r="G59" s="48">
        <v>375</v>
      </c>
      <c r="H59" s="48">
        <v>1761</v>
      </c>
      <c r="I59" s="48">
        <v>27</v>
      </c>
    </row>
    <row r="60" spans="1:9" ht="11.25" customHeight="1">
      <c r="A60" s="33"/>
      <c r="B60" s="12" t="s">
        <v>126</v>
      </c>
      <c r="C60" s="45">
        <v>844</v>
      </c>
      <c r="D60" s="48">
        <v>117</v>
      </c>
      <c r="E60" s="48">
        <v>92</v>
      </c>
      <c r="F60" s="48">
        <v>207</v>
      </c>
      <c r="G60" s="48">
        <v>90</v>
      </c>
      <c r="H60" s="48">
        <v>338</v>
      </c>
      <c r="I60" s="48">
        <v>0</v>
      </c>
    </row>
    <row r="61" spans="1:9" ht="11.25" customHeight="1">
      <c r="A61" s="33" t="s">
        <v>507</v>
      </c>
      <c r="B61" s="12" t="s">
        <v>124</v>
      </c>
      <c r="C61" s="45">
        <v>14755</v>
      </c>
      <c r="D61" s="45">
        <v>3750</v>
      </c>
      <c r="E61" s="45">
        <v>4483</v>
      </c>
      <c r="F61" s="45">
        <v>4009</v>
      </c>
      <c r="G61" s="45">
        <v>478</v>
      </c>
      <c r="H61" s="45">
        <v>2009</v>
      </c>
      <c r="I61" s="45">
        <v>26</v>
      </c>
    </row>
    <row r="62" spans="1:9" ht="11.25" customHeight="1">
      <c r="A62" s="33"/>
      <c r="B62" s="12" t="s">
        <v>125</v>
      </c>
      <c r="C62" s="45">
        <v>13903</v>
      </c>
      <c r="D62" s="48">
        <v>3614</v>
      </c>
      <c r="E62" s="48">
        <v>4385</v>
      </c>
      <c r="F62" s="48">
        <v>3800</v>
      </c>
      <c r="G62" s="48">
        <v>379</v>
      </c>
      <c r="H62" s="48">
        <v>1699</v>
      </c>
      <c r="I62" s="48">
        <v>26</v>
      </c>
    </row>
    <row r="63" spans="1:9" ht="11.25" customHeight="1">
      <c r="A63" s="33"/>
      <c r="B63" s="12" t="s">
        <v>126</v>
      </c>
      <c r="C63" s="45">
        <v>852</v>
      </c>
      <c r="D63" s="48">
        <v>136</v>
      </c>
      <c r="E63" s="48">
        <v>98</v>
      </c>
      <c r="F63" s="48">
        <v>209</v>
      </c>
      <c r="G63" s="48">
        <v>99</v>
      </c>
      <c r="H63" s="48">
        <v>310</v>
      </c>
      <c r="I63" s="48">
        <v>0</v>
      </c>
    </row>
    <row r="64" spans="1:10" ht="11.25" customHeight="1">
      <c r="A64" s="33" t="s">
        <v>554</v>
      </c>
      <c r="B64" s="12" t="s">
        <v>124</v>
      </c>
      <c r="C64" s="45">
        <v>15554</v>
      </c>
      <c r="D64" s="45">
        <v>3992</v>
      </c>
      <c r="E64" s="45">
        <v>4788</v>
      </c>
      <c r="F64" s="45">
        <v>4160</v>
      </c>
      <c r="G64" s="45">
        <v>535</v>
      </c>
      <c r="H64" s="45">
        <v>2052</v>
      </c>
      <c r="I64" s="45">
        <v>27</v>
      </c>
      <c r="J64" s="129"/>
    </row>
    <row r="65" spans="1:10" ht="11.25" customHeight="1">
      <c r="A65" s="33"/>
      <c r="B65" s="12" t="s">
        <v>125</v>
      </c>
      <c r="C65" s="45">
        <v>14622</v>
      </c>
      <c r="D65" s="48">
        <v>3830</v>
      </c>
      <c r="E65" s="48">
        <v>4686</v>
      </c>
      <c r="F65" s="48">
        <v>3942</v>
      </c>
      <c r="G65" s="48">
        <v>417</v>
      </c>
      <c r="H65" s="48">
        <v>1720</v>
      </c>
      <c r="I65" s="48">
        <v>27</v>
      </c>
      <c r="J65" s="129"/>
    </row>
    <row r="66" spans="1:10" ht="11.25" customHeight="1">
      <c r="A66" s="33"/>
      <c r="B66" s="12" t="s">
        <v>126</v>
      </c>
      <c r="C66" s="45">
        <v>932</v>
      </c>
      <c r="D66" s="48">
        <v>162</v>
      </c>
      <c r="E66" s="48">
        <v>102</v>
      </c>
      <c r="F66" s="48">
        <v>218</v>
      </c>
      <c r="G66" s="48">
        <v>118</v>
      </c>
      <c r="H66" s="48">
        <v>332</v>
      </c>
      <c r="I66" s="48">
        <v>0</v>
      </c>
      <c r="J66" s="129"/>
    </row>
    <row r="67" spans="1:10" ht="11.25" customHeight="1">
      <c r="A67" s="33" t="s">
        <v>568</v>
      </c>
      <c r="B67" s="12" t="s">
        <v>124</v>
      </c>
      <c r="C67" s="45">
        <v>15375</v>
      </c>
      <c r="D67" s="45">
        <v>4062</v>
      </c>
      <c r="E67" s="45">
        <v>4681</v>
      </c>
      <c r="F67" s="45">
        <v>4051</v>
      </c>
      <c r="G67" s="45">
        <v>540</v>
      </c>
      <c r="H67" s="45">
        <v>2014</v>
      </c>
      <c r="I67" s="45">
        <v>27</v>
      </c>
      <c r="J67" s="129"/>
    </row>
    <row r="68" spans="1:10" ht="11.25" customHeight="1">
      <c r="A68" s="33"/>
      <c r="B68" s="12" t="s">
        <v>125</v>
      </c>
      <c r="C68" s="45">
        <v>14325</v>
      </c>
      <c r="D68" s="48">
        <v>3866</v>
      </c>
      <c r="E68" s="48">
        <v>4570</v>
      </c>
      <c r="F68" s="48">
        <v>3780</v>
      </c>
      <c r="G68" s="48">
        <v>414</v>
      </c>
      <c r="H68" s="48">
        <v>1668</v>
      </c>
      <c r="I68" s="48">
        <v>27</v>
      </c>
      <c r="J68" s="129"/>
    </row>
    <row r="69" spans="1:10" ht="11.25" customHeight="1">
      <c r="A69" s="33"/>
      <c r="B69" s="12" t="s">
        <v>126</v>
      </c>
      <c r="C69" s="45">
        <v>1050</v>
      </c>
      <c r="D69" s="48">
        <v>196</v>
      </c>
      <c r="E69" s="48">
        <v>111</v>
      </c>
      <c r="F69" s="48">
        <v>271</v>
      </c>
      <c r="G69" s="48">
        <v>126</v>
      </c>
      <c r="H69" s="48">
        <v>346</v>
      </c>
      <c r="I69" s="48">
        <v>0</v>
      </c>
      <c r="J69" s="129"/>
    </row>
  </sheetData>
  <sheetProtection/>
  <mergeCells count="1">
    <mergeCell ref="I5:I6"/>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29:I30"/>
  <sheetViews>
    <sheetView showGridLines="0" zoomScalePageLayoutView="0" workbookViewId="0" topLeftCell="A28">
      <selection activeCell="A1" sqref="A1"/>
    </sheetView>
  </sheetViews>
  <sheetFormatPr defaultColWidth="11.421875" defaultRowHeight="12.75"/>
  <cols>
    <col min="1" max="2" width="11.57421875" style="19" customWidth="1"/>
    <col min="3" max="8" width="9.7109375" style="19" customWidth="1"/>
    <col min="9" max="9" width="9.7109375" style="5" customWidth="1"/>
    <col min="10" max="16384" width="11.421875" style="19" customWidth="1"/>
  </cols>
  <sheetData>
    <row r="2" ht="12.75"/>
    <row r="3" ht="12.75"/>
    <row r="4" ht="12.75"/>
    <row r="5" ht="12.75"/>
    <row r="6" ht="12.75"/>
    <row r="7" ht="12.75"/>
    <row r="8" ht="12" customHeight="1"/>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9" spans="1:9" ht="12.75">
      <c r="A29" s="24"/>
      <c r="B29" s="27"/>
      <c r="C29" s="27"/>
      <c r="D29" s="27"/>
      <c r="E29" s="27"/>
      <c r="F29" s="27"/>
      <c r="G29" s="27"/>
      <c r="H29" s="27"/>
      <c r="I29" s="25"/>
    </row>
    <row r="30" spans="1:9" ht="12.75">
      <c r="A30" s="29"/>
      <c r="B30" s="29"/>
      <c r="C30" s="29"/>
      <c r="D30" s="29"/>
      <c r="E30" s="29"/>
      <c r="F30" s="29"/>
      <c r="G30" s="29"/>
      <c r="H30" s="27"/>
      <c r="I30" s="25"/>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sheetData>
  <sheetProtection/>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2"/>
  <headerFooter alignWithMargins="0">
    <oddHeader>&amp;C&amp;8- &amp;P -</oddHeader>
  </headerFooter>
  <colBreaks count="1" manualBreakCount="1">
    <brk id="9" max="65535" man="1"/>
  </colBreaks>
  <legacyDrawing r:id="rId1"/>
</worksheet>
</file>

<file path=xl/worksheets/sheet9.xml><?xml version="1.0" encoding="utf-8"?>
<worksheet xmlns="http://schemas.openxmlformats.org/spreadsheetml/2006/main" xmlns:r="http://schemas.openxmlformats.org/officeDocument/2006/relationships">
  <dimension ref="A29:I31"/>
  <sheetViews>
    <sheetView showGridLines="0" zoomScalePageLayoutView="0" workbookViewId="0" topLeftCell="A1">
      <selection activeCell="A1" sqref="A1"/>
    </sheetView>
  </sheetViews>
  <sheetFormatPr defaultColWidth="11.421875" defaultRowHeight="12.75"/>
  <cols>
    <col min="1" max="2" width="11.57421875" style="19" customWidth="1"/>
    <col min="3" max="8" width="9.7109375" style="19" customWidth="1"/>
    <col min="9" max="9" width="9.7109375" style="5" customWidth="1"/>
    <col min="10" max="16384" width="11.421875" style="19"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9" spans="1:9" ht="12.75">
      <c r="A29" s="24"/>
      <c r="B29" s="27"/>
      <c r="C29" s="27"/>
      <c r="D29" s="27"/>
      <c r="E29" s="27"/>
      <c r="F29" s="27"/>
      <c r="G29" s="27"/>
      <c r="H29" s="27"/>
      <c r="I29" s="25"/>
    </row>
    <row r="30" spans="1:9" ht="12.75">
      <c r="A30" s="24"/>
      <c r="B30" s="27"/>
      <c r="C30" s="27"/>
      <c r="D30" s="27"/>
      <c r="E30" s="27"/>
      <c r="F30" s="27"/>
      <c r="G30" s="27"/>
      <c r="H30" s="27"/>
      <c r="I30" s="25"/>
    </row>
    <row r="31" spans="1:9" ht="12.75">
      <c r="A31" s="29"/>
      <c r="B31" s="29"/>
      <c r="C31" s="29"/>
      <c r="D31" s="29"/>
      <c r="E31" s="29"/>
      <c r="F31" s="29"/>
      <c r="G31" s="29"/>
      <c r="H31" s="27"/>
      <c r="I31" s="25"/>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sheetData>
  <sheetProtection/>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2"/>
  <headerFooter alignWithMargins="0">
    <oddHeader>&amp;C&amp;8- &amp;P -</oddHeader>
  </headerFooter>
  <colBreaks count="1" manualBreakCount="1">
    <brk id="9"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TLS</cp:lastModifiedBy>
  <cp:lastPrinted>2010-09-01T15:05:32Z</cp:lastPrinted>
  <dcterms:created xsi:type="dcterms:W3CDTF">2004-05-13T13:24:33Z</dcterms:created>
  <dcterms:modified xsi:type="dcterms:W3CDTF">2010-09-30T13:12:47Z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