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'Tab3'!$A$1:$S$54</definedName>
  </definedNames>
  <calcPr fullCalcOnLoad="1"/>
</workbook>
</file>

<file path=xl/sharedStrings.xml><?xml version="1.0" encoding="utf-8"?>
<sst xmlns="http://schemas.openxmlformats.org/spreadsheetml/2006/main" count="477" uniqueCount="192">
  <si>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</si>
  <si>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</si>
  <si>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</si>
  <si>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</si>
  <si>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</si>
  <si>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</si>
  <si>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</si>
  <si>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</si>
  <si>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</si>
  <si>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</si>
  <si>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</si>
  <si>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</si>
  <si>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</si>
  <si>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</si>
  <si>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</si>
  <si>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</si>
  <si>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</si>
  <si>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</si>
  <si>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</si>
  <si>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</si>
  <si>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</si>
  <si>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</si>
  <si>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</si>
  <si>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</si>
  <si>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</si>
  <si>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</si>
  <si>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</si>
  <si>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</si>
  <si>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</si>
  <si>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</si>
  <si>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</si>
  <si>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</si>
  <si>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</si>
  <si>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</si>
  <si>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</si>
  <si>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</si>
  <si>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</si>
  <si>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</si>
  <si>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</si>
  <si>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</si>
  <si>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</si>
  <si>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</si>
  <si>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</si>
  <si>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</si>
  <si>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</si>
  <si>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</si>
  <si>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</si>
  <si>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</si>
  <si>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</si>
  <si>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</si>
  <si>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</si>
  <si>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</si>
  <si>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</si>
  <si>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</si>
  <si>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</si>
  <si>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</si>
  <si>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</si>
  <si>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</si>
  <si>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</si>
  <si>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</si>
  <si>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</si>
  <si>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</si>
  <si>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</si>
  <si>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</si>
  <si>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</si>
  <si>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</si>
  <si>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</si>
  <si>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</si>
  <si>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</si>
  <si>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</si>
  <si>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</si>
  <si>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</si>
  <si>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</si>
  <si>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</si>
  <si>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</si>
  <si>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</si>
  <si>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</si>
  <si>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</si>
  <si>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</si>
  <si>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</si>
  <si>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</si>
  <si>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</si>
  <si>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</si>
  <si>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</si>
  <si>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</si>
  <si>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</si>
  <si>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</si>
  <si>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</si>
  <si>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</si>
  <si>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</si>
  <si>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</si>
  <si>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</si>
  <si>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</si>
  <si>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</si>
  <si>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</si>
  <si>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</si>
  <si>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</si>
  <si>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</si>
  <si>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</si>
  <si>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</si>
  <si>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</si>
  <si>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</si>
  <si>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</si>
  <si>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</si>
  <si>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</si>
  <si>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</si>
  <si>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</si>
  <si>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</si>
  <si>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August</t>
  </si>
  <si>
    <t xml:space="preserve">  August</t>
  </si>
  <si>
    <t xml:space="preserve"> September</t>
  </si>
  <si>
    <t xml:space="preserve"> Oktober</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</si>
  <si>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</si>
  <si>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</si>
  <si>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</si>
  <si>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</si>
  <si>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</si>
  <si>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</si>
  <si>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</si>
  <si>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</si>
  <si>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</si>
  <si>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</si>
  <si>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</si>
  <si>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Schlachtmenge Tonnen</t>
  </si>
  <si>
    <t>Jan.</t>
  </si>
  <si>
    <t>Feb.</t>
  </si>
  <si>
    <t>Aug.</t>
  </si>
  <si>
    <t>Sept.</t>
  </si>
  <si>
    <t>Okt.</t>
  </si>
  <si>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</si>
  <si>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</si>
  <si>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</si>
  <si>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</si>
  <si>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 xml:space="preserve"> November</t>
  </si>
  <si>
    <t xml:space="preserve"> Dezember</t>
  </si>
  <si>
    <t xml:space="preserve"> Januar-Dezember</t>
  </si>
  <si>
    <t>x</t>
  </si>
  <si>
    <t>1) bei voller Ausnutzung der für die Hennenhaltung verfügbaren Stallplätze - 2) einschließlich legereifer Junghennen und Lege</t>
  </si>
  <si>
    <t xml:space="preserve">hennen, die sich in der Legepause befinden  - 3) einschließlich Bruch-, Knick- und Junghenneneier </t>
  </si>
  <si>
    <t>Nov.</t>
  </si>
  <si>
    <t>Dez.</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</si>
  <si>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</si>
  <si>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</si>
  <si>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</si>
  <si>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2. Veränderung der Haltungskapazität, des Durchschnittsbestandes der Legehennen und
     der Legeleistung 2009 gegenüber dem jeweiligen Vorjahresmonat </t>
  </si>
  <si>
    <t xml:space="preserve"> 4. Legehennenhaltung, Eiererzeugung und Geflügelschlachtung 2009</t>
  </si>
  <si>
    <t xml:space="preserve"> 5. Legehennenhaltung und Eiererzeugung im Dezember 2009 nach der Größenstruktur</t>
  </si>
  <si>
    <t>4. Legehennenhaltung, Eiererzeugung</t>
  </si>
  <si>
    <t>5. Legehennenhaltung und Eiererzeugung im Dezember 2009 nach der Größenstruktur</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</si>
  <si>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</si>
  <si>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</si>
  <si>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</si>
  <si>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</si>
  <si>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</si>
  <si>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</si>
  <si>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</si>
  <si>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</si>
  <si>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</si>
  <si>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</si>
  <si>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</si>
  <si>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</si>
  <si>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</si>
  <si>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</si>
  <si>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</si>
  <si>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</si>
  <si>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</si>
  <si>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</si>
  <si>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</si>
  <si>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</si>
  <si>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</si>
  <si>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Dezember 2009</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</si>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</sst>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7"/>
      <name val="Arial"/>
      <family val="2"/>
    </font>
    <font>
      <sz val="15.25"/>
      <name val="Arial"/>
      <family val="0"/>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hair"/>
      <top>
        <color indexed="63"/>
      </top>
      <bottom>
        <color indexed="63"/>
      </bottom>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xf>
    <xf numFmtId="1" fontId="6" fillId="0" borderId="0" xfId="0" applyNumberFormat="1" applyFont="1" applyAlignment="1" quotePrefix="1">
      <alignment horizontal="right"/>
    </xf>
    <xf numFmtId="0" fontId="6" fillId="0" borderId="0" xfId="0" applyFont="1" applyAlignment="1" quotePrefix="1">
      <alignment horizontal="center" vertical="center"/>
    </xf>
    <xf numFmtId="0" fontId="7" fillId="0" borderId="0" xfId="0" applyFont="1" applyAlignment="1">
      <alignment/>
    </xf>
    <xf numFmtId="179" fontId="6" fillId="0" borderId="0" xfId="0" applyNumberFormat="1" applyFont="1" applyAlignment="1" quotePrefix="1">
      <alignment horizontal="right"/>
    </xf>
    <xf numFmtId="180" fontId="6" fillId="0" borderId="0" xfId="0" applyNumberFormat="1" applyFont="1" applyAlignment="1" quotePrefix="1">
      <alignment/>
    </xf>
    <xf numFmtId="0" fontId="7" fillId="0" borderId="0" xfId="0" applyFont="1" applyAlignment="1">
      <alignment horizontal="right" vertical="center"/>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0" xfId="0" applyFont="1" applyBorder="1" applyAlignment="1">
      <alignment/>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xf>
    <xf numFmtId="0" fontId="6" fillId="0" borderId="0" xfId="0" applyFont="1" applyAlignment="1">
      <alignment horizontal="centerContinuous"/>
    </xf>
    <xf numFmtId="0" fontId="6" fillId="0" borderId="9" xfId="0" applyFont="1" applyBorder="1" applyAlignment="1">
      <alignment/>
    </xf>
    <xf numFmtId="0" fontId="6" fillId="0" borderId="10" xfId="0" applyFont="1" applyBorder="1" applyAlignment="1">
      <alignment/>
    </xf>
    <xf numFmtId="0" fontId="6" fillId="0" borderId="9" xfId="0" applyFont="1" applyBorder="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12"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 xfId="0" applyFont="1" applyBorder="1" applyAlignment="1">
      <alignment horizontal="centerContinuous"/>
    </xf>
    <xf numFmtId="182" fontId="6" fillId="0" borderId="0" xfId="0" applyNumberFormat="1" applyFont="1" applyAlignment="1">
      <alignment/>
    </xf>
    <xf numFmtId="0" fontId="7" fillId="0" borderId="9" xfId="0" applyFont="1" applyBorder="1" applyAlignment="1">
      <alignment/>
    </xf>
    <xf numFmtId="185" fontId="6" fillId="0" borderId="0" xfId="0" applyNumberFormat="1" applyFont="1" applyAlignment="1">
      <alignment/>
    </xf>
    <xf numFmtId="0" fontId="7" fillId="0" borderId="0" xfId="0" applyFont="1" applyAlignment="1">
      <alignment horizontal="left"/>
    </xf>
    <xf numFmtId="0" fontId="6" fillId="0" borderId="0" xfId="0" applyNumberFormat="1" applyFont="1" applyAlignment="1">
      <alignment/>
    </xf>
    <xf numFmtId="0" fontId="6" fillId="0" borderId="16" xfId="0" applyFont="1" applyBorder="1" applyAlignment="1">
      <alignment horizontal="left" vertical="top"/>
    </xf>
    <xf numFmtId="0" fontId="10" fillId="0" borderId="16"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6" xfId="0" applyFont="1" applyBorder="1" applyAlignment="1">
      <alignment/>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9" xfId="0" applyFont="1" applyBorder="1" applyAlignment="1" applyProtection="1">
      <alignment horizontal="right" indent="1"/>
      <protection/>
    </xf>
    <xf numFmtId="0" fontId="6" fillId="0" borderId="8" xfId="0" applyFont="1" applyBorder="1" applyAlignment="1" applyProtection="1">
      <alignment vertical="center"/>
      <protection/>
    </xf>
    <xf numFmtId="0" fontId="6" fillId="0" borderId="7" xfId="0" applyFont="1" applyBorder="1" applyAlignment="1" applyProtection="1">
      <alignment horizontal="right" indent="1"/>
      <protection/>
    </xf>
    <xf numFmtId="0" fontId="6" fillId="0" borderId="0" xfId="0" applyFont="1" applyAlignment="1" applyProtection="1">
      <alignment/>
      <protection/>
    </xf>
    <xf numFmtId="172" fontId="6" fillId="0" borderId="0" xfId="0" applyNumberFormat="1" applyFont="1" applyAlignment="1" applyProtection="1">
      <alignment vertical="center"/>
      <protection/>
    </xf>
    <xf numFmtId="0" fontId="7" fillId="0" borderId="8" xfId="0" applyFont="1" applyBorder="1" applyAlignment="1" applyProtection="1">
      <alignment horizontal="left" vertical="center"/>
      <protection/>
    </xf>
    <xf numFmtId="0" fontId="6" fillId="0" borderId="8" xfId="0" applyFont="1" applyBorder="1" applyAlignment="1" applyProtection="1">
      <alignment horizontal="left"/>
      <protection/>
    </xf>
    <xf numFmtId="0" fontId="7" fillId="0" borderId="8" xfId="0" applyFont="1" applyBorder="1" applyAlignment="1" applyProtection="1">
      <alignment vertical="center"/>
      <protection/>
    </xf>
    <xf numFmtId="0" fontId="7" fillId="0" borderId="7" xfId="0" applyFont="1" applyBorder="1" applyAlignment="1" applyProtection="1">
      <alignment horizontal="right" vertical="center" indent="1"/>
      <protection/>
    </xf>
    <xf numFmtId="0" fontId="6" fillId="0" borderId="0" xfId="0" applyFont="1" applyBorder="1" applyAlignment="1" applyProtection="1">
      <alignment horizontal="right" indent="1"/>
      <protection/>
    </xf>
    <xf numFmtId="0" fontId="6" fillId="0" borderId="0" xfId="0" applyFont="1" applyBorder="1" applyAlignment="1" applyProtection="1">
      <alignment vertical="center"/>
      <protection/>
    </xf>
    <xf numFmtId="0" fontId="6" fillId="0" borderId="0" xfId="0" applyFont="1" applyAlignment="1" applyProtection="1">
      <alignment/>
      <protection/>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Fill="1" applyBorder="1" applyAlignment="1">
      <alignment horizontal="left"/>
    </xf>
    <xf numFmtId="0" fontId="0" fillId="0" borderId="0" xfId="0" applyBorder="1" applyAlignment="1">
      <alignment horizontal="center" wrapText="1"/>
    </xf>
    <xf numFmtId="0" fontId="3" fillId="0" borderId="0" xfId="0" applyFont="1" applyBorder="1" applyAlignment="1">
      <alignment horizontal="left"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wrapText="1"/>
    </xf>
    <xf numFmtId="0" fontId="1"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6" fillId="0" borderId="0" xfId="0" applyFont="1" applyAlignment="1" quotePrefix="1">
      <alignment horizontal="center" vertical="center"/>
    </xf>
    <xf numFmtId="0" fontId="2" fillId="0" borderId="0" xfId="0" applyFont="1" applyBorder="1" applyAlignment="1">
      <alignment horizontal="left"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wrapText="1"/>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center"/>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5" xfId="0" applyFont="1" applyBorder="1" applyAlignment="1">
      <alignment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Grafikzahlen!$B$3:$B$14</c:f>
              <c:numCache>
                <c:ptCount val="12"/>
                <c:pt idx="0">
                  <c:v>-6.5</c:v>
                </c:pt>
                <c:pt idx="1">
                  <c:v>-14.599999999999994</c:v>
                </c:pt>
                <c:pt idx="2">
                  <c:v>5.700000000000003</c:v>
                </c:pt>
                <c:pt idx="3">
                  <c:v>-8.400000000000006</c:v>
                </c:pt>
                <c:pt idx="4">
                  <c:v>-1.2999999999999972</c:v>
                </c:pt>
                <c:pt idx="5">
                  <c:v>3.5</c:v>
                </c:pt>
                <c:pt idx="6">
                  <c:v>-0.20000000000000284</c:v>
                </c:pt>
                <c:pt idx="7">
                  <c:v>-2.799999999999997</c:v>
                </c:pt>
                <c:pt idx="8">
                  <c:v>0</c:v>
                </c:pt>
                <c:pt idx="9">
                  <c:v>6.900000000000006</c:v>
                </c:pt>
                <c:pt idx="10">
                  <c:v>3.700000000000003</c:v>
                </c:pt>
                <c:pt idx="11">
                  <c:v>4.200000000000003</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Grafikzahlen!$C$3:$C$14</c:f>
              <c:numCache>
                <c:ptCount val="12"/>
                <c:pt idx="0">
                  <c:v>0.9000000000000057</c:v>
                </c:pt>
                <c:pt idx="1">
                  <c:v>2.799999999999997</c:v>
                </c:pt>
                <c:pt idx="2">
                  <c:v>13.900000000000006</c:v>
                </c:pt>
                <c:pt idx="3">
                  <c:v>-15.599999999999994</c:v>
                </c:pt>
                <c:pt idx="4">
                  <c:v>-12.200000000000003</c:v>
                </c:pt>
                <c:pt idx="5">
                  <c:v>-6.799999999999997</c:v>
                </c:pt>
                <c:pt idx="6">
                  <c:v>-17.299999999999997</c:v>
                </c:pt>
                <c:pt idx="7">
                  <c:v>-4.299999999999997</c:v>
                </c:pt>
                <c:pt idx="8">
                  <c:v>-6.900000000000006</c:v>
                </c:pt>
                <c:pt idx="9">
                  <c:v>-11.799999999999997</c:v>
                </c:pt>
                <c:pt idx="10">
                  <c:v>3.700000000000003</c:v>
                </c:pt>
                <c:pt idx="11">
                  <c:v>-6.200000000000003</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Grafikzahlen!$D$3:$D$14</c:f>
              <c:numCache>
                <c:ptCount val="12"/>
                <c:pt idx="0">
                  <c:v>-6.900000000000006</c:v>
                </c:pt>
                <c:pt idx="1">
                  <c:v>-15.299999999999997</c:v>
                </c:pt>
                <c:pt idx="2">
                  <c:v>5.799999999999997</c:v>
                </c:pt>
                <c:pt idx="3">
                  <c:v>-8.700000000000003</c:v>
                </c:pt>
                <c:pt idx="4">
                  <c:v>-0.7999999999999972</c:v>
                </c:pt>
                <c:pt idx="5">
                  <c:v>4</c:v>
                </c:pt>
                <c:pt idx="6">
                  <c:v>0.7000000000000028</c:v>
                </c:pt>
                <c:pt idx="7">
                  <c:v>-2.9000000000000057</c:v>
                </c:pt>
                <c:pt idx="8">
                  <c:v>0.4000000000000057</c:v>
                </c:pt>
                <c:pt idx="9">
                  <c:v>8</c:v>
                </c:pt>
                <c:pt idx="10">
                  <c:v>3.5999999999999943</c:v>
                </c:pt>
                <c:pt idx="11">
                  <c:v>4.799999999999997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Grafikzahlen!$E$3:$E$14</c:f>
              <c:numCache>
                <c:ptCount val="12"/>
                <c:pt idx="0">
                  <c:v>12.400000000000006</c:v>
                </c:pt>
                <c:pt idx="1">
                  <c:v>-14</c:v>
                </c:pt>
                <c:pt idx="2">
                  <c:v>-42.3</c:v>
                </c:pt>
                <c:pt idx="3">
                  <c:v>178.60000000000002</c:v>
                </c:pt>
                <c:pt idx="4">
                  <c:v>10.099999999999994</c:v>
                </c:pt>
                <c:pt idx="5">
                  <c:v>-4.5</c:v>
                </c:pt>
                <c:pt idx="6">
                  <c:v>-1</c:v>
                </c:pt>
                <c:pt idx="7">
                  <c:v>41.5</c:v>
                </c:pt>
                <c:pt idx="8">
                  <c:v>5.900000000000006</c:v>
                </c:pt>
                <c:pt idx="9">
                  <c:v>-18.5</c:v>
                </c:pt>
                <c:pt idx="10">
                  <c:v>12.900000000000006</c:v>
                </c:pt>
                <c:pt idx="11">
                  <c:v>-10.299999999999997</c:v>
                </c:pt>
              </c:numCache>
            </c:numRef>
          </c:val>
        </c:ser>
        <c:axId val="16452511"/>
        <c:axId val="13854872"/>
      </c:barChart>
      <c:catAx>
        <c:axId val="1645251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13854872"/>
        <c:crosses val="autoZero"/>
        <c:auto val="1"/>
        <c:lblOffset val="100"/>
        <c:noMultiLvlLbl val="0"/>
      </c:catAx>
      <c:valAx>
        <c:axId val="13854872"/>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16452511"/>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Grafikzahlen!$B$18:$B$29</c:f>
              <c:numCache>
                <c:ptCount val="12"/>
                <c:pt idx="0">
                  <c:v>-1.7999999999999972</c:v>
                </c:pt>
                <c:pt idx="1">
                  <c:v>-1.5</c:v>
                </c:pt>
                <c:pt idx="2">
                  <c:v>-1.5</c:v>
                </c:pt>
                <c:pt idx="3">
                  <c:v>-0.7999999999999972</c:v>
                </c:pt>
                <c:pt idx="4">
                  <c:v>-2.299999999999997</c:v>
                </c:pt>
                <c:pt idx="5">
                  <c:v>-2.4000000000000057</c:v>
                </c:pt>
                <c:pt idx="6">
                  <c:v>-3.5999999999999943</c:v>
                </c:pt>
                <c:pt idx="7">
                  <c:v>-4.099999999999994</c:v>
                </c:pt>
                <c:pt idx="8">
                  <c:v>-6</c:v>
                </c:pt>
                <c:pt idx="9">
                  <c:v>-6</c:v>
                </c:pt>
                <c:pt idx="10">
                  <c:v>-5.5</c:v>
                </c:pt>
                <c:pt idx="11">
                  <c:v>-5.799999999999997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Grafikzahlen!$C$18:$C$29</c:f>
              <c:numCache>
                <c:ptCount val="12"/>
                <c:pt idx="0">
                  <c:v>2.799999999999997</c:v>
                </c:pt>
                <c:pt idx="1">
                  <c:v>2.5999999999999943</c:v>
                </c:pt>
                <c:pt idx="2">
                  <c:v>5.900000000000006</c:v>
                </c:pt>
                <c:pt idx="3">
                  <c:v>5</c:v>
                </c:pt>
                <c:pt idx="4">
                  <c:v>3.9000000000000057</c:v>
                </c:pt>
                <c:pt idx="5">
                  <c:v>-1.9000000000000057</c:v>
                </c:pt>
                <c:pt idx="6">
                  <c:v>-6.599999999999994</c:v>
                </c:pt>
                <c:pt idx="7">
                  <c:v>-6.799999999999997</c:v>
                </c:pt>
                <c:pt idx="8">
                  <c:v>-12.900000000000006</c:v>
                </c:pt>
                <c:pt idx="9">
                  <c:v>-14.299999999999997</c:v>
                </c:pt>
                <c:pt idx="10">
                  <c:v>-14.299999999999997</c:v>
                </c:pt>
                <c:pt idx="11">
                  <c:v>-27.099999999999994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Grafikzahlen!$A$18:$A$29</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Grafikzahlen!$D$18:$D$29</c:f>
              <c:numCache>
                <c:ptCount val="12"/>
                <c:pt idx="0">
                  <c:v>-3.9000000000000057</c:v>
                </c:pt>
                <c:pt idx="1">
                  <c:v>4.900000000000006</c:v>
                </c:pt>
                <c:pt idx="2">
                  <c:v>5.700000000000003</c:v>
                </c:pt>
                <c:pt idx="3">
                  <c:v>-2</c:v>
                </c:pt>
                <c:pt idx="4">
                  <c:v>-5.700000000000003</c:v>
                </c:pt>
                <c:pt idx="5">
                  <c:v>0</c:v>
                </c:pt>
                <c:pt idx="6">
                  <c:v>3.0999999999999943</c:v>
                </c:pt>
                <c:pt idx="7">
                  <c:v>6.799999999999997</c:v>
                </c:pt>
                <c:pt idx="8">
                  <c:v>-2</c:v>
                </c:pt>
                <c:pt idx="9">
                  <c:v>-5.200000000000003</c:v>
                </c:pt>
                <c:pt idx="10">
                  <c:v>-5.5</c:v>
                </c:pt>
                <c:pt idx="11">
                  <c:v>-14</c:v>
                </c:pt>
              </c:numCache>
            </c:numRef>
          </c:val>
        </c:ser>
        <c:axId val="57584985"/>
        <c:axId val="48502818"/>
      </c:barChart>
      <c:catAx>
        <c:axId val="5758498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48502818"/>
        <c:crosses val="autoZero"/>
        <c:auto val="1"/>
        <c:lblOffset val="100"/>
        <c:noMultiLvlLbl val="0"/>
      </c:catAx>
      <c:valAx>
        <c:axId val="48502818"/>
        <c:scaling>
          <c:orientation val="minMax"/>
          <c:max val="10"/>
          <c:min val="-3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57584985"/>
        <c:crossesAt val="1"/>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6"/>
        <xdr:cNvSpPr>
          <a:spLocks/>
        </xdr:cNvSpPr>
      </xdr:nvSpPr>
      <xdr:spPr>
        <a:xfrm flipH="1" flipV="1">
          <a:off x="0" y="854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0</xdr:col>
      <xdr:colOff>504825</xdr:colOff>
      <xdr:row>50</xdr:row>
      <xdr:rowOff>85725</xdr:rowOff>
    </xdr:to>
    <xdr:sp>
      <xdr:nvSpPr>
        <xdr:cNvPr id="2" name="Line 7"/>
        <xdr:cNvSpPr>
          <a:spLocks/>
        </xdr:cNvSpPr>
      </xdr:nvSpPr>
      <xdr:spPr>
        <a:xfrm flipH="1" flipV="1">
          <a:off x="0" y="85439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7"/>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8"/>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9"/>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30"/>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35"/>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6"/>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7"/>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8"/>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9"/>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4"/>
        <xdr:cNvSpPr>
          <a:spLocks/>
        </xdr:cNvSpPr>
      </xdr:nvSpPr>
      <xdr:spPr>
        <a:xfrm flipH="1" flipV="1">
          <a:off x="180975" y="76771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2</xdr:col>
      <xdr:colOff>161925</xdr:colOff>
      <xdr:row>62</xdr:row>
      <xdr:rowOff>0</xdr:rowOff>
    </xdr:to>
    <xdr:sp>
      <xdr:nvSpPr>
        <xdr:cNvPr id="1" name="Line 1"/>
        <xdr:cNvSpPr>
          <a:spLocks/>
        </xdr:cNvSpPr>
      </xdr:nvSpPr>
      <xdr:spPr>
        <a:xfrm flipH="1" flipV="1">
          <a:off x="180975" y="10334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2</xdr:col>
      <xdr:colOff>161925</xdr:colOff>
      <xdr:row>45</xdr:row>
      <xdr:rowOff>0</xdr:rowOff>
    </xdr:to>
    <xdr:sp>
      <xdr:nvSpPr>
        <xdr:cNvPr id="1" name="Line 2"/>
        <xdr:cNvSpPr>
          <a:spLocks/>
        </xdr:cNvSpPr>
      </xdr:nvSpPr>
      <xdr:spPr>
        <a:xfrm flipH="1" flipV="1">
          <a:off x="180975" y="76676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219075</xdr:rowOff>
    </xdr:from>
    <xdr:to>
      <xdr:col>0</xdr:col>
      <xdr:colOff>504825</xdr:colOff>
      <xdr:row>27</xdr:row>
      <xdr:rowOff>219075</xdr:rowOff>
    </xdr:to>
    <xdr:sp>
      <xdr:nvSpPr>
        <xdr:cNvPr id="1" name="Line 2"/>
        <xdr:cNvSpPr>
          <a:spLocks/>
        </xdr:cNvSpPr>
      </xdr:nvSpPr>
      <xdr:spPr>
        <a:xfrm flipH="1" flipV="1">
          <a:off x="0" y="7353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G42">
            <v>25.6</v>
          </cell>
        </row>
        <row r="43">
          <cell r="C43">
            <v>2243679</v>
          </cell>
          <cell r="E43">
            <v>1813961</v>
          </cell>
          <cell r="G43">
            <v>22.4</v>
          </cell>
        </row>
        <row r="44">
          <cell r="C44">
            <v>2243679</v>
          </cell>
          <cell r="E44">
            <v>1776477</v>
          </cell>
          <cell r="G44">
            <v>24.5</v>
          </cell>
        </row>
        <row r="45">
          <cell r="C45">
            <v>2219259</v>
          </cell>
          <cell r="E45">
            <v>1762041.5</v>
          </cell>
          <cell r="G45">
            <v>24.7</v>
          </cell>
        </row>
        <row r="46">
          <cell r="C46">
            <v>2211189</v>
          </cell>
          <cell r="E46">
            <v>1758113.5</v>
          </cell>
          <cell r="G46">
            <v>26.5</v>
          </cell>
        </row>
        <row r="47">
          <cell r="C47">
            <v>2211189</v>
          </cell>
          <cell r="E47">
            <v>1747242</v>
          </cell>
          <cell r="G47">
            <v>25.2</v>
          </cell>
        </row>
        <row r="48">
          <cell r="C48">
            <v>2211189</v>
          </cell>
          <cell r="E48">
            <v>1747225.5</v>
          </cell>
          <cell r="G48">
            <v>25.6</v>
          </cell>
        </row>
        <row r="49">
          <cell r="C49">
            <v>2211189</v>
          </cell>
          <cell r="E49">
            <v>1677068.5</v>
          </cell>
          <cell r="G49">
            <v>23.7</v>
          </cell>
        </row>
        <row r="50">
          <cell r="C50">
            <v>2211189</v>
          </cell>
          <cell r="E50">
            <v>1747153.5</v>
          </cell>
          <cell r="G50">
            <v>25</v>
          </cell>
        </row>
        <row r="51">
          <cell r="C51">
            <v>2211189</v>
          </cell>
          <cell r="E51">
            <v>1842490</v>
          </cell>
          <cell r="G51">
            <v>27.1</v>
          </cell>
        </row>
        <row r="52">
          <cell r="C52">
            <v>2207999</v>
          </cell>
          <cell r="E52">
            <v>1822223.5</v>
          </cell>
          <cell r="G52">
            <v>25.6</v>
          </cell>
        </row>
        <row r="53">
          <cell r="C53">
            <v>2207999</v>
          </cell>
          <cell r="E53">
            <v>1846677</v>
          </cell>
          <cell r="G53">
            <v>26.5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row r="24">
          <cell r="B24">
            <v>7188</v>
          </cell>
          <cell r="G24">
            <v>185</v>
          </cell>
          <cell r="H24">
            <v>144384</v>
          </cell>
          <cell r="I24">
            <v>562</v>
          </cell>
          <cell r="L24">
            <v>152442</v>
          </cell>
        </row>
        <row r="25">
          <cell r="B25">
            <v>7290</v>
          </cell>
          <cell r="G25">
            <v>254</v>
          </cell>
          <cell r="H25">
            <v>142882</v>
          </cell>
          <cell r="I25">
            <v>1025</v>
          </cell>
          <cell r="L25">
            <v>151515</v>
          </cell>
        </row>
        <row r="26">
          <cell r="B26">
            <v>6740</v>
          </cell>
          <cell r="G26">
            <v>252</v>
          </cell>
          <cell r="H26">
            <v>146831</v>
          </cell>
          <cell r="I26">
            <v>1290</v>
          </cell>
          <cell r="L26">
            <v>155245</v>
          </cell>
        </row>
        <row r="27">
          <cell r="B27">
            <v>6411</v>
          </cell>
          <cell r="G27">
            <v>342</v>
          </cell>
          <cell r="H27">
            <v>142543</v>
          </cell>
          <cell r="I27">
            <v>1162</v>
          </cell>
          <cell r="L27">
            <v>150546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4" customWidth="1"/>
  </cols>
  <sheetData>
    <row r="1" ht="15.75">
      <c r="A1" s="163" t="s">
        <v>157</v>
      </c>
    </row>
    <row r="4" ht="12.75">
      <c r="A4" s="165" t="s">
        <v>170</v>
      </c>
    </row>
    <row r="5" ht="14.25">
      <c r="A5" s="166"/>
    </row>
    <row r="6" ht="14.25">
      <c r="A6" s="166"/>
    </row>
    <row r="7" ht="12.75">
      <c r="A7" s="164" t="s">
        <v>158</v>
      </c>
    </row>
    <row r="10" ht="12.75">
      <c r="A10" s="164" t="s">
        <v>159</v>
      </c>
    </row>
    <row r="11" ht="12.75">
      <c r="A11" s="164" t="s">
        <v>160</v>
      </c>
    </row>
    <row r="14" ht="12.75">
      <c r="A14" s="164" t="s">
        <v>161</v>
      </c>
    </row>
    <row r="17" ht="12.75">
      <c r="A17" s="164" t="s">
        <v>162</v>
      </c>
    </row>
    <row r="18" ht="12.75">
      <c r="A18" s="164" t="s">
        <v>91</v>
      </c>
    </row>
    <row r="19" ht="12.75">
      <c r="A19" s="164" t="s">
        <v>163</v>
      </c>
    </row>
    <row r="20" ht="12.75">
      <c r="A20" s="164" t="s">
        <v>164</v>
      </c>
    </row>
    <row r="21" ht="12.75">
      <c r="A21" s="164" t="s">
        <v>165</v>
      </c>
    </row>
    <row r="24" ht="12.75">
      <c r="A24" s="167" t="s">
        <v>166</v>
      </c>
    </row>
    <row r="25" ht="38.25">
      <c r="A25" s="168" t="s">
        <v>167</v>
      </c>
    </row>
    <row r="28" ht="12.75">
      <c r="A28" s="167" t="s">
        <v>168</v>
      </c>
    </row>
    <row r="29" ht="51">
      <c r="A29" s="168" t="s">
        <v>169</v>
      </c>
    </row>
    <row r="30" ht="12.75">
      <c r="A30" s="164"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2.7109375" style="0" customWidth="1"/>
    <col min="2" max="2" width="5.7109375" style="6" customWidth="1"/>
    <col min="3" max="3" width="19.71093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1:17" ht="12.75">
      <c r="A1" s="6"/>
      <c r="B1" s="125"/>
      <c r="C1" s="125"/>
      <c r="D1" s="125"/>
      <c r="E1" s="125"/>
      <c r="F1" s="125"/>
      <c r="G1" s="125"/>
      <c r="H1" s="125"/>
      <c r="I1" s="125"/>
      <c r="J1" s="125"/>
      <c r="K1" s="125"/>
      <c r="L1" s="125"/>
      <c r="M1" s="125"/>
      <c r="N1" s="125"/>
      <c r="O1" s="125"/>
      <c r="P1" s="125"/>
      <c r="Q1" s="125"/>
    </row>
    <row r="3" spans="3:10" ht="12.75">
      <c r="C3" s="2"/>
      <c r="D3" s="2"/>
      <c r="E3" s="2"/>
      <c r="F3" s="2"/>
      <c r="G3" s="2"/>
      <c r="H3" s="2"/>
      <c r="I3" s="49" t="s">
        <v>147</v>
      </c>
      <c r="J3" s="77" t="s">
        <v>107</v>
      </c>
    </row>
    <row r="4" spans="5:9" ht="12.75">
      <c r="E4" s="50"/>
      <c r="F4" s="50"/>
      <c r="G4" s="50"/>
      <c r="H4" s="50"/>
      <c r="I4" s="50"/>
    </row>
    <row r="5" spans="2:17" ht="12.75">
      <c r="B5" s="140" t="s">
        <v>106</v>
      </c>
      <c r="C5" s="52"/>
      <c r="D5" s="65"/>
      <c r="E5" s="52"/>
      <c r="F5" s="52"/>
      <c r="G5" s="52"/>
      <c r="H5" s="52"/>
      <c r="I5" s="66"/>
      <c r="J5" s="52"/>
      <c r="K5" s="52"/>
      <c r="L5" s="52"/>
      <c r="M5" s="52"/>
      <c r="N5" s="52"/>
      <c r="O5" s="52"/>
      <c r="P5" s="52"/>
      <c r="Q5" s="137" t="s">
        <v>106</v>
      </c>
    </row>
    <row r="6" spans="2:17" ht="12.75">
      <c r="B6" s="147"/>
      <c r="C6" s="67" t="s">
        <v>15</v>
      </c>
      <c r="D6" s="68" t="s">
        <v>16</v>
      </c>
      <c r="E6" s="67" t="s">
        <v>12</v>
      </c>
      <c r="F6" s="67" t="s">
        <v>17</v>
      </c>
      <c r="G6" s="67" t="s">
        <v>18</v>
      </c>
      <c r="H6" s="67" t="s">
        <v>19</v>
      </c>
      <c r="I6" s="69" t="s">
        <v>20</v>
      </c>
      <c r="J6" s="67" t="s">
        <v>21</v>
      </c>
      <c r="K6" s="67" t="s">
        <v>99</v>
      </c>
      <c r="L6" s="67" t="s">
        <v>101</v>
      </c>
      <c r="M6" s="67" t="s">
        <v>102</v>
      </c>
      <c r="N6" s="67" t="s">
        <v>103</v>
      </c>
      <c r="O6" s="67" t="s">
        <v>104</v>
      </c>
      <c r="P6" s="67" t="s">
        <v>105</v>
      </c>
      <c r="Q6" s="149"/>
    </row>
    <row r="7" spans="2:17" ht="12.75">
      <c r="B7" s="148"/>
      <c r="C7" s="70"/>
      <c r="D7" s="71"/>
      <c r="E7" s="70"/>
      <c r="F7" s="70"/>
      <c r="G7" s="70"/>
      <c r="H7" s="70"/>
      <c r="I7" s="72"/>
      <c r="J7" s="70"/>
      <c r="K7" s="70"/>
      <c r="L7" s="70"/>
      <c r="M7" s="70"/>
      <c r="N7" s="70"/>
      <c r="O7" s="70"/>
      <c r="P7" s="70"/>
      <c r="Q7" s="150"/>
    </row>
    <row r="8" spans="2:17" ht="12.75">
      <c r="B8" s="51"/>
      <c r="C8" s="53"/>
      <c r="D8" s="7"/>
      <c r="E8" s="34"/>
      <c r="F8" s="34"/>
      <c r="G8" s="34"/>
      <c r="H8" s="34"/>
      <c r="I8" s="34"/>
      <c r="J8" s="34"/>
      <c r="Q8" s="16"/>
    </row>
    <row r="9" spans="2:17" ht="12.75">
      <c r="B9" s="40">
        <v>1</v>
      </c>
      <c r="C9" s="53" t="s">
        <v>22</v>
      </c>
      <c r="D9" s="7"/>
      <c r="Q9" s="35">
        <v>1</v>
      </c>
    </row>
    <row r="10" spans="2:17" ht="12.75">
      <c r="B10" s="40"/>
      <c r="C10" s="53" t="s">
        <v>23</v>
      </c>
      <c r="D10" s="7"/>
      <c r="Q10" s="35"/>
    </row>
    <row r="11" spans="2:17" ht="13.5">
      <c r="B11" s="40"/>
      <c r="C11" s="53" t="s">
        <v>119</v>
      </c>
      <c r="D11" s="73" t="s">
        <v>24</v>
      </c>
      <c r="E11" s="17">
        <v>2209</v>
      </c>
      <c r="F11" s="17">
        <v>2209</v>
      </c>
      <c r="G11" s="17">
        <v>2209</v>
      </c>
      <c r="H11" s="17">
        <v>2201</v>
      </c>
      <c r="I11" s="17">
        <v>2160</v>
      </c>
      <c r="J11" s="17">
        <v>2158</v>
      </c>
      <c r="K11" s="17">
        <v>2132</v>
      </c>
      <c r="L11" s="17">
        <v>2120</v>
      </c>
      <c r="M11" s="17">
        <v>2079</v>
      </c>
      <c r="N11" s="17">
        <v>2079</v>
      </c>
      <c r="O11" s="17">
        <v>2087</v>
      </c>
      <c r="P11" s="17">
        <v>2081</v>
      </c>
      <c r="Q11" s="35"/>
    </row>
    <row r="12" spans="2:17" ht="12.75">
      <c r="B12" s="40"/>
      <c r="C12" s="53"/>
      <c r="D12" s="7"/>
      <c r="Q12" s="35"/>
    </row>
    <row r="13" spans="2:17" ht="12.75">
      <c r="B13" s="40">
        <v>2</v>
      </c>
      <c r="C13" s="53" t="s">
        <v>25</v>
      </c>
      <c r="D13" s="7"/>
      <c r="Q13" s="35">
        <v>2</v>
      </c>
    </row>
    <row r="14" spans="2:17" ht="12.75">
      <c r="B14" s="40"/>
      <c r="C14" s="53" t="s">
        <v>26</v>
      </c>
      <c r="D14" s="7"/>
      <c r="Q14" s="35"/>
    </row>
    <row r="15" spans="2:17" ht="12.75">
      <c r="B15" s="40"/>
      <c r="C15" s="53" t="s">
        <v>23</v>
      </c>
      <c r="D15" s="7"/>
      <c r="Q15" s="35"/>
    </row>
    <row r="16" spans="2:17" ht="12.75">
      <c r="B16" s="40"/>
      <c r="C16" s="53" t="s">
        <v>27</v>
      </c>
      <c r="D16" s="73" t="s">
        <v>28</v>
      </c>
      <c r="E16" s="18">
        <v>84.81241822107906</v>
      </c>
      <c r="F16" s="18">
        <v>82.86117486466168</v>
      </c>
      <c r="G16" s="18">
        <v>85.6243802227057</v>
      </c>
      <c r="H16" s="18">
        <v>85.01868984398102</v>
      </c>
      <c r="I16" s="18">
        <v>84.59320988140043</v>
      </c>
      <c r="J16" s="18">
        <v>84.68900785404854</v>
      </c>
      <c r="K16" s="18">
        <v>75.09337101009561</v>
      </c>
      <c r="L16" s="18">
        <v>78.46925479932332</v>
      </c>
      <c r="M16" s="18">
        <v>70.38670121795205</v>
      </c>
      <c r="N16" s="18">
        <v>75.95059320093804</v>
      </c>
      <c r="O16" s="18">
        <v>75.55796491806358</v>
      </c>
      <c r="P16" s="18">
        <v>74.2555744516852</v>
      </c>
      <c r="Q16" s="35"/>
    </row>
    <row r="17" spans="2:17" ht="12.75">
      <c r="B17" s="40"/>
      <c r="C17" s="53"/>
      <c r="D17" s="7"/>
      <c r="E17" s="18"/>
      <c r="F17" s="18"/>
      <c r="G17" s="18"/>
      <c r="H17" s="18"/>
      <c r="I17" s="18"/>
      <c r="J17" s="18"/>
      <c r="K17" s="18"/>
      <c r="L17" s="18"/>
      <c r="M17" s="18"/>
      <c r="N17" s="18"/>
      <c r="O17" s="18"/>
      <c r="P17" s="18"/>
      <c r="Q17" s="35"/>
    </row>
    <row r="18" spans="2:17" ht="12.75">
      <c r="B18" s="40">
        <v>3</v>
      </c>
      <c r="C18" s="53" t="s">
        <v>29</v>
      </c>
      <c r="D18" s="7"/>
      <c r="E18" s="18"/>
      <c r="F18" s="18"/>
      <c r="G18" s="18"/>
      <c r="H18" s="18"/>
      <c r="I18" s="18"/>
      <c r="J18" s="18"/>
      <c r="K18" s="18"/>
      <c r="L18" s="18"/>
      <c r="M18" s="18"/>
      <c r="N18" s="18"/>
      <c r="O18" s="18"/>
      <c r="P18" s="18"/>
      <c r="Q18" s="35">
        <v>3</v>
      </c>
    </row>
    <row r="19" spans="2:17" ht="12.75">
      <c r="B19" s="40"/>
      <c r="C19" s="53" t="s">
        <v>30</v>
      </c>
      <c r="D19" s="7"/>
      <c r="E19" s="18"/>
      <c r="F19" s="18"/>
      <c r="G19" s="18"/>
      <c r="H19" s="18"/>
      <c r="I19" s="18"/>
      <c r="J19" s="18"/>
      <c r="K19" s="18"/>
      <c r="L19" s="18"/>
      <c r="M19" s="18"/>
      <c r="N19" s="18"/>
      <c r="O19" s="18"/>
      <c r="P19" s="18"/>
      <c r="Q19" s="35"/>
    </row>
    <row r="20" spans="2:17" ht="13.5">
      <c r="B20" s="40"/>
      <c r="C20" s="53" t="s">
        <v>120</v>
      </c>
      <c r="D20" s="73" t="s">
        <v>24</v>
      </c>
      <c r="E20" s="17">
        <v>1874</v>
      </c>
      <c r="F20" s="17">
        <v>1831</v>
      </c>
      <c r="G20" s="17">
        <v>1892</v>
      </c>
      <c r="H20" s="17">
        <v>1872</v>
      </c>
      <c r="I20" s="17">
        <v>1828</v>
      </c>
      <c r="J20" s="17">
        <v>1827</v>
      </c>
      <c r="K20" s="17">
        <v>1601</v>
      </c>
      <c r="L20" s="17">
        <v>1663</v>
      </c>
      <c r="M20" s="17">
        <v>1464</v>
      </c>
      <c r="N20" s="17">
        <v>1579</v>
      </c>
      <c r="O20" s="17">
        <v>1577</v>
      </c>
      <c r="P20" s="17">
        <v>1545</v>
      </c>
      <c r="Q20" s="35"/>
    </row>
    <row r="21" spans="2:17" ht="12.75">
      <c r="B21" s="40"/>
      <c r="C21" s="53"/>
      <c r="D21" s="7"/>
      <c r="E21" s="17"/>
      <c r="F21" s="17"/>
      <c r="G21" s="17"/>
      <c r="H21" s="17"/>
      <c r="I21" s="17"/>
      <c r="J21" s="17"/>
      <c r="K21" s="17"/>
      <c r="L21" s="17"/>
      <c r="M21" s="17"/>
      <c r="N21" s="17"/>
      <c r="O21" s="17"/>
      <c r="P21" s="17"/>
      <c r="Q21" s="35"/>
    </row>
    <row r="22" spans="2:17" ht="12.75">
      <c r="B22" s="40">
        <v>4</v>
      </c>
      <c r="C22" s="53" t="s">
        <v>31</v>
      </c>
      <c r="D22" s="7"/>
      <c r="E22" s="17"/>
      <c r="F22" s="17"/>
      <c r="G22" s="17"/>
      <c r="H22" s="17"/>
      <c r="I22" s="17"/>
      <c r="J22" s="17"/>
      <c r="K22" s="17"/>
      <c r="L22" s="17"/>
      <c r="M22" s="17"/>
      <c r="N22" s="17"/>
      <c r="O22" s="17"/>
      <c r="P22" s="17"/>
      <c r="Q22" s="35">
        <v>4</v>
      </c>
    </row>
    <row r="23" spans="2:17" ht="12.75">
      <c r="B23" s="40"/>
      <c r="C23" s="53" t="s">
        <v>32</v>
      </c>
      <c r="D23" s="7"/>
      <c r="E23" s="17"/>
      <c r="F23" s="17"/>
      <c r="G23" s="17"/>
      <c r="H23" s="17"/>
      <c r="I23" s="17"/>
      <c r="J23" s="17"/>
      <c r="K23" s="17"/>
      <c r="L23" s="17"/>
      <c r="M23" s="17"/>
      <c r="N23" s="17"/>
      <c r="O23" s="17"/>
      <c r="P23" s="17"/>
      <c r="Q23" s="35"/>
    </row>
    <row r="24" spans="2:17" ht="13.5">
      <c r="B24" s="40"/>
      <c r="C24" s="53" t="s">
        <v>121</v>
      </c>
      <c r="D24" s="73" t="s">
        <v>24</v>
      </c>
      <c r="E24" s="17">
        <v>1852</v>
      </c>
      <c r="F24" s="17">
        <v>1861</v>
      </c>
      <c r="G24" s="17">
        <v>1882</v>
      </c>
      <c r="H24" s="17">
        <v>1850</v>
      </c>
      <c r="I24" s="17">
        <v>1828</v>
      </c>
      <c r="J24" s="17">
        <v>1714</v>
      </c>
      <c r="K24" s="17">
        <v>1632</v>
      </c>
      <c r="L24" s="17">
        <v>1563</v>
      </c>
      <c r="M24" s="17">
        <v>1521</v>
      </c>
      <c r="N24" s="17">
        <v>1578</v>
      </c>
      <c r="O24" s="17">
        <v>1561</v>
      </c>
      <c r="P24" s="17">
        <v>1347</v>
      </c>
      <c r="Q24" s="35"/>
    </row>
    <row r="25" spans="2:17" ht="12.75">
      <c r="B25" s="40"/>
      <c r="C25" s="53"/>
      <c r="D25" s="7"/>
      <c r="E25" s="17"/>
      <c r="F25" s="17"/>
      <c r="G25" s="17"/>
      <c r="H25" s="17"/>
      <c r="I25" s="17"/>
      <c r="J25" s="17"/>
      <c r="K25" s="17"/>
      <c r="L25" s="17"/>
      <c r="M25" s="17"/>
      <c r="N25" s="17"/>
      <c r="O25" s="17"/>
      <c r="P25" s="17"/>
      <c r="Q25" s="35"/>
    </row>
    <row r="26" spans="2:17" ht="13.5">
      <c r="B26" s="40">
        <v>5</v>
      </c>
      <c r="C26" s="53" t="s">
        <v>122</v>
      </c>
      <c r="D26" s="73" t="s">
        <v>24</v>
      </c>
      <c r="E26" s="17">
        <v>45535</v>
      </c>
      <c r="F26" s="17">
        <v>43760</v>
      </c>
      <c r="G26" s="17">
        <v>48682</v>
      </c>
      <c r="H26" s="17">
        <v>44839</v>
      </c>
      <c r="I26" s="17">
        <v>45713</v>
      </c>
      <c r="J26" s="17">
        <v>43182</v>
      </c>
      <c r="K26" s="17">
        <v>43138</v>
      </c>
      <c r="L26" s="17">
        <v>39516</v>
      </c>
      <c r="M26" s="17">
        <v>37247</v>
      </c>
      <c r="N26" s="17">
        <v>40613</v>
      </c>
      <c r="O26" s="17">
        <v>37794</v>
      </c>
      <c r="P26" s="17">
        <v>30639</v>
      </c>
      <c r="Q26" s="35">
        <v>5</v>
      </c>
    </row>
    <row r="27" spans="2:17" ht="12.75">
      <c r="B27" s="40"/>
      <c r="C27" s="53"/>
      <c r="D27" s="7"/>
      <c r="Q27" s="35"/>
    </row>
    <row r="28" spans="2:17" ht="12.75">
      <c r="B28" s="40">
        <v>6</v>
      </c>
      <c r="C28" s="53" t="s">
        <v>33</v>
      </c>
      <c r="D28" s="7"/>
      <c r="Q28" s="35">
        <v>6</v>
      </c>
    </row>
    <row r="29" spans="2:17" ht="12.75">
      <c r="B29" s="40"/>
      <c r="C29" s="53" t="s">
        <v>34</v>
      </c>
      <c r="D29" s="73" t="s">
        <v>35</v>
      </c>
      <c r="E29" s="18">
        <v>24.6</v>
      </c>
      <c r="F29" s="18">
        <v>23.5</v>
      </c>
      <c r="G29" s="18">
        <v>25.9</v>
      </c>
      <c r="H29" s="18">
        <v>24.2</v>
      </c>
      <c r="I29" s="18">
        <v>25</v>
      </c>
      <c r="J29" s="18">
        <v>25.2</v>
      </c>
      <c r="K29" s="18">
        <v>26.4</v>
      </c>
      <c r="L29" s="18">
        <v>25.3</v>
      </c>
      <c r="M29" s="18">
        <v>24.5</v>
      </c>
      <c r="N29" s="18">
        <v>25.7</v>
      </c>
      <c r="O29" s="18">
        <v>24.2</v>
      </c>
      <c r="P29" s="18">
        <v>22.8</v>
      </c>
      <c r="Q29" s="35"/>
    </row>
    <row r="30" spans="2:17" ht="12.75">
      <c r="B30" s="40"/>
      <c r="C30" s="53"/>
      <c r="D30" s="7"/>
      <c r="E30" s="18"/>
      <c r="Q30" s="35"/>
    </row>
    <row r="31" spans="2:17" ht="12.75">
      <c r="B31" s="40">
        <v>7</v>
      </c>
      <c r="C31" s="53" t="s">
        <v>36</v>
      </c>
      <c r="D31" s="7"/>
      <c r="Q31" s="35">
        <v>7</v>
      </c>
    </row>
    <row r="32" spans="2:17" ht="12.75">
      <c r="B32" s="40"/>
      <c r="C32" s="53" t="s">
        <v>37</v>
      </c>
      <c r="D32" s="73" t="s">
        <v>38</v>
      </c>
      <c r="E32" s="1" t="s">
        <v>39</v>
      </c>
      <c r="F32" s="1" t="s">
        <v>39</v>
      </c>
      <c r="G32" s="1" t="s">
        <v>39</v>
      </c>
      <c r="H32" s="1" t="s">
        <v>39</v>
      </c>
      <c r="I32" s="1" t="s">
        <v>39</v>
      </c>
      <c r="J32" s="1" t="s">
        <v>39</v>
      </c>
      <c r="K32" s="1" t="s">
        <v>39</v>
      </c>
      <c r="L32" s="1" t="s">
        <v>39</v>
      </c>
      <c r="M32" s="1" t="s">
        <v>39</v>
      </c>
      <c r="N32" s="1" t="s">
        <v>39</v>
      </c>
      <c r="O32" s="1" t="s">
        <v>39</v>
      </c>
      <c r="P32" s="1" t="s">
        <v>39</v>
      </c>
      <c r="Q32" s="35"/>
    </row>
    <row r="33" spans="2:17" ht="12.75">
      <c r="B33" s="40"/>
      <c r="C33" s="53"/>
      <c r="D33" s="7"/>
      <c r="Q33" s="35"/>
    </row>
    <row r="34" spans="2:17" ht="12.75">
      <c r="B34" s="40"/>
      <c r="C34" s="75" t="s">
        <v>63</v>
      </c>
      <c r="D34" s="7"/>
      <c r="Q34" s="35"/>
    </row>
    <row r="35" spans="2:17" ht="12.75">
      <c r="B35" s="40"/>
      <c r="C35" s="53"/>
      <c r="D35" s="7"/>
      <c r="Q35" s="35"/>
    </row>
    <row r="36" spans="2:17" ht="12.75">
      <c r="B36" s="40">
        <v>8</v>
      </c>
      <c r="C36" s="53" t="s">
        <v>25</v>
      </c>
      <c r="D36" s="7"/>
      <c r="Q36" s="35">
        <v>8</v>
      </c>
    </row>
    <row r="37" spans="2:17" ht="12.75">
      <c r="B37" s="40"/>
      <c r="C37" s="53" t="s">
        <v>26</v>
      </c>
      <c r="D37" s="7"/>
      <c r="Q37" s="35"/>
    </row>
    <row r="38" spans="2:17" ht="12.75">
      <c r="B38" s="40"/>
      <c r="C38" s="53" t="s">
        <v>23</v>
      </c>
      <c r="D38" s="7"/>
      <c r="G38" s="74"/>
      <c r="H38" s="74"/>
      <c r="J38" s="18"/>
      <c r="Q38" s="35"/>
    </row>
    <row r="39" spans="2:17" ht="12.75">
      <c r="B39" s="40"/>
      <c r="C39" s="53" t="s">
        <v>27</v>
      </c>
      <c r="D39" s="73" t="s">
        <v>28</v>
      </c>
      <c r="E39" s="18">
        <v>79.84980392104572</v>
      </c>
      <c r="F39" s="18">
        <v>80.47831262849989</v>
      </c>
      <c r="G39" s="18">
        <v>81.21692095883591</v>
      </c>
      <c r="H39" s="18">
        <v>77.98580517190648</v>
      </c>
      <c r="I39" s="18">
        <v>81.10460028518594</v>
      </c>
      <c r="J39" s="18">
        <v>77.91513977321704</v>
      </c>
      <c r="K39" s="18">
        <v>80.12128316484932</v>
      </c>
      <c r="L39" s="18">
        <v>77.9136473634773</v>
      </c>
      <c r="M39" s="18">
        <v>73.77564740056141</v>
      </c>
      <c r="N39" s="18">
        <v>84.25277079435544</v>
      </c>
      <c r="O39" s="18">
        <v>82.51779099537636</v>
      </c>
      <c r="P39" s="18">
        <v>82.53876020777183</v>
      </c>
      <c r="Q39" s="35"/>
    </row>
    <row r="40" spans="2:17" ht="12.75">
      <c r="B40" s="40"/>
      <c r="C40" s="53"/>
      <c r="D40" s="7"/>
      <c r="Q40" s="35"/>
    </row>
    <row r="41" spans="2:17" ht="12.75">
      <c r="B41" s="40">
        <v>9</v>
      </c>
      <c r="C41" s="53" t="s">
        <v>31</v>
      </c>
      <c r="D41" s="7"/>
      <c r="E41" s="17"/>
      <c r="F41" s="17"/>
      <c r="G41" s="17"/>
      <c r="H41" s="17"/>
      <c r="I41" s="17"/>
      <c r="J41" s="17"/>
      <c r="K41" s="17"/>
      <c r="L41" s="17"/>
      <c r="M41" s="17"/>
      <c r="N41" s="17"/>
      <c r="O41" s="17"/>
      <c r="P41" s="17"/>
      <c r="Q41" s="35">
        <v>9</v>
      </c>
    </row>
    <row r="42" spans="2:17" ht="12.75">
      <c r="B42" s="40"/>
      <c r="C42" s="53" t="s">
        <v>32</v>
      </c>
      <c r="D42" s="7"/>
      <c r="E42" s="17"/>
      <c r="F42" s="17"/>
      <c r="G42" s="17"/>
      <c r="H42" s="17"/>
      <c r="I42" s="17"/>
      <c r="J42" s="17"/>
      <c r="K42" s="17"/>
      <c r="L42" s="17"/>
      <c r="M42" s="17"/>
      <c r="N42" s="17"/>
      <c r="O42" s="17"/>
      <c r="P42" s="17"/>
      <c r="Q42" s="35"/>
    </row>
    <row r="43" spans="2:17" ht="13.5">
      <c r="B43" s="40"/>
      <c r="C43" s="53" t="s">
        <v>121</v>
      </c>
      <c r="D43" s="73" t="s">
        <v>24</v>
      </c>
      <c r="E43" s="17">
        <v>1801</v>
      </c>
      <c r="F43" s="17">
        <v>1814</v>
      </c>
      <c r="G43" s="17">
        <v>1776</v>
      </c>
      <c r="H43" s="17">
        <v>1762</v>
      </c>
      <c r="I43" s="17">
        <v>1758</v>
      </c>
      <c r="J43" s="17">
        <v>1747</v>
      </c>
      <c r="K43" s="17">
        <v>1747</v>
      </c>
      <c r="L43" s="17">
        <v>1677</v>
      </c>
      <c r="M43" s="17">
        <v>1747</v>
      </c>
      <c r="N43" s="17">
        <v>1842</v>
      </c>
      <c r="O43" s="17">
        <v>1822</v>
      </c>
      <c r="P43" s="17">
        <v>1847</v>
      </c>
      <c r="Q43" s="35"/>
    </row>
    <row r="44" spans="2:17" ht="12.75">
      <c r="B44" s="40"/>
      <c r="C44" s="53"/>
      <c r="D44" s="7"/>
      <c r="Q44" s="35"/>
    </row>
    <row r="45" spans="2:17" ht="13.5">
      <c r="B45" s="40">
        <v>10</v>
      </c>
      <c r="C45" s="53" t="s">
        <v>122</v>
      </c>
      <c r="D45" s="73" t="s">
        <v>24</v>
      </c>
      <c r="E45" s="17">
        <v>46042.002</v>
      </c>
      <c r="F45" s="17">
        <v>40554.014</v>
      </c>
      <c r="G45" s="17">
        <v>43467.71</v>
      </c>
      <c r="H45" s="17">
        <v>43562.982</v>
      </c>
      <c r="I45" s="17">
        <v>46657.912</v>
      </c>
      <c r="J45" s="17">
        <v>44004.792</v>
      </c>
      <c r="K45" s="17">
        <v>44796.307</v>
      </c>
      <c r="L45" s="17">
        <v>39665.872</v>
      </c>
      <c r="M45" s="17">
        <v>43601.913</v>
      </c>
      <c r="N45" s="17">
        <v>49872.061</v>
      </c>
      <c r="O45" s="17">
        <v>46584.094</v>
      </c>
      <c r="P45" s="17">
        <v>49001.954</v>
      </c>
      <c r="Q45" s="35">
        <v>10</v>
      </c>
    </row>
    <row r="46" spans="2:17" ht="12.75">
      <c r="B46" s="40"/>
      <c r="C46" s="53"/>
      <c r="D46" s="7"/>
      <c r="Q46" s="35"/>
    </row>
    <row r="47" spans="2:17" ht="12.75">
      <c r="B47" s="40">
        <v>11</v>
      </c>
      <c r="C47" s="53" t="s">
        <v>33</v>
      </c>
      <c r="D47" s="7"/>
      <c r="Q47" s="35">
        <v>11</v>
      </c>
    </row>
    <row r="48" spans="2:17" ht="12.75">
      <c r="B48" s="40"/>
      <c r="C48" s="53" t="s">
        <v>34</v>
      </c>
      <c r="D48" s="73" t="s">
        <v>35</v>
      </c>
      <c r="E48" s="18">
        <v>25.6</v>
      </c>
      <c r="F48" s="18">
        <v>22.4</v>
      </c>
      <c r="G48" s="18">
        <v>24.5</v>
      </c>
      <c r="H48" s="18">
        <v>24.7</v>
      </c>
      <c r="I48" s="18">
        <v>26.5</v>
      </c>
      <c r="J48" s="18">
        <v>25.2</v>
      </c>
      <c r="K48" s="18">
        <v>25.6</v>
      </c>
      <c r="L48" s="18">
        <v>23.7</v>
      </c>
      <c r="M48" s="18">
        <v>25</v>
      </c>
      <c r="N48" s="18">
        <v>27.1</v>
      </c>
      <c r="O48" s="18">
        <v>25.6</v>
      </c>
      <c r="P48" s="18">
        <v>26.5</v>
      </c>
      <c r="Q48" s="35"/>
    </row>
    <row r="49" spans="2:17" ht="12.75">
      <c r="B49" s="40"/>
      <c r="C49" s="53"/>
      <c r="D49" s="7"/>
      <c r="Q49" s="35"/>
    </row>
    <row r="50" spans="2:17" ht="12.75">
      <c r="B50" s="40">
        <v>12</v>
      </c>
      <c r="C50" s="53" t="s">
        <v>36</v>
      </c>
      <c r="D50" s="7"/>
      <c r="E50" s="76"/>
      <c r="F50" s="76"/>
      <c r="G50" s="76"/>
      <c r="H50" s="76"/>
      <c r="I50" s="76"/>
      <c r="J50" s="76"/>
      <c r="K50" s="76"/>
      <c r="L50" s="76"/>
      <c r="M50" s="76"/>
      <c r="N50" s="76"/>
      <c r="O50" s="76"/>
      <c r="P50" s="76"/>
      <c r="Q50" s="35">
        <v>12</v>
      </c>
    </row>
    <row r="51" spans="2:17" ht="12.75">
      <c r="B51" s="40"/>
      <c r="C51" s="53" t="s">
        <v>37</v>
      </c>
      <c r="D51" s="73" t="s">
        <v>38</v>
      </c>
      <c r="E51" s="1" t="s">
        <v>39</v>
      </c>
      <c r="F51" s="1" t="s">
        <v>39</v>
      </c>
      <c r="G51" s="1" t="s">
        <v>39</v>
      </c>
      <c r="H51" s="1" t="s">
        <v>39</v>
      </c>
      <c r="I51" s="1" t="s">
        <v>39</v>
      </c>
      <c r="J51" s="1" t="s">
        <v>39</v>
      </c>
      <c r="K51" s="1" t="s">
        <v>39</v>
      </c>
      <c r="L51" s="1" t="s">
        <v>39</v>
      </c>
      <c r="M51" s="1" t="s">
        <v>39</v>
      </c>
      <c r="N51" s="1" t="s">
        <v>39</v>
      </c>
      <c r="O51" s="1" t="s">
        <v>39</v>
      </c>
      <c r="P51" s="1" t="s">
        <v>39</v>
      </c>
      <c r="Q51" s="35"/>
    </row>
    <row r="53" ht="12.75">
      <c r="C53" s="34"/>
    </row>
    <row r="54" spans="2:10" ht="12.75">
      <c r="B54" s="6" t="s">
        <v>137</v>
      </c>
      <c r="J54" s="6" t="s">
        <v>138</v>
      </c>
    </row>
  </sheetData>
  <sheetProtection/>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L34"/>
  <sheetViews>
    <sheetView workbookViewId="0" topLeftCell="A1">
      <selection activeCell="A1" sqref="A1:H1"/>
    </sheetView>
  </sheetViews>
  <sheetFormatPr defaultColWidth="11.421875" defaultRowHeight="12.75"/>
  <cols>
    <col min="1" max="1" width="20.7109375" style="6" customWidth="1"/>
    <col min="2" max="2" width="7.7109375" style="6" customWidth="1"/>
    <col min="3" max="5" width="11.8515625" style="6" customWidth="1"/>
    <col min="6" max="6" width="10.7109375" style="6" customWidth="1"/>
    <col min="7" max="8" width="9.7109375" style="6" customWidth="1"/>
    <col min="9" max="9" width="10.7109375" style="6" customWidth="1"/>
    <col min="10" max="16384" width="11.421875" style="6" customWidth="1"/>
  </cols>
  <sheetData>
    <row r="1" spans="1:8" ht="12.75" customHeight="1">
      <c r="A1" s="125"/>
      <c r="B1" s="125"/>
      <c r="C1" s="125"/>
      <c r="D1" s="125"/>
      <c r="E1" s="125"/>
      <c r="F1" s="125"/>
      <c r="G1" s="125"/>
      <c r="H1" s="125"/>
    </row>
    <row r="2" spans="1:8" ht="12.75" customHeight="1">
      <c r="A2" s="50"/>
      <c r="B2" s="50"/>
      <c r="C2" s="50"/>
      <c r="D2" s="50"/>
      <c r="E2" s="50"/>
      <c r="F2" s="50"/>
      <c r="G2" s="50"/>
      <c r="H2" s="50"/>
    </row>
    <row r="3" spans="1:8" ht="15" customHeight="1">
      <c r="A3" s="151" t="s">
        <v>148</v>
      </c>
      <c r="B3" s="151"/>
      <c r="C3" s="151"/>
      <c r="D3" s="151"/>
      <c r="E3" s="151"/>
      <c r="F3" s="151"/>
      <c r="G3" s="151"/>
      <c r="H3" s="151"/>
    </row>
    <row r="4" spans="1:8" ht="12.75" customHeight="1">
      <c r="A4" s="151"/>
      <c r="B4" s="151"/>
      <c r="C4" s="151"/>
      <c r="D4" s="151"/>
      <c r="E4" s="151"/>
      <c r="F4" s="151"/>
      <c r="G4" s="151"/>
      <c r="H4" s="151"/>
    </row>
    <row r="5" spans="1:8" ht="15.75" customHeight="1">
      <c r="A5" s="142" t="s">
        <v>115</v>
      </c>
      <c r="B5" s="52"/>
      <c r="C5" s="132" t="s">
        <v>116</v>
      </c>
      <c r="D5" s="154" t="s">
        <v>117</v>
      </c>
      <c r="E5" s="155"/>
      <c r="F5" s="132" t="s">
        <v>118</v>
      </c>
      <c r="G5" s="132" t="s">
        <v>61</v>
      </c>
      <c r="H5" s="137" t="s">
        <v>40</v>
      </c>
    </row>
    <row r="6" spans="1:8" ht="15.75" customHeight="1">
      <c r="A6" s="152"/>
      <c r="B6" s="156" t="s">
        <v>41</v>
      </c>
      <c r="C6" s="147"/>
      <c r="D6" s="158" t="s">
        <v>42</v>
      </c>
      <c r="E6" s="158" t="s">
        <v>50</v>
      </c>
      <c r="F6" s="153"/>
      <c r="G6" s="153"/>
      <c r="H6" s="149"/>
    </row>
    <row r="7" spans="1:8" ht="15.75" customHeight="1">
      <c r="A7" s="152"/>
      <c r="B7" s="156"/>
      <c r="C7" s="147"/>
      <c r="D7" s="159"/>
      <c r="E7" s="159"/>
      <c r="F7" s="153"/>
      <c r="G7" s="153"/>
      <c r="H7" s="149"/>
    </row>
    <row r="8" spans="1:8" ht="15.75" customHeight="1">
      <c r="A8" s="152"/>
      <c r="B8" s="53"/>
      <c r="C8" s="153"/>
      <c r="D8" s="159"/>
      <c r="E8" s="159"/>
      <c r="F8" s="153"/>
      <c r="G8" s="153"/>
      <c r="H8" s="157"/>
    </row>
    <row r="9" spans="1:8" ht="15.75" customHeight="1">
      <c r="A9" s="143"/>
      <c r="B9" s="160" t="s">
        <v>43</v>
      </c>
      <c r="C9" s="161"/>
      <c r="D9" s="161"/>
      <c r="E9" s="162"/>
      <c r="F9" s="55" t="s">
        <v>44</v>
      </c>
      <c r="G9" s="54" t="s">
        <v>45</v>
      </c>
      <c r="H9" s="56" t="s">
        <v>46</v>
      </c>
    </row>
    <row r="10" spans="1:8" ht="9" customHeight="1">
      <c r="A10" s="7"/>
      <c r="C10" s="57"/>
      <c r="F10" s="19"/>
      <c r="H10" s="58"/>
    </row>
    <row r="11" spans="1:8" s="48" customFormat="1" ht="24.75" customHeight="1">
      <c r="A11" s="8" t="s">
        <v>51</v>
      </c>
      <c r="B11" s="59">
        <v>25</v>
      </c>
      <c r="C11" s="59">
        <v>2209463</v>
      </c>
      <c r="D11" s="59">
        <v>1873899</v>
      </c>
      <c r="E11" s="60">
        <v>1852343</v>
      </c>
      <c r="F11" s="60">
        <v>45535</v>
      </c>
      <c r="G11" s="61">
        <v>24.6</v>
      </c>
      <c r="H11" s="62">
        <v>84.81241822107906</v>
      </c>
    </row>
    <row r="12" spans="1:8" s="48" customFormat="1" ht="24.75" customHeight="1">
      <c r="A12" s="8" t="s">
        <v>80</v>
      </c>
      <c r="B12" s="59">
        <v>25</v>
      </c>
      <c r="C12" s="59">
        <v>2209463</v>
      </c>
      <c r="D12" s="59">
        <v>1830787</v>
      </c>
      <c r="E12" s="60">
        <v>1861313</v>
      </c>
      <c r="F12" s="60">
        <v>43760</v>
      </c>
      <c r="G12" s="61">
        <v>23.5</v>
      </c>
      <c r="H12" s="62">
        <v>82.86117486466168</v>
      </c>
    </row>
    <row r="13" spans="1:12" s="48" customFormat="1" ht="24.75" customHeight="1">
      <c r="A13" s="8" t="s">
        <v>83</v>
      </c>
      <c r="B13" s="59">
        <v>25</v>
      </c>
      <c r="C13" s="59">
        <v>2209463</v>
      </c>
      <c r="D13" s="59">
        <v>1891839</v>
      </c>
      <c r="E13" s="60">
        <v>1881747</v>
      </c>
      <c r="F13" s="60">
        <v>48682</v>
      </c>
      <c r="G13" s="61">
        <v>25.9</v>
      </c>
      <c r="H13" s="62">
        <v>85.6243802227057</v>
      </c>
      <c r="I13" s="9"/>
      <c r="J13" s="9"/>
      <c r="K13" s="9"/>
      <c r="L13" s="9"/>
    </row>
    <row r="14" spans="1:12" s="48" customFormat="1" ht="24.75" customHeight="1">
      <c r="A14" s="8" t="s">
        <v>92</v>
      </c>
      <c r="B14" s="59">
        <v>24</v>
      </c>
      <c r="C14" s="59">
        <v>2201463</v>
      </c>
      <c r="D14" s="59">
        <v>1871655</v>
      </c>
      <c r="E14" s="60">
        <v>1849630</v>
      </c>
      <c r="F14" s="60">
        <v>44839</v>
      </c>
      <c r="G14" s="61">
        <v>24.2</v>
      </c>
      <c r="H14" s="62">
        <v>85.01868984398102</v>
      </c>
      <c r="I14" s="9"/>
      <c r="J14" s="9"/>
      <c r="K14" s="9"/>
      <c r="L14" s="9"/>
    </row>
    <row r="15" spans="1:12" s="48" customFormat="1" ht="24.75" customHeight="1">
      <c r="A15" s="8" t="s">
        <v>97</v>
      </c>
      <c r="B15" s="59">
        <v>24</v>
      </c>
      <c r="C15" s="59">
        <v>2160463</v>
      </c>
      <c r="D15" s="59">
        <v>1827605</v>
      </c>
      <c r="E15" s="60">
        <v>1827541</v>
      </c>
      <c r="F15" s="60">
        <v>45713</v>
      </c>
      <c r="G15" s="61">
        <v>25</v>
      </c>
      <c r="H15" s="62">
        <v>84.59320988140043</v>
      </c>
      <c r="I15" s="9"/>
      <c r="J15" s="9"/>
      <c r="K15" s="9"/>
      <c r="L15" s="9"/>
    </row>
    <row r="16" spans="1:12" s="48" customFormat="1" ht="24.75" customHeight="1">
      <c r="A16" s="8" t="s">
        <v>98</v>
      </c>
      <c r="B16" s="59">
        <v>24</v>
      </c>
      <c r="C16" s="59">
        <v>2157868</v>
      </c>
      <c r="D16" s="59">
        <v>1827477</v>
      </c>
      <c r="E16" s="60">
        <v>1714165.5</v>
      </c>
      <c r="F16" s="60">
        <v>43182</v>
      </c>
      <c r="G16" s="61">
        <v>25.2</v>
      </c>
      <c r="H16" s="62">
        <v>84.68900785404854</v>
      </c>
      <c r="I16" s="9"/>
      <c r="J16" s="9"/>
      <c r="K16" s="9"/>
      <c r="L16" s="9"/>
    </row>
    <row r="17" spans="1:12" s="48" customFormat="1" ht="24.75" customHeight="1">
      <c r="A17" s="8" t="s">
        <v>100</v>
      </c>
      <c r="B17" s="59">
        <v>24</v>
      </c>
      <c r="C17" s="59">
        <v>2131818</v>
      </c>
      <c r="D17" s="59">
        <v>1600854</v>
      </c>
      <c r="E17" s="60">
        <v>1632114</v>
      </c>
      <c r="F17" s="60">
        <v>43138</v>
      </c>
      <c r="G17" s="61">
        <v>26.4</v>
      </c>
      <c r="H17" s="62">
        <v>75.09337101009561</v>
      </c>
      <c r="I17" s="9"/>
      <c r="J17" s="9"/>
      <c r="K17" s="9"/>
      <c r="L17" s="9"/>
    </row>
    <row r="18" spans="1:12" s="48" customFormat="1" ht="24.75" customHeight="1">
      <c r="A18" s="8" t="s">
        <v>109</v>
      </c>
      <c r="B18" s="59">
        <v>24</v>
      </c>
      <c r="C18" s="59">
        <v>2119778</v>
      </c>
      <c r="D18" s="59">
        <v>1663374</v>
      </c>
      <c r="E18" s="60">
        <v>1563437</v>
      </c>
      <c r="F18" s="60">
        <v>39516</v>
      </c>
      <c r="G18" s="61">
        <v>25.3</v>
      </c>
      <c r="H18" s="62">
        <v>78.46925479932332</v>
      </c>
      <c r="I18" s="9"/>
      <c r="J18" s="9"/>
      <c r="K18" s="9"/>
      <c r="L18" s="9"/>
    </row>
    <row r="19" spans="1:12" s="48" customFormat="1" ht="24.75" customHeight="1">
      <c r="A19" s="8" t="s">
        <v>110</v>
      </c>
      <c r="B19" s="59">
        <v>24</v>
      </c>
      <c r="C19" s="59">
        <v>2079228</v>
      </c>
      <c r="D19" s="59">
        <v>1463500</v>
      </c>
      <c r="E19" s="60">
        <v>1521343</v>
      </c>
      <c r="F19" s="60">
        <v>37247</v>
      </c>
      <c r="G19" s="61">
        <v>24.5</v>
      </c>
      <c r="H19" s="62">
        <v>70.38670121795205</v>
      </c>
      <c r="I19" s="9"/>
      <c r="J19" s="9"/>
      <c r="K19" s="9"/>
      <c r="L19" s="9"/>
    </row>
    <row r="20" spans="1:12" s="48" customFormat="1" ht="24.75" customHeight="1">
      <c r="A20" s="8" t="s">
        <v>111</v>
      </c>
      <c r="B20" s="59">
        <v>24</v>
      </c>
      <c r="C20" s="59">
        <v>2079228</v>
      </c>
      <c r="D20" s="59">
        <v>1579186</v>
      </c>
      <c r="E20" s="60">
        <v>1578126.5</v>
      </c>
      <c r="F20" s="60">
        <v>40613</v>
      </c>
      <c r="G20" s="61">
        <v>25.7</v>
      </c>
      <c r="H20" s="62">
        <v>75.95059320093804</v>
      </c>
      <c r="I20" s="9"/>
      <c r="J20" s="9"/>
      <c r="K20" s="9"/>
      <c r="L20" s="9"/>
    </row>
    <row r="21" spans="1:12" s="48" customFormat="1" ht="24.75" customHeight="1">
      <c r="A21" s="8" t="s">
        <v>133</v>
      </c>
      <c r="B21" s="59">
        <v>25</v>
      </c>
      <c r="C21" s="59">
        <v>2087228</v>
      </c>
      <c r="D21" s="59">
        <v>1577067</v>
      </c>
      <c r="E21" s="60">
        <v>1561150.5</v>
      </c>
      <c r="F21" s="60">
        <v>37794</v>
      </c>
      <c r="G21" s="61">
        <v>24.2</v>
      </c>
      <c r="H21" s="62">
        <v>75.55796491806358</v>
      </c>
      <c r="I21" s="9"/>
      <c r="J21" s="9"/>
      <c r="K21" s="9"/>
      <c r="L21" s="9"/>
    </row>
    <row r="22" spans="1:12" s="46" customFormat="1" ht="24.75" customHeight="1">
      <c r="A22" s="10" t="s">
        <v>134</v>
      </c>
      <c r="B22" s="90">
        <v>25</v>
      </c>
      <c r="C22" s="90">
        <v>2080967</v>
      </c>
      <c r="D22" s="90">
        <v>1545234</v>
      </c>
      <c r="E22" s="91">
        <v>1346638</v>
      </c>
      <c r="F22" s="91">
        <v>30639</v>
      </c>
      <c r="G22" s="92">
        <v>22.8</v>
      </c>
      <c r="H22" s="93">
        <v>74.2555744516852</v>
      </c>
      <c r="I22" s="15"/>
      <c r="J22" s="15"/>
      <c r="K22" s="15"/>
      <c r="L22" s="15"/>
    </row>
    <row r="23" spans="1:8" s="48" customFormat="1" ht="24.75" customHeight="1">
      <c r="A23" s="8" t="s">
        <v>56</v>
      </c>
      <c r="B23" s="59"/>
      <c r="C23" s="59"/>
      <c r="D23" s="59"/>
      <c r="E23" s="60"/>
      <c r="F23" s="60"/>
      <c r="G23" s="63"/>
      <c r="H23" s="62"/>
    </row>
    <row r="24" spans="1:8" s="48" customFormat="1" ht="24.75" customHeight="1">
      <c r="A24" s="8" t="s">
        <v>57</v>
      </c>
      <c r="B24" s="59">
        <v>5</v>
      </c>
      <c r="C24" s="59">
        <v>26600</v>
      </c>
      <c r="D24" s="59">
        <v>15514</v>
      </c>
      <c r="E24" s="60">
        <v>15490</v>
      </c>
      <c r="F24" s="60">
        <v>399</v>
      </c>
      <c r="G24" s="61">
        <v>25.8</v>
      </c>
      <c r="H24" s="62">
        <v>58.32330827067669</v>
      </c>
    </row>
    <row r="25" spans="1:8" s="48" customFormat="1" ht="24.75" customHeight="1">
      <c r="A25" s="8" t="s">
        <v>58</v>
      </c>
      <c r="B25" s="59">
        <v>5</v>
      </c>
      <c r="C25" s="59">
        <v>81273</v>
      </c>
      <c r="D25" s="59">
        <v>56815</v>
      </c>
      <c r="E25" s="60">
        <v>63076.5</v>
      </c>
      <c r="F25" s="60">
        <v>1228</v>
      </c>
      <c r="G25" s="61">
        <v>19.5</v>
      </c>
      <c r="H25" s="62">
        <v>69.90636496745537</v>
      </c>
    </row>
    <row r="26" spans="1:8" s="48" customFormat="1" ht="24.75" customHeight="1">
      <c r="A26" s="8" t="s">
        <v>59</v>
      </c>
      <c r="B26" s="59">
        <v>12</v>
      </c>
      <c r="C26" s="59">
        <v>698900</v>
      </c>
      <c r="D26" s="59">
        <v>584916</v>
      </c>
      <c r="E26" s="60">
        <v>553140</v>
      </c>
      <c r="F26" s="60">
        <v>14913</v>
      </c>
      <c r="G26" s="61">
        <v>26.96008243844235</v>
      </c>
      <c r="H26" s="62">
        <v>83.69094291028759</v>
      </c>
    </row>
    <row r="27" spans="1:8" s="48" customFormat="1" ht="24.75" customHeight="1">
      <c r="A27" s="8" t="s">
        <v>60</v>
      </c>
      <c r="B27" s="59">
        <v>3</v>
      </c>
      <c r="C27" s="59">
        <v>1274194</v>
      </c>
      <c r="D27" s="59">
        <v>887989</v>
      </c>
      <c r="E27" s="60">
        <v>714932</v>
      </c>
      <c r="F27" s="60">
        <v>14099</v>
      </c>
      <c r="G27" s="61">
        <v>19.720890937879407</v>
      </c>
      <c r="H27" s="62">
        <v>69.69025124902487</v>
      </c>
    </row>
    <row r="28" spans="1:8" ht="20.25" customHeight="1">
      <c r="A28" s="44"/>
      <c r="B28" s="59"/>
      <c r="C28" s="59"/>
      <c r="D28" s="59"/>
      <c r="E28" s="59"/>
      <c r="F28" s="59"/>
      <c r="G28" s="62"/>
      <c r="H28" s="62"/>
    </row>
    <row r="29" spans="1:8" ht="12">
      <c r="A29" s="44" t="s">
        <v>47</v>
      </c>
      <c r="B29" s="59"/>
      <c r="C29" s="59"/>
      <c r="D29" s="59"/>
      <c r="E29" s="59"/>
      <c r="F29" s="59"/>
      <c r="G29" s="62"/>
      <c r="H29" s="62"/>
    </row>
    <row r="30" spans="1:8" ht="12">
      <c r="A30" s="44" t="s">
        <v>48</v>
      </c>
      <c r="B30" s="59"/>
      <c r="C30" s="59"/>
      <c r="D30" s="59"/>
      <c r="E30" s="59"/>
      <c r="F30" s="59"/>
      <c r="G30" s="64"/>
      <c r="H30" s="62"/>
    </row>
    <row r="31" spans="1:8" ht="12">
      <c r="A31" s="44"/>
      <c r="B31" s="59"/>
      <c r="C31" s="59"/>
      <c r="D31" s="59"/>
      <c r="E31" s="59"/>
      <c r="F31" s="59"/>
      <c r="G31" s="64"/>
      <c r="H31" s="62"/>
    </row>
    <row r="32" spans="1:8" ht="12">
      <c r="A32" s="44"/>
      <c r="B32" s="59"/>
      <c r="C32" s="59"/>
      <c r="D32" s="59"/>
      <c r="E32" s="59"/>
      <c r="F32" s="59"/>
      <c r="G32" s="64"/>
      <c r="H32" s="62"/>
    </row>
    <row r="33" spans="1:8" ht="12">
      <c r="A33" s="44"/>
      <c r="B33" s="59"/>
      <c r="C33" s="59"/>
      <c r="D33" s="59"/>
      <c r="E33" s="59"/>
      <c r="F33" s="59"/>
      <c r="G33" s="64"/>
      <c r="H33" s="62"/>
    </row>
    <row r="34" spans="1:8" ht="12">
      <c r="A34" s="44"/>
      <c r="B34" s="59"/>
      <c r="C34" s="59"/>
      <c r="D34" s="59"/>
      <c r="E34" s="59"/>
      <c r="F34" s="59"/>
      <c r="G34" s="64"/>
      <c r="H34" s="62"/>
    </row>
  </sheetData>
  <sheetProtection/>
  <mergeCells count="13">
    <mergeCell ref="D6:D8"/>
    <mergeCell ref="E6:E8"/>
    <mergeCell ref="B9:E9"/>
    <mergeCell ref="A1:H1"/>
    <mergeCell ref="A3:H3"/>
    <mergeCell ref="A5:A9"/>
    <mergeCell ref="C5:C8"/>
    <mergeCell ref="D5:E5"/>
    <mergeCell ref="F5:F8"/>
    <mergeCell ref="G5:G8"/>
    <mergeCell ref="B6:B7"/>
    <mergeCell ref="A4:H4"/>
    <mergeCell ref="H5:H8"/>
  </mergeCells>
  <printOptions horizontalCentered="1"/>
  <pageMargins left="0.5905511811023623" right="0.3937007874015748" top="0.3937007874015748" bottom="0.3937007874015748" header="0.3937007874015748" footer="0.5118110236220472"/>
  <pageSetup firstPageNumber="12" useFirstPageNumber="1" horizontalDpi="600" verticalDpi="600" orientation="portrait" paperSize="9" r:id="rId2"/>
  <headerFooter alignWithMargins="0">
    <oddHeader>&amp;C&amp;9- &amp;P &amp;10-</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9" t="s">
        <v>171</v>
      </c>
      <c r="B1" s="170"/>
    </row>
    <row r="6" spans="1:2" ht="14.25">
      <c r="A6" s="171">
        <v>0</v>
      </c>
      <c r="B6" s="172" t="s">
        <v>172</v>
      </c>
    </row>
    <row r="7" spans="1:2" ht="14.25">
      <c r="A7" s="173"/>
      <c r="B7" s="172" t="s">
        <v>173</v>
      </c>
    </row>
    <row r="8" spans="1:2" ht="14.25">
      <c r="A8" s="171" t="s">
        <v>174</v>
      </c>
      <c r="B8" s="172" t="s">
        <v>175</v>
      </c>
    </row>
    <row r="9" spans="1:2" ht="14.25">
      <c r="A9" s="171" t="s">
        <v>71</v>
      </c>
      <c r="B9" s="172" t="s">
        <v>176</v>
      </c>
    </row>
    <row r="10" spans="1:2" ht="14.25">
      <c r="A10" s="171" t="s">
        <v>177</v>
      </c>
      <c r="B10" s="172" t="s">
        <v>178</v>
      </c>
    </row>
    <row r="11" spans="1:2" ht="14.25">
      <c r="A11" s="171" t="s">
        <v>179</v>
      </c>
      <c r="B11" s="172" t="s">
        <v>180</v>
      </c>
    </row>
    <row r="12" spans="1:2" ht="14.25">
      <c r="A12" s="171" t="s">
        <v>136</v>
      </c>
      <c r="B12" s="172" t="s">
        <v>181</v>
      </c>
    </row>
    <row r="13" spans="1:2" ht="14.25">
      <c r="A13" s="171" t="s">
        <v>182</v>
      </c>
      <c r="B13" s="172" t="s">
        <v>183</v>
      </c>
    </row>
    <row r="14" spans="1:2" ht="14.25">
      <c r="A14" s="171" t="s">
        <v>184</v>
      </c>
      <c r="B14" s="172" t="s">
        <v>185</v>
      </c>
    </row>
    <row r="15" spans="1:2" ht="14.25">
      <c r="A15" s="171" t="s">
        <v>186</v>
      </c>
      <c r="B15" s="172" t="s">
        <v>187</v>
      </c>
    </row>
    <row r="16" ht="14.25">
      <c r="A16" s="172"/>
    </row>
    <row r="17" spans="1:2" ht="14.25">
      <c r="A17" s="172" t="s">
        <v>188</v>
      </c>
      <c r="B17" s="174" t="s">
        <v>189</v>
      </c>
    </row>
    <row r="18" spans="1:2" ht="14.25">
      <c r="A18" s="172" t="s">
        <v>190</v>
      </c>
      <c r="B18" s="174" t="s">
        <v>191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H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3" t="s">
        <v>13</v>
      </c>
      <c r="G6" s="24" t="s">
        <v>14</v>
      </c>
    </row>
    <row r="11" spans="1:7" ht="12">
      <c r="A11" s="23" t="s">
        <v>0</v>
      </c>
      <c r="G11" s="21">
        <v>2</v>
      </c>
    </row>
    <row r="12" spans="1:7" ht="12">
      <c r="A12" s="23"/>
      <c r="G12" s="21"/>
    </row>
    <row r="13" spans="1:7" ht="12">
      <c r="A13" s="23"/>
      <c r="G13" s="21"/>
    </row>
    <row r="14" ht="12">
      <c r="A14" s="23" t="s">
        <v>87</v>
      </c>
    </row>
    <row r="15" ht="12">
      <c r="G15" s="25"/>
    </row>
    <row r="16" spans="1:7" ht="12">
      <c r="A16" s="6" t="s">
        <v>96</v>
      </c>
      <c r="G16" s="20">
        <v>3</v>
      </c>
    </row>
    <row r="17" ht="12">
      <c r="G17" s="20"/>
    </row>
    <row r="18" spans="1:7" s="109" customFormat="1" ht="23.25" customHeight="1">
      <c r="A18" s="117" t="s">
        <v>144</v>
      </c>
      <c r="B18" s="117"/>
      <c r="C18" s="117"/>
      <c r="D18" s="117"/>
      <c r="E18" s="117"/>
      <c r="F18" s="117"/>
      <c r="G18" s="108">
        <v>3</v>
      </c>
    </row>
    <row r="21" ht="12">
      <c r="A21" s="23" t="s">
        <v>88</v>
      </c>
    </row>
    <row r="23" spans="1:7" ht="12">
      <c r="A23" s="6" t="s">
        <v>129</v>
      </c>
      <c r="G23" s="21">
        <v>4</v>
      </c>
    </row>
    <row r="24" ht="12">
      <c r="G24" s="21"/>
    </row>
    <row r="25" spans="1:7" ht="12">
      <c r="A25" s="6" t="s">
        <v>130</v>
      </c>
      <c r="G25" s="21">
        <v>6</v>
      </c>
    </row>
    <row r="26" ht="12">
      <c r="G26" s="21"/>
    </row>
    <row r="27" spans="1:7" ht="12">
      <c r="A27" s="6" t="s">
        <v>131</v>
      </c>
      <c r="G27" s="21">
        <v>8</v>
      </c>
    </row>
    <row r="29" spans="1:7" ht="12">
      <c r="A29" s="6" t="s">
        <v>145</v>
      </c>
      <c r="G29" s="21">
        <v>10</v>
      </c>
    </row>
    <row r="30" ht="12">
      <c r="G30" s="21"/>
    </row>
    <row r="31" spans="1:7" ht="12">
      <c r="A31" s="6" t="s">
        <v>146</v>
      </c>
      <c r="G31" s="21">
        <v>12</v>
      </c>
    </row>
    <row r="32" ht="12">
      <c r="G32" s="21"/>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6"/>
  <sheetViews>
    <sheetView workbookViewId="0" topLeftCell="A1">
      <selection activeCell="A1" sqref="A1:H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2"/>
      <c r="B2" s="22"/>
      <c r="C2" s="22"/>
      <c r="D2" s="22"/>
      <c r="E2" s="22"/>
      <c r="F2" s="22"/>
      <c r="G2" s="22"/>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20" t="s">
        <v>156</v>
      </c>
      <c r="B9" s="1"/>
      <c r="C9" s="1"/>
      <c r="D9" s="1"/>
      <c r="E9" s="1"/>
      <c r="F9" s="1"/>
      <c r="G9" s="1"/>
      <c r="H9" s="1"/>
    </row>
    <row r="10" spans="1:8" ht="12.75" customHeight="1">
      <c r="A10" s="120"/>
      <c r="B10" s="1"/>
      <c r="C10" s="1"/>
      <c r="D10" s="1"/>
      <c r="E10" s="1"/>
      <c r="F10" s="1"/>
      <c r="G10" s="1"/>
      <c r="H10" s="1"/>
    </row>
    <row r="11" spans="1:8" ht="12.75" customHeight="1">
      <c r="A11" s="120"/>
      <c r="B11" s="1"/>
      <c r="C11" s="1"/>
      <c r="D11" s="1"/>
      <c r="E11" s="1"/>
      <c r="F11" s="1"/>
      <c r="G11" s="1"/>
      <c r="H11" s="1"/>
    </row>
    <row r="12" spans="1:8" ht="12.75" customHeight="1">
      <c r="A12" s="120"/>
      <c r="B12" s="1"/>
      <c r="C12" s="1"/>
      <c r="D12" s="1"/>
      <c r="E12" s="1"/>
      <c r="F12" s="1"/>
      <c r="G12" s="1"/>
      <c r="H12" s="1"/>
    </row>
    <row r="13" s="1" customFormat="1" ht="14.25" customHeight="1">
      <c r="A13" s="121"/>
    </row>
    <row r="14" s="1" customFormat="1" ht="12" customHeight="1">
      <c r="A14" s="2" t="s">
        <v>141</v>
      </c>
    </row>
    <row r="15" s="1" customFormat="1" ht="6.75" customHeight="1"/>
    <row r="16" s="1" customFormat="1" ht="72">
      <c r="A16" s="94" t="s">
        <v>142</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22" t="s">
        <v>62</v>
      </c>
      <c r="B20" s="1"/>
      <c r="C20" s="1"/>
      <c r="D20" s="1"/>
      <c r="E20" s="1"/>
      <c r="F20" s="1"/>
      <c r="G20" s="1"/>
      <c r="H20" s="1"/>
    </row>
    <row r="21" spans="1:8" ht="12.75" customHeight="1">
      <c r="A21" s="123"/>
      <c r="B21" s="1"/>
      <c r="C21" s="78"/>
      <c r="D21" s="1"/>
      <c r="E21" s="1"/>
      <c r="F21" s="1"/>
      <c r="G21" s="1"/>
      <c r="H21" s="1"/>
    </row>
    <row r="22" spans="1:8" ht="12.75" customHeight="1">
      <c r="A22" s="123"/>
      <c r="B22" s="1"/>
      <c r="C22" s="1"/>
      <c r="D22" s="1"/>
      <c r="E22" s="1"/>
      <c r="F22" s="1"/>
      <c r="G22" s="1"/>
      <c r="H22" s="1"/>
    </row>
    <row r="23" spans="1:8" ht="12.75" customHeight="1">
      <c r="A23" s="123"/>
      <c r="B23" s="1"/>
      <c r="C23" s="1"/>
      <c r="D23" s="1"/>
      <c r="E23" s="1"/>
      <c r="F23" s="1"/>
      <c r="G23" s="1"/>
      <c r="H23" s="1"/>
    </row>
    <row r="24" spans="1:8" ht="12.75" customHeight="1">
      <c r="A24" s="123"/>
      <c r="B24" s="1"/>
      <c r="C24" s="1"/>
      <c r="D24" s="1"/>
      <c r="E24" s="1"/>
      <c r="F24" s="1"/>
      <c r="G24" s="1"/>
      <c r="H24" s="1"/>
    </row>
    <row r="25" spans="1:8" ht="12">
      <c r="A25" s="122" t="s">
        <v>154</v>
      </c>
      <c r="B25" s="1"/>
      <c r="C25" s="1"/>
      <c r="D25" s="1"/>
      <c r="E25" s="1"/>
      <c r="F25" s="1"/>
      <c r="G25" s="1"/>
      <c r="H25" s="1"/>
    </row>
    <row r="26" spans="1:8" ht="12">
      <c r="A26" s="124"/>
      <c r="B26" s="1"/>
      <c r="C26" s="78"/>
      <c r="D26" s="1"/>
      <c r="E26" s="1"/>
      <c r="F26" s="1"/>
      <c r="G26" s="1"/>
      <c r="H26" s="1"/>
    </row>
    <row r="27" spans="1:8" ht="12">
      <c r="A27" s="124"/>
      <c r="B27" s="1"/>
      <c r="C27" s="1"/>
      <c r="D27" s="1"/>
      <c r="E27" s="1"/>
      <c r="F27" s="1"/>
      <c r="G27" s="1"/>
      <c r="H27" s="1"/>
    </row>
    <row r="28" spans="1:8" ht="12">
      <c r="A28" s="124"/>
      <c r="B28" s="1"/>
      <c r="C28" s="78"/>
      <c r="D28" s="1"/>
      <c r="E28" s="1"/>
      <c r="F28" s="1"/>
      <c r="G28" s="1"/>
      <c r="H28" s="1"/>
    </row>
    <row r="29" spans="1:8" ht="8.25" customHeight="1">
      <c r="A29" s="124"/>
      <c r="B29" s="1"/>
      <c r="C29" s="1"/>
      <c r="D29" s="1"/>
      <c r="E29" s="1"/>
      <c r="F29" s="1"/>
      <c r="G29" s="1"/>
      <c r="H29" s="1"/>
    </row>
    <row r="30" spans="1:8" ht="12">
      <c r="A30" s="124"/>
      <c r="B30" s="1"/>
      <c r="C30" s="1"/>
      <c r="D30" s="1"/>
      <c r="E30" s="1"/>
      <c r="F30" s="1"/>
      <c r="G30" s="1"/>
      <c r="H30" s="1"/>
    </row>
    <row r="31" spans="1:8" ht="6" customHeight="1">
      <c r="A31" s="124"/>
      <c r="B31" s="1"/>
      <c r="C31" s="1"/>
      <c r="D31" s="1"/>
      <c r="E31" s="1"/>
      <c r="F31" s="1"/>
      <c r="G31" s="1"/>
      <c r="H31" s="1"/>
    </row>
    <row r="32" s="1" customFormat="1" ht="12">
      <c r="A32" s="124"/>
    </row>
    <row r="33" spans="1:8" ht="34.5" customHeight="1">
      <c r="A33" s="120" t="s">
        <v>143</v>
      </c>
      <c r="B33" s="107"/>
      <c r="C33" s="107"/>
      <c r="D33" s="107"/>
      <c r="E33" s="107"/>
      <c r="F33" s="107"/>
      <c r="G33" s="107"/>
      <c r="H33" s="107"/>
    </row>
    <row r="34" spans="1:8" ht="34.5" customHeight="1">
      <c r="A34" s="120"/>
      <c r="B34" s="107"/>
      <c r="C34" s="107"/>
      <c r="D34" s="107"/>
      <c r="E34" s="107"/>
      <c r="F34" s="107"/>
      <c r="G34" s="107"/>
      <c r="H34" s="107"/>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20" t="s">
        <v>55</v>
      </c>
    </row>
    <row r="43" s="1" customFormat="1" ht="12.75" customHeight="1">
      <c r="A43" s="120"/>
    </row>
    <row r="44" spans="1:8" ht="9" customHeight="1">
      <c r="A44" s="1"/>
      <c r="B44" s="1"/>
      <c r="C44" s="1"/>
      <c r="D44" s="1"/>
      <c r="E44" s="1"/>
      <c r="F44" s="1"/>
      <c r="G44" s="1"/>
      <c r="H44" s="1"/>
    </row>
    <row r="45" spans="1:8" ht="13.5" customHeight="1">
      <c r="A45" s="2" t="s">
        <v>75</v>
      </c>
      <c r="B45" s="1"/>
      <c r="C45" s="1"/>
      <c r="D45" s="1"/>
      <c r="E45" s="1"/>
      <c r="F45" s="1"/>
      <c r="G45" s="1"/>
      <c r="H45" s="1"/>
    </row>
    <row r="46" s="1" customFormat="1" ht="6.75" customHeight="1"/>
    <row r="47" s="1" customFormat="1" ht="12.75" customHeight="1">
      <c r="A47" s="1" t="s">
        <v>76</v>
      </c>
    </row>
    <row r="48" s="1" customFormat="1" ht="12.75" customHeight="1">
      <c r="A48" s="1" t="s">
        <v>77</v>
      </c>
    </row>
    <row r="49" s="1" customFormat="1" ht="12.75" customHeight="1">
      <c r="A49" s="1" t="s">
        <v>78</v>
      </c>
    </row>
    <row r="50" s="1" customFormat="1" ht="6.75" customHeight="1"/>
    <row r="51" s="1" customFormat="1" ht="12"/>
    <row r="52" s="1" customFormat="1" ht="12">
      <c r="A52" s="118" t="s">
        <v>155</v>
      </c>
    </row>
    <row r="53" spans="1:8" ht="12">
      <c r="A53" s="119"/>
      <c r="B53" s="1"/>
      <c r="C53" s="1"/>
      <c r="D53" s="1"/>
      <c r="E53" s="1"/>
      <c r="F53" s="1"/>
      <c r="G53" s="1"/>
      <c r="H53" s="1"/>
    </row>
    <row r="54" ht="12">
      <c r="A54" s="119"/>
    </row>
    <row r="55" ht="12">
      <c r="A55" s="119"/>
    </row>
    <row r="56" ht="12">
      <c r="A56" s="119"/>
    </row>
  </sheetData>
  <mergeCells count="6">
    <mergeCell ref="A52:A56"/>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3" spans="3:9" ht="12">
      <c r="C3" s="34"/>
      <c r="D3" s="34"/>
      <c r="E3" s="34"/>
      <c r="F3" s="34"/>
      <c r="G3" s="34"/>
      <c r="H3" s="34"/>
      <c r="I3" s="34"/>
    </row>
    <row r="4" spans="3:52" ht="12">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65"/>
    </row>
    <row r="5" spans="3:52" ht="15.75" customHeight="1">
      <c r="C5" s="113" t="s">
        <v>95</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5"/>
    </row>
    <row r="6" spans="3:52" ht="15.75" customHeight="1">
      <c r="C6" s="113"/>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5"/>
    </row>
    <row r="7" spans="3:52" ht="12">
      <c r="C7" s="85"/>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7"/>
    </row>
    <row r="8" spans="3:52" ht="12">
      <c r="C8" s="85"/>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7"/>
    </row>
    <row r="9" spans="3:52" ht="12">
      <c r="C9" s="8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7"/>
    </row>
    <row r="10" spans="3:52" ht="12">
      <c r="C10" s="8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7"/>
    </row>
    <row r="11" spans="3:52" ht="12">
      <c r="C11" s="8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7"/>
    </row>
    <row r="12" spans="3:52" ht="12">
      <c r="C12" s="8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7"/>
    </row>
    <row r="13" spans="3:52" ht="12">
      <c r="C13" s="85"/>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7"/>
    </row>
    <row r="14" spans="3:52" ht="12">
      <c r="C14" s="85"/>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7"/>
    </row>
    <row r="15" spans="3:52" ht="12">
      <c r="C15" s="85"/>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7"/>
    </row>
    <row r="16" spans="3:52" ht="12">
      <c r="C16" s="8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7"/>
    </row>
    <row r="17" spans="3:52" ht="12">
      <c r="C17" s="8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7"/>
    </row>
    <row r="18" spans="3:52" ht="12">
      <c r="C18" s="8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7"/>
    </row>
    <row r="19" spans="3:52" ht="12">
      <c r="C19" s="8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7"/>
    </row>
    <row r="20" spans="3:52" ht="12">
      <c r="C20" s="8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7"/>
    </row>
    <row r="21" spans="3:52" ht="12">
      <c r="C21" s="8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7"/>
    </row>
    <row r="22" spans="3:52" ht="12">
      <c r="C22" s="8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7"/>
    </row>
    <row r="23" spans="3:52" ht="12">
      <c r="C23" s="8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7"/>
    </row>
    <row r="24" spans="3:52" ht="12">
      <c r="C24" s="8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7"/>
    </row>
    <row r="25" spans="3:52" ht="12">
      <c r="C25" s="8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7"/>
    </row>
    <row r="26" spans="3:52" ht="12">
      <c r="C26" s="85"/>
      <c r="D26" s="34"/>
      <c r="E26" s="34"/>
      <c r="F26" s="34"/>
      <c r="G26" s="34"/>
      <c r="H26" s="34"/>
      <c r="I26" s="34"/>
      <c r="J26" s="34"/>
      <c r="K26" s="34"/>
      <c r="L26" s="34"/>
      <c r="M26" s="34"/>
      <c r="N26" s="34"/>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4"/>
      <c r="AW26" s="34"/>
      <c r="AX26" s="34"/>
      <c r="AY26" s="34"/>
      <c r="AZ26" s="7"/>
    </row>
    <row r="27" spans="3:52" ht="12">
      <c r="C27" s="85"/>
      <c r="D27" s="34"/>
      <c r="E27" s="34"/>
      <c r="F27" s="34"/>
      <c r="G27" s="34"/>
      <c r="H27" s="34"/>
      <c r="I27" s="34"/>
      <c r="J27" s="34"/>
      <c r="K27" s="34"/>
      <c r="L27" s="34"/>
      <c r="M27" s="34"/>
      <c r="N27" s="34"/>
      <c r="O27" s="81" t="s">
        <v>82</v>
      </c>
      <c r="P27" s="82"/>
      <c r="Q27" s="82"/>
      <c r="R27" s="82"/>
      <c r="S27" s="82"/>
      <c r="T27" s="82"/>
      <c r="U27" s="82"/>
      <c r="V27" s="82"/>
      <c r="W27" s="82"/>
      <c r="X27" s="82"/>
      <c r="Y27" s="81" t="s">
        <v>89</v>
      </c>
      <c r="Z27" s="82"/>
      <c r="AA27" s="82"/>
      <c r="AB27" s="82"/>
      <c r="AC27" s="82"/>
      <c r="AD27" s="82"/>
      <c r="AE27" s="82"/>
      <c r="AF27" s="82"/>
      <c r="AG27" s="81" t="s">
        <v>9</v>
      </c>
      <c r="AH27" s="82"/>
      <c r="AI27" s="82"/>
      <c r="AJ27" s="82"/>
      <c r="AK27" s="82"/>
      <c r="AL27" s="82"/>
      <c r="AM27" s="82"/>
      <c r="AN27" s="82"/>
      <c r="AO27" s="82"/>
      <c r="AP27" s="82"/>
      <c r="AQ27" s="81" t="s">
        <v>90</v>
      </c>
      <c r="AR27" s="82"/>
      <c r="AS27" s="82"/>
      <c r="AT27" s="82"/>
      <c r="AU27" s="82"/>
      <c r="AV27" s="34"/>
      <c r="AW27" s="34"/>
      <c r="AX27" s="34"/>
      <c r="AY27" s="34"/>
      <c r="AZ27" s="7"/>
    </row>
    <row r="28" spans="3:52" ht="12">
      <c r="C28" s="85"/>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7"/>
    </row>
    <row r="29" spans="3:52" ht="19.5" customHeight="1">
      <c r="C29" s="86"/>
      <c r="D29" s="80" t="s">
        <v>91</v>
      </c>
      <c r="E29" s="79"/>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71"/>
    </row>
    <row r="30" spans="3:9" ht="12">
      <c r="C30" s="34"/>
      <c r="D30" s="34"/>
      <c r="E30" s="34"/>
      <c r="F30" s="34"/>
      <c r="G30" s="34"/>
      <c r="H30" s="34"/>
      <c r="I30" s="34"/>
    </row>
    <row r="31" s="34" customFormat="1" ht="12.75" customHeight="1"/>
    <row r="32" s="34" customFormat="1" ht="12.75" customHeight="1"/>
    <row r="34" spans="3:9" ht="12">
      <c r="C34" s="34"/>
      <c r="D34" s="34"/>
      <c r="E34" s="34"/>
      <c r="F34" s="34"/>
      <c r="G34" s="34"/>
      <c r="H34" s="34"/>
      <c r="I34" s="34"/>
    </row>
    <row r="35" spans="3:52" ht="12">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65"/>
    </row>
    <row r="36" spans="3:52" ht="15.75" customHeight="1">
      <c r="C36" s="113" t="s">
        <v>153</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5"/>
    </row>
    <row r="37" spans="3:52" ht="15.75" customHeight="1">
      <c r="C37" s="113"/>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5"/>
    </row>
    <row r="38" spans="3:52" ht="12">
      <c r="C38" s="85"/>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7"/>
    </row>
    <row r="39" spans="3:52" ht="12">
      <c r="C39" s="8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7"/>
    </row>
    <row r="40" spans="3:52" ht="12">
      <c r="C40" s="85"/>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7"/>
    </row>
    <row r="41" spans="3:52" ht="12">
      <c r="C41" s="85"/>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7"/>
    </row>
    <row r="42" spans="3:52" ht="12">
      <c r="C42" s="85"/>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7"/>
    </row>
    <row r="43" spans="3:52" ht="12">
      <c r="C43" s="85"/>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7"/>
    </row>
    <row r="44" spans="3:52" ht="12">
      <c r="C44" s="8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7"/>
    </row>
    <row r="45" spans="3:52" ht="12">
      <c r="C45" s="8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7"/>
    </row>
    <row r="46" spans="3:52" ht="12">
      <c r="C46" s="85"/>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7"/>
    </row>
    <row r="47" spans="3:52" ht="12">
      <c r="C47" s="8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7"/>
    </row>
    <row r="48" spans="3:52" ht="12">
      <c r="C48" s="85"/>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7"/>
    </row>
    <row r="49" spans="3:52" ht="12">
      <c r="C49" s="85"/>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7"/>
    </row>
    <row r="50" spans="3:52" ht="12">
      <c r="C50" s="85"/>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7"/>
    </row>
    <row r="51" spans="3:52" ht="12">
      <c r="C51" s="85"/>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7"/>
    </row>
    <row r="52" spans="3:52" ht="12">
      <c r="C52" s="85"/>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7"/>
    </row>
    <row r="53" spans="3:52" ht="12">
      <c r="C53" s="85"/>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7"/>
    </row>
    <row r="54" spans="3:52" ht="12">
      <c r="C54" s="85"/>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7"/>
    </row>
    <row r="55" spans="3:52" ht="12">
      <c r="C55" s="85"/>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7"/>
    </row>
    <row r="56" spans="3:52" ht="12">
      <c r="C56" s="85"/>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7"/>
    </row>
    <row r="57" spans="3:52" ht="12">
      <c r="C57" s="85"/>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7"/>
    </row>
    <row r="58" spans="3:52" ht="12">
      <c r="C58" s="85"/>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7"/>
    </row>
    <row r="59" spans="3:52" ht="21.75" customHeight="1">
      <c r="C59" s="85"/>
      <c r="D59" s="34"/>
      <c r="E59" s="34"/>
      <c r="F59" s="34"/>
      <c r="G59" s="34"/>
      <c r="H59" s="34"/>
      <c r="I59" s="34"/>
      <c r="J59" s="34"/>
      <c r="K59" s="34"/>
      <c r="L59" s="34"/>
      <c r="M59" s="34"/>
      <c r="N59" s="34"/>
      <c r="O59" s="34"/>
      <c r="P59" s="116" t="s">
        <v>150</v>
      </c>
      <c r="Q59" s="116"/>
      <c r="R59" s="116"/>
      <c r="S59" s="116"/>
      <c r="T59" s="116"/>
      <c r="U59" s="116"/>
      <c r="V59" s="82"/>
      <c r="W59" s="82"/>
      <c r="X59" s="82"/>
      <c r="Y59" s="82"/>
      <c r="Z59" s="116" t="s">
        <v>151</v>
      </c>
      <c r="AA59" s="116"/>
      <c r="AB59" s="116"/>
      <c r="AC59" s="116"/>
      <c r="AD59" s="116"/>
      <c r="AE59" s="116"/>
      <c r="AF59" s="116"/>
      <c r="AG59" s="116"/>
      <c r="AH59" s="116"/>
      <c r="AI59" s="116"/>
      <c r="AJ59" s="116"/>
      <c r="AK59" s="82"/>
      <c r="AL59" s="82"/>
      <c r="AM59" s="82"/>
      <c r="AN59" s="82"/>
      <c r="AO59" s="116" t="s">
        <v>152</v>
      </c>
      <c r="AP59" s="116"/>
      <c r="AQ59" s="116"/>
      <c r="AR59" s="116"/>
      <c r="AS59" s="116"/>
      <c r="AT59" s="116"/>
      <c r="AU59" s="112"/>
      <c r="AV59" s="82"/>
      <c r="AW59" s="34"/>
      <c r="AX59" s="34"/>
      <c r="AY59" s="34"/>
      <c r="AZ59" s="7"/>
    </row>
    <row r="60" spans="3:52" ht="12">
      <c r="C60" s="85"/>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7"/>
    </row>
    <row r="61" spans="3:52" ht="19.5" customHeight="1">
      <c r="C61" s="86"/>
      <c r="D61" s="80" t="s">
        <v>91</v>
      </c>
      <c r="E61" s="79"/>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71"/>
    </row>
  </sheetData>
  <sheetProtection/>
  <mergeCells count="6">
    <mergeCell ref="C1:AZ1"/>
    <mergeCell ref="C5:AZ6"/>
    <mergeCell ref="C36:AZ37"/>
    <mergeCell ref="P59:U59"/>
    <mergeCell ref="Z59:AJ59"/>
    <mergeCell ref="AO59:AT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H29"/>
  <sheetViews>
    <sheetView workbookViewId="0" topLeftCell="A1">
      <selection activeCell="C29" sqref="C29"/>
    </sheetView>
  </sheetViews>
  <sheetFormatPr defaultColWidth="11.421875" defaultRowHeight="12.75"/>
  <cols>
    <col min="1" max="1" width="16.8515625" style="0" customWidth="1"/>
    <col min="3" max="3" width="20.57421875" style="0" customWidth="1"/>
  </cols>
  <sheetData>
    <row r="1" s="5" customFormat="1" ht="12.75">
      <c r="A1" s="11" t="s">
        <v>95</v>
      </c>
    </row>
    <row r="2" spans="2:5" s="5" customFormat="1" ht="12.75">
      <c r="B2" s="12" t="s">
        <v>82</v>
      </c>
      <c r="C2" s="12" t="s">
        <v>89</v>
      </c>
      <c r="D2" s="12" t="s">
        <v>9</v>
      </c>
      <c r="E2" s="12" t="s">
        <v>90</v>
      </c>
    </row>
    <row r="3" spans="1:5" s="5" customFormat="1" ht="12.75">
      <c r="A3" s="13" t="s">
        <v>124</v>
      </c>
      <c r="B3" s="14">
        <f>ROUND(Tab1!D10*100/'[2]Schlacht insg'!$L16,1)-100</f>
        <v>-6.5</v>
      </c>
      <c r="C3" s="14">
        <f>ROUND(Tab1!E10*100/('[2]Schlacht insg'!$B16+'[2]Schlacht insg'!$G16),1)-100</f>
        <v>0.9000000000000057</v>
      </c>
      <c r="D3" s="14">
        <f>ROUND(Tab1!L10*100/'[2]Schlacht insg'!$H16,1)-100</f>
        <v>-6.900000000000006</v>
      </c>
      <c r="E3" s="14">
        <f>ROUND(Tab1!M10*100/'[2]Schlacht insg'!$I16,1)-100</f>
        <v>12.400000000000006</v>
      </c>
    </row>
    <row r="4" spans="1:5" s="5" customFormat="1" ht="12.75">
      <c r="A4" s="13" t="s">
        <v>125</v>
      </c>
      <c r="B4" s="14">
        <f>ROUND(Tab1!D11*100/'[2]Schlacht insg'!$L17,1)-100</f>
        <v>-14.599999999999994</v>
      </c>
      <c r="C4" s="14">
        <f>ROUND(Tab1!E11*100/('[2]Schlacht insg'!$B17+'[2]Schlacht insg'!$G17),1)-100</f>
        <v>2.799999999999997</v>
      </c>
      <c r="D4" s="14">
        <f>ROUND(Tab1!L11*100/'[2]Schlacht insg'!$H17,1)-100</f>
        <v>-15.299999999999997</v>
      </c>
      <c r="E4" s="14">
        <f>ROUND(Tab1!M11*100/'[2]Schlacht insg'!$I17,1)-100</f>
        <v>-14</v>
      </c>
    </row>
    <row r="5" spans="1:5" s="5" customFormat="1" ht="12.75">
      <c r="A5" s="13" t="s">
        <v>18</v>
      </c>
      <c r="B5" s="14">
        <f>ROUND(Tab1!D12*100/'[2]Schlacht insg'!$L18,1)-100</f>
        <v>5.700000000000003</v>
      </c>
      <c r="C5" s="14">
        <f>ROUND(Tab1!E12*100/('[2]Schlacht insg'!$B18+'[2]Schlacht insg'!$G18),1)-100</f>
        <v>13.900000000000006</v>
      </c>
      <c r="D5" s="14">
        <f>ROUND(Tab1!L12*100/'[2]Schlacht insg'!$H18,1)-100</f>
        <v>5.799999999999997</v>
      </c>
      <c r="E5" s="14">
        <f>ROUND(Tab1!M12*100/'[2]Schlacht insg'!$I18,1)-100</f>
        <v>-42.3</v>
      </c>
    </row>
    <row r="6" spans="1:5" s="5" customFormat="1" ht="12.75">
      <c r="A6" s="13" t="s">
        <v>19</v>
      </c>
      <c r="B6" s="14">
        <f>ROUND(Tab1!D13*100/'[2]Schlacht insg'!$L19,1)-100</f>
        <v>-8.400000000000006</v>
      </c>
      <c r="C6" s="14">
        <f>ROUND(Tab1!E13*100/('[2]Schlacht insg'!$B19+'[2]Schlacht insg'!$G19),1)-100</f>
        <v>-15.599999999999994</v>
      </c>
      <c r="D6" s="14">
        <f>ROUND(Tab1!L13*100/'[2]Schlacht insg'!$H19,1)-100</f>
        <v>-8.700000000000003</v>
      </c>
      <c r="E6" s="14">
        <f>ROUND(Tab1!M13*100/'[2]Schlacht insg'!$I19,1)-100</f>
        <v>178.60000000000002</v>
      </c>
    </row>
    <row r="7" spans="1:5" s="5" customFormat="1" ht="12.75">
      <c r="A7" s="13" t="s">
        <v>20</v>
      </c>
      <c r="B7" s="14">
        <f>ROUND(Tab1!D14*100/'[2]Schlacht insg'!$L20,1)-100</f>
        <v>-1.2999999999999972</v>
      </c>
      <c r="C7" s="14">
        <f>ROUND(Tab1!E14*100/('[2]Schlacht insg'!$B20+'[2]Schlacht insg'!$G20),1)-100</f>
        <v>-12.200000000000003</v>
      </c>
      <c r="D7" s="14">
        <f>ROUND(Tab1!L14*100/'[2]Schlacht insg'!$H20,1)-100</f>
        <v>-0.7999999999999972</v>
      </c>
      <c r="E7" s="14">
        <f>ROUND(Tab1!M14*100/'[2]Schlacht insg'!$I20,1)-100</f>
        <v>10.099999999999994</v>
      </c>
    </row>
    <row r="8" spans="1:5" s="5" customFormat="1" ht="12.75">
      <c r="A8" s="13" t="s">
        <v>21</v>
      </c>
      <c r="B8" s="14">
        <f>ROUND(Tab1!D15*100/'[2]Schlacht insg'!$L21,1)-100</f>
        <v>3.5</v>
      </c>
      <c r="C8" s="14">
        <f>ROUND(Tab1!E15*100/('[2]Schlacht insg'!$B21+'[2]Schlacht insg'!$G21),1)-100</f>
        <v>-6.799999999999997</v>
      </c>
      <c r="D8" s="14">
        <f>ROUND(Tab1!L15*100/'[2]Schlacht insg'!$H21,1)-100</f>
        <v>4</v>
      </c>
      <c r="E8" s="14">
        <f>ROUND(Tab1!M15*100/'[2]Schlacht insg'!$I21,1)-100</f>
        <v>-4.5</v>
      </c>
    </row>
    <row r="9" spans="1:5" s="5" customFormat="1" ht="12.75">
      <c r="A9" s="13" t="s">
        <v>99</v>
      </c>
      <c r="B9" s="14">
        <f>ROUND(Tab1!D16*100/'[2]Schlacht insg'!$L22,1)-100</f>
        <v>-0.20000000000000284</v>
      </c>
      <c r="C9" s="14">
        <f>ROUND(Tab1!E16*100/('[2]Schlacht insg'!$B22+'[2]Schlacht insg'!$G22),1)-100</f>
        <v>-17.299999999999997</v>
      </c>
      <c r="D9" s="14">
        <f>ROUND(Tab1!L16*100/'[2]Schlacht insg'!$H22,1)-100</f>
        <v>0.7000000000000028</v>
      </c>
      <c r="E9" s="14">
        <f>ROUND(Tab1!M16*100/'[2]Schlacht insg'!$I22,1)-100</f>
        <v>-1</v>
      </c>
    </row>
    <row r="10" spans="1:5" s="5" customFormat="1" ht="12.75">
      <c r="A10" s="13" t="s">
        <v>126</v>
      </c>
      <c r="B10" s="14">
        <f>ROUND(Tab1!D17*100/'[2]Schlacht insg'!$L23,1)-100</f>
        <v>-2.799999999999997</v>
      </c>
      <c r="C10" s="14">
        <f>ROUND(Tab1!E17*100/('[2]Schlacht insg'!$B23+'[2]Schlacht insg'!$G23),1)-100</f>
        <v>-4.299999999999997</v>
      </c>
      <c r="D10" s="14">
        <f>ROUND(Tab1!L17*100/'[2]Schlacht insg'!$H23,1)-100</f>
        <v>-2.9000000000000057</v>
      </c>
      <c r="E10" s="14">
        <f>ROUND(Tab1!M17*100/'[2]Schlacht insg'!$I23,1)-100</f>
        <v>41.5</v>
      </c>
    </row>
    <row r="11" spans="1:5" s="5" customFormat="1" ht="12.75">
      <c r="A11" s="13" t="s">
        <v>127</v>
      </c>
      <c r="B11" s="14">
        <f>ROUND(Tab1!D18*100/'[2]Schlacht insg'!$L24,1)-100</f>
        <v>0</v>
      </c>
      <c r="C11" s="14">
        <f>ROUND(Tab1!E18*100/('[2]Schlacht insg'!$B24+'[2]Schlacht insg'!$G24),1)-100</f>
        <v>-6.900000000000006</v>
      </c>
      <c r="D11" s="14">
        <f>ROUND(Tab1!L18*100/'[2]Schlacht insg'!$H24,1)-100</f>
        <v>0.4000000000000057</v>
      </c>
      <c r="E11" s="14">
        <f>ROUND(Tab1!M18*100/'[2]Schlacht insg'!$I24,1)-100</f>
        <v>5.900000000000006</v>
      </c>
    </row>
    <row r="12" spans="1:5" s="5" customFormat="1" ht="12.75">
      <c r="A12" s="13" t="s">
        <v>128</v>
      </c>
      <c r="B12" s="14">
        <f>ROUND(Tab1!D19*100/'[2]Schlacht insg'!$L25,1)-100</f>
        <v>6.900000000000006</v>
      </c>
      <c r="C12" s="14">
        <f>ROUND(Tab1!E19*100/('[2]Schlacht insg'!$B25+'[2]Schlacht insg'!$G25),1)-100</f>
        <v>-11.799999999999997</v>
      </c>
      <c r="D12" s="14">
        <f>ROUND(Tab1!L19*100/'[2]Schlacht insg'!$H25,1)-100</f>
        <v>8</v>
      </c>
      <c r="E12" s="14">
        <f>ROUND(Tab1!M19*100/'[2]Schlacht insg'!$I25,1)-100</f>
        <v>-18.5</v>
      </c>
    </row>
    <row r="13" spans="1:5" s="5" customFormat="1" ht="12.75">
      <c r="A13" s="13" t="s">
        <v>139</v>
      </c>
      <c r="B13" s="14">
        <f>ROUND(Tab1!D20*100/'[2]Schlacht insg'!$L26,1)-100</f>
        <v>3.700000000000003</v>
      </c>
      <c r="C13" s="14">
        <f>ROUND(Tab1!E20*100/('[2]Schlacht insg'!$B26+'[2]Schlacht insg'!$G26),1)-100</f>
        <v>3.700000000000003</v>
      </c>
      <c r="D13" s="14">
        <f>ROUND(Tab1!L20*100/'[2]Schlacht insg'!$H26,1)-100</f>
        <v>3.5999999999999943</v>
      </c>
      <c r="E13" s="14">
        <f>ROUND(Tab1!M20*100/'[2]Schlacht insg'!$I26,1)-100</f>
        <v>12.900000000000006</v>
      </c>
    </row>
    <row r="14" spans="1:5" s="5" customFormat="1" ht="12.75">
      <c r="A14" s="13" t="s">
        <v>140</v>
      </c>
      <c r="B14" s="14">
        <f>ROUND(Tab1!D21*100/'[2]Schlacht insg'!$L27,1)-100</f>
        <v>4.200000000000003</v>
      </c>
      <c r="C14" s="14">
        <f>ROUND(Tab1!E21*100/('[2]Schlacht insg'!$B27+'[2]Schlacht insg'!$G27),1)-100</f>
        <v>-6.200000000000003</v>
      </c>
      <c r="D14" s="14">
        <f>ROUND(Tab1!L21*100/'[2]Schlacht insg'!$H27,1)-100</f>
        <v>4.799999999999997</v>
      </c>
      <c r="E14" s="14">
        <f>ROUND(Tab1!M21*100/'[2]Schlacht insg'!$I27,1)-100</f>
        <v>-10.299999999999997</v>
      </c>
    </row>
    <row r="15" s="5" customFormat="1" ht="12.75">
      <c r="A15" s="13"/>
    </row>
    <row r="16" spans="1:8" s="5" customFormat="1" ht="30" customHeight="1">
      <c r="A16" s="126" t="s">
        <v>149</v>
      </c>
      <c r="B16" s="126"/>
      <c r="C16" s="126"/>
      <c r="D16" s="126"/>
      <c r="E16" s="126"/>
      <c r="F16" s="126"/>
      <c r="G16" s="126"/>
      <c r="H16" s="126"/>
    </row>
    <row r="17" spans="1:4" s="5" customFormat="1" ht="28.5" customHeight="1">
      <c r="A17" s="110"/>
      <c r="B17" s="111" t="s">
        <v>150</v>
      </c>
      <c r="C17" s="111" t="s">
        <v>151</v>
      </c>
      <c r="D17" s="111" t="s">
        <v>152</v>
      </c>
    </row>
    <row r="18" spans="1:4" s="5" customFormat="1" ht="12.75">
      <c r="A18" s="13" t="s">
        <v>124</v>
      </c>
      <c r="B18" s="14">
        <f>ROUND(TAB5!C11*100/'[1]Eier'!$C42,1)-100</f>
        <v>-1.7999999999999972</v>
      </c>
      <c r="C18" s="14">
        <f>ROUND(TAB5!E11*100/'[1]Eier'!$E42,1)-100</f>
        <v>2.799999999999997</v>
      </c>
      <c r="D18" s="14">
        <f>ROUND(TAB5!G11*100/'[1]Eier'!$G42,1)-100</f>
        <v>-3.9000000000000057</v>
      </c>
    </row>
    <row r="19" spans="1:4" s="5" customFormat="1" ht="12.75">
      <c r="A19" s="13" t="s">
        <v>125</v>
      </c>
      <c r="B19" s="14">
        <f>ROUND(TAB5!C12*100/'[1]Eier'!$C43,1)-100</f>
        <v>-1.5</v>
      </c>
      <c r="C19" s="14">
        <f>ROUND(TAB5!E12*100/'[1]Eier'!$E43,1)-100</f>
        <v>2.5999999999999943</v>
      </c>
      <c r="D19" s="14">
        <f>ROUND(TAB5!G12*100/'[1]Eier'!$G43,1)-100</f>
        <v>4.900000000000006</v>
      </c>
    </row>
    <row r="20" spans="1:4" s="5" customFormat="1" ht="12.75">
      <c r="A20" s="13" t="s">
        <v>18</v>
      </c>
      <c r="B20" s="14">
        <f>ROUND(TAB5!C13*100/'[1]Eier'!$C44,1)-100</f>
        <v>-1.5</v>
      </c>
      <c r="C20" s="14">
        <f>ROUND(TAB5!E13*100/'[1]Eier'!$E44,1)-100</f>
        <v>5.900000000000006</v>
      </c>
      <c r="D20" s="14">
        <f>ROUND(TAB5!G13*100/'[1]Eier'!$G44,1)-100</f>
        <v>5.700000000000003</v>
      </c>
    </row>
    <row r="21" spans="1:6" ht="12.75">
      <c r="A21" s="13" t="s">
        <v>19</v>
      </c>
      <c r="B21" s="14">
        <f>ROUND(TAB5!C14*100/'[1]Eier'!$C45,1)-100</f>
        <v>-0.7999999999999972</v>
      </c>
      <c r="C21" s="14">
        <f>ROUND(TAB5!E14*100/'[1]Eier'!$E45,1)-100</f>
        <v>5</v>
      </c>
      <c r="D21" s="14">
        <f>ROUND(TAB5!G14*100/'[1]Eier'!$G45,1)-100</f>
        <v>-2</v>
      </c>
      <c r="E21" s="6"/>
      <c r="F21" s="6"/>
    </row>
    <row r="22" spans="1:4" ht="12.75">
      <c r="A22" s="13" t="s">
        <v>20</v>
      </c>
      <c r="B22" s="14">
        <f>ROUND(TAB5!C15*100/'[1]Eier'!$C46,1)-100</f>
        <v>-2.299999999999997</v>
      </c>
      <c r="C22" s="14">
        <f>ROUND(TAB5!E15*100/'[1]Eier'!$E46,1)-100</f>
        <v>3.9000000000000057</v>
      </c>
      <c r="D22" s="14">
        <f>ROUND(TAB5!G15*100/'[1]Eier'!$G46,1)-100</f>
        <v>-5.700000000000003</v>
      </c>
    </row>
    <row r="23" spans="1:4" ht="12.75">
      <c r="A23" s="13" t="s">
        <v>21</v>
      </c>
      <c r="B23" s="14">
        <f>ROUND(TAB5!C16*100/'[1]Eier'!$C47,1)-100</f>
        <v>-2.4000000000000057</v>
      </c>
      <c r="C23" s="14">
        <f>ROUND(TAB5!E16*100/'[1]Eier'!$E47,1)-100</f>
        <v>-1.9000000000000057</v>
      </c>
      <c r="D23" s="14">
        <f>ROUND(TAB5!G16*100/'[1]Eier'!$G47,1)-100</f>
        <v>0</v>
      </c>
    </row>
    <row r="24" spans="1:4" ht="12.75">
      <c r="A24" s="13" t="s">
        <v>99</v>
      </c>
      <c r="B24" s="14">
        <f>ROUND(TAB5!C17*100/'[1]Eier'!$C48,1)-100</f>
        <v>-3.5999999999999943</v>
      </c>
      <c r="C24" s="14">
        <f>ROUND(TAB5!E17*100/'[1]Eier'!$E48,1)-100</f>
        <v>-6.599999999999994</v>
      </c>
      <c r="D24" s="14">
        <f>ROUND(TAB5!G17*100/'[1]Eier'!$G48,1)-100</f>
        <v>3.0999999999999943</v>
      </c>
    </row>
    <row r="25" spans="1:4" ht="12.75">
      <c r="A25" s="13" t="s">
        <v>126</v>
      </c>
      <c r="B25" s="14">
        <f>ROUND(TAB5!C18*100/'[1]Eier'!$C49,1)-100</f>
        <v>-4.099999999999994</v>
      </c>
      <c r="C25" s="14">
        <f>ROUND(TAB5!E18*100/'[1]Eier'!$E49,1)-100</f>
        <v>-6.799999999999997</v>
      </c>
      <c r="D25" s="14">
        <f>ROUND(TAB5!G18*100/'[1]Eier'!$G49,1)-100</f>
        <v>6.799999999999997</v>
      </c>
    </row>
    <row r="26" spans="1:4" ht="12.75">
      <c r="A26" s="13" t="s">
        <v>127</v>
      </c>
      <c r="B26" s="14">
        <f>ROUND(TAB5!C19*100/'[1]Eier'!$C50,1)-100</f>
        <v>-6</v>
      </c>
      <c r="C26" s="14">
        <f>ROUND(TAB5!E19*100/'[1]Eier'!$E50,1)-100</f>
        <v>-12.900000000000006</v>
      </c>
      <c r="D26" s="14">
        <f>ROUND(TAB5!G19*100/'[1]Eier'!$G50,1)-100</f>
        <v>-2</v>
      </c>
    </row>
    <row r="27" spans="1:4" ht="12.75">
      <c r="A27" s="13" t="s">
        <v>128</v>
      </c>
      <c r="B27" s="14">
        <f>ROUND(TAB5!C20*100/'[1]Eier'!$C51,1)-100</f>
        <v>-6</v>
      </c>
      <c r="C27" s="14">
        <f>ROUND(TAB5!E20*100/'[1]Eier'!$E51,1)-100</f>
        <v>-14.299999999999997</v>
      </c>
      <c r="D27" s="14">
        <f>ROUND(TAB5!G20*100/'[1]Eier'!$G51,1)-100</f>
        <v>-5.200000000000003</v>
      </c>
    </row>
    <row r="28" spans="1:4" ht="12.75">
      <c r="A28" s="13" t="s">
        <v>139</v>
      </c>
      <c r="B28" s="14">
        <f>ROUND(TAB5!C21*100/'[1]Eier'!$C52,1)-100</f>
        <v>-5.5</v>
      </c>
      <c r="C28" s="14">
        <f>ROUND(TAB5!E21*100/'[1]Eier'!$E52,1)-100</f>
        <v>-14.299999999999997</v>
      </c>
      <c r="D28" s="14">
        <f>ROUND(TAB5!G21*100/'[1]Eier'!$G52,1)-100</f>
        <v>-5.5</v>
      </c>
    </row>
    <row r="29" spans="1:4" ht="12.75">
      <c r="A29" s="13" t="s">
        <v>140</v>
      </c>
      <c r="B29" s="14">
        <f>ROUND(TAB5!C22*100/'[1]Eier'!$C53,1)-100</f>
        <v>-5.799999999999997</v>
      </c>
      <c r="C29" s="14">
        <f>ROUND(TAB5!E22*100/'[1]Eier'!$E53,1)-100</f>
        <v>-27.099999999999994</v>
      </c>
      <c r="D29" s="14">
        <f>ROUND(TAB5!G22*100/'[1]Eier'!$G53,1)-100</f>
        <v>-14</v>
      </c>
    </row>
  </sheetData>
  <sheetProtection password="DDA3" sheet="1" objects="1" scenarios="1"/>
  <mergeCells count="1">
    <mergeCell ref="A16:H1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84</v>
      </c>
      <c r="J3" s="46" t="s">
        <v>132</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93</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153194</v>
      </c>
      <c r="E10" s="4">
        <v>6643</v>
      </c>
      <c r="F10" s="4">
        <v>91</v>
      </c>
      <c r="G10" s="4">
        <v>2402</v>
      </c>
      <c r="H10" s="4">
        <v>3218</v>
      </c>
      <c r="I10" s="4">
        <v>764</v>
      </c>
      <c r="J10" s="4">
        <v>126</v>
      </c>
      <c r="K10" s="4">
        <v>42</v>
      </c>
      <c r="L10" s="4">
        <v>145887</v>
      </c>
      <c r="M10" s="4">
        <v>598</v>
      </c>
      <c r="N10" s="4">
        <v>203</v>
      </c>
      <c r="O10" s="4">
        <v>395</v>
      </c>
      <c r="P10" s="4">
        <v>52</v>
      </c>
      <c r="Q10" s="4">
        <v>14</v>
      </c>
      <c r="R10" s="35">
        <v>1</v>
      </c>
      <c r="T10" s="39"/>
    </row>
    <row r="11" spans="2:20" ht="13.5" customHeight="1">
      <c r="B11" s="40">
        <v>2</v>
      </c>
      <c r="C11" s="38" t="s">
        <v>80</v>
      </c>
      <c r="D11" s="4">
        <v>134334</v>
      </c>
      <c r="E11" s="4">
        <v>6175</v>
      </c>
      <c r="F11" s="4">
        <v>109</v>
      </c>
      <c r="G11" s="4">
        <v>2240</v>
      </c>
      <c r="H11" s="4">
        <v>2876</v>
      </c>
      <c r="I11" s="4">
        <v>772</v>
      </c>
      <c r="J11" s="4">
        <v>118</v>
      </c>
      <c r="K11" s="4">
        <v>60</v>
      </c>
      <c r="L11" s="4">
        <v>127640</v>
      </c>
      <c r="M11" s="4">
        <v>442</v>
      </c>
      <c r="N11" s="4">
        <v>172</v>
      </c>
      <c r="O11" s="4">
        <v>270</v>
      </c>
      <c r="P11" s="4">
        <v>64</v>
      </c>
      <c r="Q11" s="4">
        <v>13</v>
      </c>
      <c r="R11" s="35">
        <v>2</v>
      </c>
      <c r="T11" s="39"/>
    </row>
    <row r="12" spans="2:20" ht="13.5" customHeight="1">
      <c r="B12" s="40">
        <v>3</v>
      </c>
      <c r="C12" s="38" t="s">
        <v>83</v>
      </c>
      <c r="D12" s="4">
        <v>155544</v>
      </c>
      <c r="E12" s="4">
        <v>7021</v>
      </c>
      <c r="F12" s="4">
        <v>90</v>
      </c>
      <c r="G12" s="4">
        <v>2520</v>
      </c>
      <c r="H12" s="4">
        <v>3205</v>
      </c>
      <c r="I12" s="4">
        <v>930</v>
      </c>
      <c r="J12" s="4">
        <v>183</v>
      </c>
      <c r="K12" s="4">
        <v>93</v>
      </c>
      <c r="L12" s="4">
        <v>147661</v>
      </c>
      <c r="M12" s="4">
        <v>721</v>
      </c>
      <c r="N12" s="4">
        <v>440</v>
      </c>
      <c r="O12" s="4">
        <v>281</v>
      </c>
      <c r="P12" s="4">
        <v>105</v>
      </c>
      <c r="Q12" s="4">
        <v>36</v>
      </c>
      <c r="R12" s="35">
        <v>3</v>
      </c>
      <c r="T12" s="39"/>
    </row>
    <row r="13" spans="2:20" ht="13.5" customHeight="1">
      <c r="B13" s="40">
        <v>4</v>
      </c>
      <c r="C13" s="38" t="s">
        <v>92</v>
      </c>
      <c r="D13" s="4">
        <v>144157</v>
      </c>
      <c r="E13" s="4">
        <v>6059</v>
      </c>
      <c r="F13" s="4">
        <v>119</v>
      </c>
      <c r="G13" s="4">
        <v>2204</v>
      </c>
      <c r="H13" s="4">
        <v>2774</v>
      </c>
      <c r="I13" s="4">
        <v>688</v>
      </c>
      <c r="J13" s="4">
        <v>176</v>
      </c>
      <c r="K13" s="4">
        <v>98</v>
      </c>
      <c r="L13" s="4">
        <v>136623</v>
      </c>
      <c r="M13" s="4">
        <v>1223</v>
      </c>
      <c r="N13" s="4">
        <v>810</v>
      </c>
      <c r="O13" s="4">
        <v>413</v>
      </c>
      <c r="P13" s="4">
        <v>237</v>
      </c>
      <c r="Q13" s="4">
        <v>15</v>
      </c>
      <c r="R13" s="35">
        <v>4</v>
      </c>
      <c r="T13" s="39"/>
    </row>
    <row r="14" spans="2:20" ht="14.25" customHeight="1">
      <c r="B14" s="40">
        <v>5</v>
      </c>
      <c r="C14" s="38" t="s">
        <v>97</v>
      </c>
      <c r="D14" s="4">
        <v>142819</v>
      </c>
      <c r="E14" s="4">
        <v>5717</v>
      </c>
      <c r="F14" s="4">
        <v>83</v>
      </c>
      <c r="G14" s="4">
        <v>2043</v>
      </c>
      <c r="H14" s="4">
        <v>2766</v>
      </c>
      <c r="I14" s="4">
        <v>615</v>
      </c>
      <c r="J14" s="4">
        <v>149</v>
      </c>
      <c r="K14" s="4">
        <v>61</v>
      </c>
      <c r="L14" s="4">
        <v>136582</v>
      </c>
      <c r="M14" s="4">
        <v>437</v>
      </c>
      <c r="N14" s="4">
        <v>240</v>
      </c>
      <c r="O14" s="4">
        <v>197</v>
      </c>
      <c r="P14" s="4">
        <v>73</v>
      </c>
      <c r="Q14" s="4">
        <v>10</v>
      </c>
      <c r="R14" s="35">
        <v>5</v>
      </c>
      <c r="T14" s="39"/>
    </row>
    <row r="15" spans="2:20" ht="13.5" customHeight="1">
      <c r="B15" s="40">
        <v>6</v>
      </c>
      <c r="C15" s="38" t="s">
        <v>98</v>
      </c>
      <c r="D15" s="4">
        <v>144821</v>
      </c>
      <c r="E15" s="4">
        <v>6197</v>
      </c>
      <c r="F15" s="4">
        <v>109</v>
      </c>
      <c r="G15" s="4">
        <v>2095</v>
      </c>
      <c r="H15" s="4">
        <v>3243</v>
      </c>
      <c r="I15" s="4">
        <v>559</v>
      </c>
      <c r="J15" s="4">
        <v>126</v>
      </c>
      <c r="K15" s="4">
        <v>65</v>
      </c>
      <c r="L15" s="4">
        <v>138209</v>
      </c>
      <c r="M15" s="4">
        <v>339</v>
      </c>
      <c r="N15" s="4">
        <v>119</v>
      </c>
      <c r="O15" s="4">
        <v>220</v>
      </c>
      <c r="P15" s="4">
        <v>65</v>
      </c>
      <c r="Q15" s="4">
        <v>11</v>
      </c>
      <c r="R15" s="35">
        <v>6</v>
      </c>
      <c r="T15" s="39"/>
    </row>
    <row r="16" spans="2:20" ht="13.5" customHeight="1">
      <c r="B16" s="40">
        <v>7</v>
      </c>
      <c r="C16" s="38" t="s">
        <v>100</v>
      </c>
      <c r="D16" s="4">
        <v>147279</v>
      </c>
      <c r="E16" s="4">
        <v>6047</v>
      </c>
      <c r="F16" s="4">
        <v>36</v>
      </c>
      <c r="G16" s="4">
        <v>2092</v>
      </c>
      <c r="H16" s="4">
        <v>3151</v>
      </c>
      <c r="I16" s="4">
        <v>574</v>
      </c>
      <c r="J16" s="4">
        <v>134</v>
      </c>
      <c r="K16" s="4">
        <v>60</v>
      </c>
      <c r="L16" s="4">
        <v>140858</v>
      </c>
      <c r="M16" s="4">
        <v>295</v>
      </c>
      <c r="N16" s="4">
        <v>82</v>
      </c>
      <c r="O16" s="4">
        <v>213</v>
      </c>
      <c r="P16" s="4">
        <v>64</v>
      </c>
      <c r="Q16" s="4">
        <v>15</v>
      </c>
      <c r="R16" s="35">
        <v>7</v>
      </c>
      <c r="T16" s="39"/>
    </row>
    <row r="17" spans="2:20" ht="13.5" customHeight="1">
      <c r="B17" s="40">
        <v>8</v>
      </c>
      <c r="C17" s="38" t="s">
        <v>108</v>
      </c>
      <c r="D17" s="4">
        <v>140061</v>
      </c>
      <c r="E17" s="4">
        <v>6129</v>
      </c>
      <c r="F17" s="4">
        <v>100</v>
      </c>
      <c r="G17" s="4">
        <v>2241</v>
      </c>
      <c r="H17" s="4">
        <v>3155</v>
      </c>
      <c r="I17" s="4">
        <v>451</v>
      </c>
      <c r="J17" s="4">
        <v>121</v>
      </c>
      <c r="K17" s="4">
        <v>61</v>
      </c>
      <c r="L17" s="4">
        <v>133397</v>
      </c>
      <c r="M17" s="4">
        <v>457</v>
      </c>
      <c r="N17" s="4">
        <v>206</v>
      </c>
      <c r="O17" s="4">
        <v>251</v>
      </c>
      <c r="P17" s="4">
        <v>69</v>
      </c>
      <c r="Q17" s="4">
        <v>9</v>
      </c>
      <c r="R17" s="35">
        <v>8</v>
      </c>
      <c r="T17" s="39"/>
    </row>
    <row r="18" spans="2:20" ht="13.5" customHeight="1">
      <c r="B18" s="40">
        <v>9</v>
      </c>
      <c r="C18" s="38" t="s">
        <v>110</v>
      </c>
      <c r="D18" s="4">
        <v>152489</v>
      </c>
      <c r="E18" s="4">
        <v>6862</v>
      </c>
      <c r="F18" s="4">
        <v>27</v>
      </c>
      <c r="G18" s="4">
        <v>2155</v>
      </c>
      <c r="H18" s="4">
        <v>3782</v>
      </c>
      <c r="I18" s="4">
        <v>668</v>
      </c>
      <c r="J18" s="4">
        <v>153</v>
      </c>
      <c r="K18" s="4">
        <v>77</v>
      </c>
      <c r="L18" s="4">
        <v>144933</v>
      </c>
      <c r="M18" s="4">
        <v>595</v>
      </c>
      <c r="N18" s="4">
        <v>249</v>
      </c>
      <c r="O18" s="4">
        <v>346</v>
      </c>
      <c r="P18" s="4">
        <v>81</v>
      </c>
      <c r="Q18" s="4">
        <v>18</v>
      </c>
      <c r="R18" s="35">
        <v>9</v>
      </c>
      <c r="T18" s="39"/>
    </row>
    <row r="19" spans="2:20" ht="13.5" customHeight="1">
      <c r="B19" s="40">
        <v>10</v>
      </c>
      <c r="C19" s="38" t="s">
        <v>111</v>
      </c>
      <c r="D19" s="4">
        <v>161986</v>
      </c>
      <c r="E19" s="4">
        <v>6657</v>
      </c>
      <c r="F19" s="4">
        <v>106</v>
      </c>
      <c r="G19" s="4">
        <v>2383</v>
      </c>
      <c r="H19" s="4">
        <v>3157</v>
      </c>
      <c r="I19" s="4">
        <v>761</v>
      </c>
      <c r="J19" s="4">
        <v>183</v>
      </c>
      <c r="K19" s="4">
        <v>67</v>
      </c>
      <c r="L19" s="4">
        <v>154369</v>
      </c>
      <c r="M19" s="4">
        <v>835</v>
      </c>
      <c r="N19" s="4">
        <v>323</v>
      </c>
      <c r="O19" s="4">
        <v>512</v>
      </c>
      <c r="P19" s="4">
        <v>100</v>
      </c>
      <c r="Q19" s="4">
        <v>25</v>
      </c>
      <c r="R19" s="35">
        <v>10</v>
      </c>
      <c r="T19" s="39"/>
    </row>
    <row r="20" spans="2:20" ht="13.5" customHeight="1">
      <c r="B20" s="40">
        <v>11</v>
      </c>
      <c r="C20" s="38" t="s">
        <v>133</v>
      </c>
      <c r="D20" s="4">
        <v>161002</v>
      </c>
      <c r="E20" s="4">
        <v>7251</v>
      </c>
      <c r="F20" s="4">
        <v>133</v>
      </c>
      <c r="G20" s="4">
        <v>2572</v>
      </c>
      <c r="H20" s="4">
        <v>3342</v>
      </c>
      <c r="I20" s="4">
        <v>912</v>
      </c>
      <c r="J20" s="4">
        <v>218</v>
      </c>
      <c r="K20" s="4">
        <v>74</v>
      </c>
      <c r="L20" s="4">
        <v>152156</v>
      </c>
      <c r="M20" s="4">
        <v>1457</v>
      </c>
      <c r="N20" s="4">
        <v>584</v>
      </c>
      <c r="O20" s="4">
        <v>873</v>
      </c>
      <c r="P20" s="4">
        <v>95</v>
      </c>
      <c r="Q20" s="4">
        <v>43</v>
      </c>
      <c r="R20" s="35">
        <v>11</v>
      </c>
      <c r="T20" s="39"/>
    </row>
    <row r="21" spans="2:20" ht="13.5" customHeight="1">
      <c r="B21" s="40">
        <v>12</v>
      </c>
      <c r="C21" s="38" t="s">
        <v>134</v>
      </c>
      <c r="D21" s="4">
        <v>156821</v>
      </c>
      <c r="E21" s="4">
        <v>6337</v>
      </c>
      <c r="F21" s="4">
        <v>109</v>
      </c>
      <c r="G21" s="4">
        <v>2421</v>
      </c>
      <c r="H21" s="4">
        <v>2711</v>
      </c>
      <c r="I21" s="4">
        <v>785</v>
      </c>
      <c r="J21" s="4">
        <v>243</v>
      </c>
      <c r="K21" s="4">
        <v>68</v>
      </c>
      <c r="L21" s="4">
        <v>149332</v>
      </c>
      <c r="M21" s="4">
        <v>1042</v>
      </c>
      <c r="N21" s="4">
        <v>421</v>
      </c>
      <c r="O21" s="4">
        <v>621</v>
      </c>
      <c r="P21" s="4">
        <v>86</v>
      </c>
      <c r="Q21" s="4">
        <v>24</v>
      </c>
      <c r="R21" s="35">
        <v>12</v>
      </c>
      <c r="T21" s="39"/>
    </row>
    <row r="22" spans="2:20" ht="13.5" customHeight="1">
      <c r="B22" s="40">
        <v>13</v>
      </c>
      <c r="C22" s="42" t="s">
        <v>135</v>
      </c>
      <c r="D22" s="4">
        <v>1794507</v>
      </c>
      <c r="E22" s="4">
        <v>77095</v>
      </c>
      <c r="F22" s="4">
        <v>1112</v>
      </c>
      <c r="G22" s="4">
        <v>27368</v>
      </c>
      <c r="H22" s="4">
        <v>37380</v>
      </c>
      <c r="I22" s="4">
        <v>8479</v>
      </c>
      <c r="J22" s="4">
        <v>1930</v>
      </c>
      <c r="K22" s="4">
        <v>826</v>
      </c>
      <c r="L22" s="4">
        <v>1707647</v>
      </c>
      <c r="M22" s="4">
        <v>8441</v>
      </c>
      <c r="N22" s="4">
        <v>3849</v>
      </c>
      <c r="O22" s="4">
        <v>4592</v>
      </c>
      <c r="P22" s="4">
        <v>1091</v>
      </c>
      <c r="Q22" s="4">
        <v>233</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150546</v>
      </c>
      <c r="E24" s="4">
        <v>6753</v>
      </c>
      <c r="F24" s="4">
        <v>84</v>
      </c>
      <c r="G24" s="4">
        <v>2471</v>
      </c>
      <c r="H24" s="4">
        <v>3043</v>
      </c>
      <c r="I24" s="4">
        <v>813</v>
      </c>
      <c r="J24" s="4">
        <v>342</v>
      </c>
      <c r="K24" s="4" t="s">
        <v>71</v>
      </c>
      <c r="L24" s="4">
        <v>142543</v>
      </c>
      <c r="M24" s="4">
        <v>1162</v>
      </c>
      <c r="N24" s="4" t="s">
        <v>71</v>
      </c>
      <c r="O24" s="4" t="s">
        <v>71</v>
      </c>
      <c r="P24" s="4">
        <v>63</v>
      </c>
      <c r="Q24" s="4">
        <v>25</v>
      </c>
      <c r="R24" s="35">
        <v>14</v>
      </c>
      <c r="T24" s="39"/>
    </row>
    <row r="25" spans="2:20" ht="13.5" customHeight="1">
      <c r="B25" s="40">
        <v>15</v>
      </c>
      <c r="C25" s="42" t="s">
        <v>135</v>
      </c>
      <c r="D25" s="4">
        <v>1811914</v>
      </c>
      <c r="E25" s="4">
        <v>81475</v>
      </c>
      <c r="F25" s="4">
        <v>659</v>
      </c>
      <c r="G25" s="4">
        <v>28188</v>
      </c>
      <c r="H25" s="4">
        <v>42567</v>
      </c>
      <c r="I25" s="4">
        <v>7752</v>
      </c>
      <c r="J25" s="4">
        <v>2309</v>
      </c>
      <c r="K25" s="4" t="s">
        <v>71</v>
      </c>
      <c r="L25" s="4">
        <v>1721017</v>
      </c>
      <c r="M25" s="4">
        <v>8147</v>
      </c>
      <c r="N25" s="4" t="s">
        <v>71</v>
      </c>
      <c r="O25" s="4" t="s">
        <v>71</v>
      </c>
      <c r="P25" s="4">
        <v>1081</v>
      </c>
      <c r="Q25" s="4">
        <v>194</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123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15597.443000000001</v>
      </c>
      <c r="E29" s="4">
        <v>2006.8980000000001</v>
      </c>
      <c r="F29" s="4">
        <v>27.375</v>
      </c>
      <c r="G29" s="4">
        <v>859.675</v>
      </c>
      <c r="H29" s="4">
        <v>900.589</v>
      </c>
      <c r="I29" s="4">
        <v>203.362</v>
      </c>
      <c r="J29" s="4">
        <v>11.01</v>
      </c>
      <c r="K29" s="4">
        <v>4.8870000000000005</v>
      </c>
      <c r="L29" s="4">
        <v>13570.409</v>
      </c>
      <c r="M29" s="4">
        <v>15.504000000000001</v>
      </c>
      <c r="N29" s="4">
        <v>3.654</v>
      </c>
      <c r="O29" s="4">
        <v>11.85</v>
      </c>
      <c r="P29" s="4">
        <v>0.936</v>
      </c>
      <c r="Q29" s="4">
        <v>3.696</v>
      </c>
      <c r="R29" s="35">
        <v>16</v>
      </c>
      <c r="T29" s="39"/>
    </row>
    <row r="30" spans="2:20" ht="13.5" customHeight="1">
      <c r="B30" s="40">
        <v>17</v>
      </c>
      <c r="C30" s="38" t="s">
        <v>80</v>
      </c>
      <c r="D30" s="4">
        <v>13694.661</v>
      </c>
      <c r="E30" s="4">
        <v>1860.694</v>
      </c>
      <c r="F30" s="4">
        <v>33.121</v>
      </c>
      <c r="G30" s="4">
        <v>805.3019999999999</v>
      </c>
      <c r="H30" s="4">
        <v>802.1740000000001</v>
      </c>
      <c r="I30" s="4">
        <v>201.30700000000002</v>
      </c>
      <c r="J30" s="4">
        <v>10.514</v>
      </c>
      <c r="K30" s="4">
        <v>8.276</v>
      </c>
      <c r="L30" s="4">
        <v>11818.187</v>
      </c>
      <c r="M30" s="4">
        <v>11.196</v>
      </c>
      <c r="N30" s="4">
        <v>3.096</v>
      </c>
      <c r="O30" s="4">
        <v>8.1</v>
      </c>
      <c r="P30" s="4">
        <v>1.1520000000000001</v>
      </c>
      <c r="Q30" s="4">
        <v>3.4320000000000004</v>
      </c>
      <c r="R30" s="35">
        <v>17</v>
      </c>
      <c r="T30" s="39"/>
    </row>
    <row r="31" spans="2:20" ht="13.5" customHeight="1">
      <c r="B31" s="40">
        <v>18</v>
      </c>
      <c r="C31" s="38" t="s">
        <v>83</v>
      </c>
      <c r="D31" s="4">
        <v>15804.16</v>
      </c>
      <c r="E31" s="4">
        <v>2107.4379999999996</v>
      </c>
      <c r="F31" s="4">
        <v>26.087000000000003</v>
      </c>
      <c r="G31" s="4">
        <v>903.0930000000001</v>
      </c>
      <c r="H31" s="4">
        <v>905.5409999999999</v>
      </c>
      <c r="I31" s="4">
        <v>245.892</v>
      </c>
      <c r="J31" s="4">
        <v>14.013</v>
      </c>
      <c r="K31" s="4">
        <v>12.812000000000001</v>
      </c>
      <c r="L31" s="4">
        <v>13668.978000000001</v>
      </c>
      <c r="M31" s="4">
        <v>16.35</v>
      </c>
      <c r="N31" s="4">
        <v>7.92</v>
      </c>
      <c r="O31" s="4">
        <v>8.43</v>
      </c>
      <c r="P31" s="4">
        <v>1.89</v>
      </c>
      <c r="Q31" s="4">
        <v>9.504</v>
      </c>
      <c r="R31" s="35">
        <v>18</v>
      </c>
      <c r="T31" s="39"/>
    </row>
    <row r="32" spans="2:20" ht="13.5" customHeight="1">
      <c r="B32" s="40">
        <v>19</v>
      </c>
      <c r="C32" s="38" t="s">
        <v>92</v>
      </c>
      <c r="D32" s="4">
        <v>14458.192</v>
      </c>
      <c r="E32" s="4">
        <v>1803.1290000000001</v>
      </c>
      <c r="F32" s="4">
        <v>35.918</v>
      </c>
      <c r="G32" s="4">
        <v>784.007</v>
      </c>
      <c r="H32" s="4">
        <v>771.7270000000001</v>
      </c>
      <c r="I32" s="4">
        <v>181.15</v>
      </c>
      <c r="J32" s="4">
        <v>14.804</v>
      </c>
      <c r="K32" s="4">
        <v>15.523</v>
      </c>
      <c r="L32" s="4">
        <v>12619.867</v>
      </c>
      <c r="M32" s="4">
        <v>26.97</v>
      </c>
      <c r="N32" s="4">
        <v>14.58</v>
      </c>
      <c r="O32" s="4">
        <v>12.39</v>
      </c>
      <c r="P32" s="4">
        <v>4.266</v>
      </c>
      <c r="Q32" s="4">
        <v>3.96</v>
      </c>
      <c r="R32" s="35">
        <v>19</v>
      </c>
      <c r="T32" s="39"/>
    </row>
    <row r="33" spans="2:20" ht="13.5" customHeight="1">
      <c r="B33" s="40">
        <v>20</v>
      </c>
      <c r="C33" s="38" t="s">
        <v>97</v>
      </c>
      <c r="D33" s="4">
        <v>14416.052</v>
      </c>
      <c r="E33" s="4">
        <v>1688.815</v>
      </c>
      <c r="F33" s="4">
        <v>25.476</v>
      </c>
      <c r="G33" s="4">
        <v>725.04</v>
      </c>
      <c r="H33" s="4">
        <v>760.816</v>
      </c>
      <c r="I33" s="4">
        <v>156.53</v>
      </c>
      <c r="J33" s="4">
        <v>11.771</v>
      </c>
      <c r="K33" s="4">
        <v>9.182</v>
      </c>
      <c r="L33" s="4">
        <v>12713.053</v>
      </c>
      <c r="M33" s="4">
        <v>10.23</v>
      </c>
      <c r="N33" s="4">
        <v>4.32</v>
      </c>
      <c r="O33" s="4">
        <v>5.91</v>
      </c>
      <c r="P33" s="4">
        <v>1.314</v>
      </c>
      <c r="Q33" s="4">
        <v>2.64</v>
      </c>
      <c r="R33" s="35">
        <v>20</v>
      </c>
      <c r="T33" s="39"/>
    </row>
    <row r="34" spans="2:20" ht="13.5" customHeight="1">
      <c r="B34" s="40">
        <v>21</v>
      </c>
      <c r="C34" s="38" t="s">
        <v>98</v>
      </c>
      <c r="D34" s="4">
        <v>14589.809</v>
      </c>
      <c r="E34" s="4">
        <v>1834.1229999999998</v>
      </c>
      <c r="F34" s="4">
        <v>33.194</v>
      </c>
      <c r="G34" s="4">
        <v>747.999</v>
      </c>
      <c r="H34" s="4">
        <v>890.82</v>
      </c>
      <c r="I34" s="4">
        <v>141.365</v>
      </c>
      <c r="J34" s="4">
        <v>11.994</v>
      </c>
      <c r="K34" s="4">
        <v>8.751</v>
      </c>
      <c r="L34" s="4">
        <v>12742.87</v>
      </c>
      <c r="M34" s="4">
        <v>8.742</v>
      </c>
      <c r="N34" s="4">
        <v>2.142</v>
      </c>
      <c r="O34" s="4">
        <v>6.6</v>
      </c>
      <c r="P34" s="4">
        <v>1.17</v>
      </c>
      <c r="Q34" s="4">
        <v>2.904</v>
      </c>
      <c r="R34" s="35">
        <v>21</v>
      </c>
      <c r="T34" s="39"/>
    </row>
    <row r="35" spans="2:20" ht="13.5" customHeight="1">
      <c r="B35" s="40">
        <v>22</v>
      </c>
      <c r="C35" s="38" t="s">
        <v>100</v>
      </c>
      <c r="D35" s="4">
        <v>14710.242999999999</v>
      </c>
      <c r="E35" s="4">
        <v>1769.3169999999998</v>
      </c>
      <c r="F35" s="4">
        <v>10.748999999999999</v>
      </c>
      <c r="G35" s="4">
        <v>745.485</v>
      </c>
      <c r="H35" s="4">
        <v>849.163</v>
      </c>
      <c r="I35" s="4">
        <v>143.982</v>
      </c>
      <c r="J35" s="4">
        <v>11.04</v>
      </c>
      <c r="K35" s="4">
        <v>8.898</v>
      </c>
      <c r="L35" s="4">
        <v>12927.948</v>
      </c>
      <c r="M35" s="4">
        <v>7.8660000000000005</v>
      </c>
      <c r="N35" s="4">
        <v>1.4760000000000002</v>
      </c>
      <c r="O35" s="4">
        <v>6.39</v>
      </c>
      <c r="P35" s="4">
        <v>1.152</v>
      </c>
      <c r="Q35" s="4">
        <v>3.96</v>
      </c>
      <c r="R35" s="35">
        <v>22</v>
      </c>
      <c r="T35" s="39"/>
    </row>
    <row r="36" spans="2:20" ht="13.5" customHeight="1">
      <c r="B36" s="40">
        <v>23</v>
      </c>
      <c r="C36" s="38" t="s">
        <v>108</v>
      </c>
      <c r="D36" s="4">
        <v>13858.103</v>
      </c>
      <c r="E36" s="4">
        <v>1800.166</v>
      </c>
      <c r="F36" s="4">
        <v>32.298</v>
      </c>
      <c r="G36" s="4">
        <v>788.8539999999999</v>
      </c>
      <c r="H36" s="4">
        <v>844.342</v>
      </c>
      <c r="I36" s="4">
        <v>114.621</v>
      </c>
      <c r="J36" s="4">
        <v>11.616000000000001</v>
      </c>
      <c r="K36" s="4">
        <v>8.435</v>
      </c>
      <c r="L36" s="4">
        <v>12043.081</v>
      </c>
      <c r="M36" s="4">
        <v>11.238</v>
      </c>
      <c r="N36" s="4">
        <v>3.7079999999999997</v>
      </c>
      <c r="O36" s="4">
        <v>7.53</v>
      </c>
      <c r="P36" s="4">
        <v>1.242</v>
      </c>
      <c r="Q36" s="4">
        <v>2.3760000000000003</v>
      </c>
      <c r="R36" s="35">
        <v>23</v>
      </c>
      <c r="T36" s="39"/>
    </row>
    <row r="37" spans="2:20" ht="13.5" customHeight="1">
      <c r="B37" s="40">
        <v>24</v>
      </c>
      <c r="C37" s="38" t="s">
        <v>110</v>
      </c>
      <c r="D37" s="4">
        <v>15388.968</v>
      </c>
      <c r="E37" s="4">
        <v>1999.2769999999998</v>
      </c>
      <c r="F37" s="4">
        <v>8.324</v>
      </c>
      <c r="G37" s="4">
        <v>768.646</v>
      </c>
      <c r="H37" s="4">
        <v>1021.48</v>
      </c>
      <c r="I37" s="4">
        <v>174.028</v>
      </c>
      <c r="J37" s="4">
        <v>17.118</v>
      </c>
      <c r="K37" s="4">
        <v>9.681</v>
      </c>
      <c r="L37" s="4">
        <v>13368.619</v>
      </c>
      <c r="M37" s="4">
        <v>14.862000000000002</v>
      </c>
      <c r="N37" s="4">
        <v>4.482</v>
      </c>
      <c r="O37" s="4">
        <v>10.38</v>
      </c>
      <c r="P37" s="4">
        <v>1.4580000000000002</v>
      </c>
      <c r="Q37" s="4">
        <v>4.752000000000001</v>
      </c>
      <c r="R37" s="35">
        <v>24</v>
      </c>
      <c r="T37" s="39"/>
    </row>
    <row r="38" spans="2:20" ht="13.5" customHeight="1">
      <c r="B38" s="40">
        <v>25</v>
      </c>
      <c r="C38" s="38" t="s">
        <v>111</v>
      </c>
      <c r="D38" s="4">
        <v>16340.737000000001</v>
      </c>
      <c r="E38" s="4">
        <v>1967.196</v>
      </c>
      <c r="F38" s="4">
        <v>33.618</v>
      </c>
      <c r="G38" s="4">
        <v>847.657</v>
      </c>
      <c r="H38" s="4">
        <v>859.6510000000001</v>
      </c>
      <c r="I38" s="4">
        <v>197.388</v>
      </c>
      <c r="J38" s="4">
        <v>19.197</v>
      </c>
      <c r="K38" s="4">
        <v>9.685</v>
      </c>
      <c r="L38" s="4">
        <v>14343.967</v>
      </c>
      <c r="M38" s="4">
        <v>21.174</v>
      </c>
      <c r="N38" s="4">
        <v>5.814</v>
      </c>
      <c r="O38" s="4">
        <v>15.36</v>
      </c>
      <c r="P38" s="4">
        <v>1.8</v>
      </c>
      <c r="Q38" s="4">
        <v>6.6</v>
      </c>
      <c r="R38" s="35">
        <v>25</v>
      </c>
      <c r="T38" s="39"/>
    </row>
    <row r="39" spans="2:20" ht="13.5" customHeight="1">
      <c r="B39" s="40">
        <v>26</v>
      </c>
      <c r="C39" s="38" t="s">
        <v>133</v>
      </c>
      <c r="D39" s="4">
        <v>16402.665999999997</v>
      </c>
      <c r="E39" s="4">
        <v>2147.6180000000004</v>
      </c>
      <c r="F39" s="4">
        <v>37.455</v>
      </c>
      <c r="G39" s="4">
        <v>916.095</v>
      </c>
      <c r="H39" s="4">
        <v>930.178</v>
      </c>
      <c r="I39" s="4">
        <v>231.639</v>
      </c>
      <c r="J39" s="4">
        <v>21.896</v>
      </c>
      <c r="K39" s="4">
        <v>10.355</v>
      </c>
      <c r="L39" s="4">
        <v>14205.284</v>
      </c>
      <c r="M39" s="4">
        <v>36.702</v>
      </c>
      <c r="N39" s="4">
        <v>10.512</v>
      </c>
      <c r="O39" s="4">
        <v>26.19</v>
      </c>
      <c r="P39" s="4">
        <v>1.71</v>
      </c>
      <c r="Q39" s="4">
        <v>11.352</v>
      </c>
      <c r="R39" s="35">
        <v>26</v>
      </c>
      <c r="T39" s="39"/>
    </row>
    <row r="40" spans="2:20" ht="13.5" customHeight="1">
      <c r="B40" s="40">
        <v>27</v>
      </c>
      <c r="C40" s="38" t="s">
        <v>134</v>
      </c>
      <c r="D40" s="4">
        <v>15759.232000000002</v>
      </c>
      <c r="E40" s="4">
        <v>1870.117</v>
      </c>
      <c r="F40" s="4">
        <v>33.546</v>
      </c>
      <c r="G40" s="4">
        <v>864.249</v>
      </c>
      <c r="H40" s="4">
        <v>743.736</v>
      </c>
      <c r="I40" s="4">
        <v>197.07399999999998</v>
      </c>
      <c r="J40" s="4">
        <v>22.090999999999998</v>
      </c>
      <c r="K40" s="4">
        <v>9.421</v>
      </c>
      <c r="L40" s="4">
        <v>13855.023000000001</v>
      </c>
      <c r="M40" s="4">
        <v>26.208</v>
      </c>
      <c r="N40" s="4">
        <v>7.577999999999999</v>
      </c>
      <c r="O40" s="4">
        <v>18.63</v>
      </c>
      <c r="P40" s="4">
        <v>1.548</v>
      </c>
      <c r="Q40" s="4">
        <v>6.336</v>
      </c>
      <c r="R40" s="35">
        <v>27</v>
      </c>
      <c r="T40" s="39"/>
    </row>
    <row r="41" spans="2:20" ht="13.5" customHeight="1">
      <c r="B41" s="40">
        <v>28</v>
      </c>
      <c r="C41" s="42" t="s">
        <v>135</v>
      </c>
      <c r="D41" s="4">
        <v>181020.26599999997</v>
      </c>
      <c r="E41" s="4">
        <v>22854.787999999993</v>
      </c>
      <c r="F41" s="4">
        <v>337.161</v>
      </c>
      <c r="G41" s="4">
        <v>9756.101999999999</v>
      </c>
      <c r="H41" s="4">
        <v>10280.217</v>
      </c>
      <c r="I41" s="4">
        <v>2188.3379999999997</v>
      </c>
      <c r="J41" s="4">
        <v>177.06400000000002</v>
      </c>
      <c r="K41" s="4">
        <v>115.906</v>
      </c>
      <c r="L41" s="4">
        <v>157877.28600000002</v>
      </c>
      <c r="M41" s="4">
        <v>207.04200000000003</v>
      </c>
      <c r="N41" s="4">
        <v>69.282</v>
      </c>
      <c r="O41" s="4">
        <v>137.76</v>
      </c>
      <c r="P41" s="4">
        <v>19.637999999999998</v>
      </c>
      <c r="Q41" s="4">
        <v>61.512</v>
      </c>
      <c r="R41" s="35">
        <v>28</v>
      </c>
      <c r="T41" s="39"/>
    </row>
    <row r="42" spans="2:20" ht="13.5" customHeight="1">
      <c r="B42" s="40"/>
      <c r="C42" s="43" t="s">
        <v>81</v>
      </c>
      <c r="D42" s="4"/>
      <c r="E42" s="4"/>
      <c r="F42" s="4"/>
      <c r="G42" s="4"/>
      <c r="H42" s="4"/>
      <c r="I42" s="4"/>
      <c r="J42" s="4"/>
      <c r="K42" s="4"/>
      <c r="L42" s="4"/>
      <c r="M42" s="4"/>
      <c r="N42" s="4"/>
      <c r="O42" s="4"/>
      <c r="P42" s="4"/>
      <c r="Q42" s="4"/>
      <c r="R42" s="35"/>
      <c r="T42" s="39"/>
    </row>
    <row r="43" spans="2:20" ht="13.5" customHeight="1">
      <c r="B43" s="40">
        <v>29</v>
      </c>
      <c r="C43" s="38" t="s">
        <v>134</v>
      </c>
      <c r="D43" s="4">
        <v>15183.324</v>
      </c>
      <c r="E43" s="4">
        <v>1981.9029999999998</v>
      </c>
      <c r="F43" s="4">
        <v>25.801</v>
      </c>
      <c r="G43" s="4">
        <v>867.716</v>
      </c>
      <c r="H43" s="4">
        <v>849.788</v>
      </c>
      <c r="I43" s="4">
        <v>209.737</v>
      </c>
      <c r="J43" s="4">
        <v>28.861</v>
      </c>
      <c r="K43" s="4" t="s">
        <v>71</v>
      </c>
      <c r="L43" s="4">
        <v>13168.123</v>
      </c>
      <c r="M43" s="4">
        <v>25.564</v>
      </c>
      <c r="N43" s="4" t="s">
        <v>71</v>
      </c>
      <c r="O43" s="4" t="s">
        <v>71</v>
      </c>
      <c r="P43" s="4">
        <v>1.1340000000000001</v>
      </c>
      <c r="Q43" s="4">
        <v>6.6</v>
      </c>
      <c r="R43" s="35">
        <v>29</v>
      </c>
      <c r="T43" s="39"/>
    </row>
    <row r="44" spans="2:20" ht="13.5" customHeight="1">
      <c r="B44" s="40">
        <v>30</v>
      </c>
      <c r="C44" s="42" t="s">
        <v>135</v>
      </c>
      <c r="D44" s="4">
        <v>182959.08800000002</v>
      </c>
      <c r="E44" s="4">
        <v>24098.257999999998</v>
      </c>
      <c r="F44" s="4">
        <v>202.52</v>
      </c>
      <c r="G44" s="4">
        <v>10009.428</v>
      </c>
      <c r="H44" s="4">
        <v>11699.169</v>
      </c>
      <c r="I44" s="4">
        <v>1996.8619999999999</v>
      </c>
      <c r="J44" s="4">
        <v>190.27899999999997</v>
      </c>
      <c r="K44" s="4" t="s">
        <v>71</v>
      </c>
      <c r="L44" s="4">
        <v>158610.92200000002</v>
      </c>
      <c r="M44" s="4">
        <v>179.234</v>
      </c>
      <c r="N44" s="4" t="s">
        <v>71</v>
      </c>
      <c r="O44" s="4" t="s">
        <v>71</v>
      </c>
      <c r="P44" s="4">
        <v>19.458</v>
      </c>
      <c r="Q44" s="4">
        <v>51.21600000000001</v>
      </c>
      <c r="R44" s="35">
        <v>30</v>
      </c>
      <c r="T44" s="39"/>
    </row>
    <row r="45" spans="2:20" ht="14.25" customHeight="1">
      <c r="B45" s="45"/>
      <c r="C45" s="44"/>
      <c r="D45" s="4"/>
      <c r="E45" s="4"/>
      <c r="F45" s="4"/>
      <c r="G45" s="4"/>
      <c r="H45" s="4"/>
      <c r="I45" s="4"/>
      <c r="J45" s="4"/>
      <c r="K45" s="4"/>
      <c r="L45" s="4"/>
      <c r="M45" s="4"/>
      <c r="N45" s="4"/>
      <c r="O45" s="4"/>
      <c r="P45" s="4"/>
      <c r="Q45" s="4"/>
      <c r="R45" s="45"/>
      <c r="T45" s="39"/>
    </row>
    <row r="46" ht="12">
      <c r="B46" s="6" t="s">
        <v>79</v>
      </c>
    </row>
  </sheetData>
  <sheetProtection/>
  <mergeCells count="17">
    <mergeCell ref="B1:I1"/>
    <mergeCell ref="J1:R1"/>
    <mergeCell ref="D5:D6"/>
    <mergeCell ref="F5:K5"/>
    <mergeCell ref="N5:O5"/>
    <mergeCell ref="R5:R6"/>
    <mergeCell ref="P5:P6"/>
    <mergeCell ref="Q5:Q6"/>
    <mergeCell ref="B5:B6"/>
    <mergeCell ref="C5:C6"/>
    <mergeCell ref="D27:I27"/>
    <mergeCell ref="J27:Q27"/>
    <mergeCell ref="E5:E6"/>
    <mergeCell ref="M5:M6"/>
    <mergeCell ref="L5:L6"/>
    <mergeCell ref="D8:I8"/>
    <mergeCell ref="J8:Q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99"/>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73</v>
      </c>
      <c r="J3" s="46" t="s">
        <v>85</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94</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149458</v>
      </c>
      <c r="E10" s="4">
        <v>6260</v>
      </c>
      <c r="F10" s="88">
        <v>85</v>
      </c>
      <c r="G10" s="88">
        <v>2246</v>
      </c>
      <c r="H10" s="88">
        <v>3156</v>
      </c>
      <c r="I10" s="88">
        <v>642</v>
      </c>
      <c r="J10" s="88">
        <v>103</v>
      </c>
      <c r="K10" s="88">
        <v>28</v>
      </c>
      <c r="L10" s="88">
        <v>142889</v>
      </c>
      <c r="M10" s="4">
        <v>289</v>
      </c>
      <c r="N10" s="88">
        <v>116</v>
      </c>
      <c r="O10" s="88">
        <v>173</v>
      </c>
      <c r="P10" s="88">
        <v>8</v>
      </c>
      <c r="Q10" s="88">
        <v>12</v>
      </c>
      <c r="R10" s="35">
        <v>1</v>
      </c>
      <c r="T10" s="39"/>
    </row>
    <row r="11" spans="2:20" ht="13.5" customHeight="1">
      <c r="B11" s="40">
        <v>2</v>
      </c>
      <c r="C11" s="38" t="s">
        <v>80</v>
      </c>
      <c r="D11" s="4">
        <v>131227</v>
      </c>
      <c r="E11" s="4">
        <v>5828</v>
      </c>
      <c r="F11" s="88">
        <v>106</v>
      </c>
      <c r="G11" s="88">
        <v>2094</v>
      </c>
      <c r="H11" s="88">
        <v>2829</v>
      </c>
      <c r="I11" s="88">
        <v>658</v>
      </c>
      <c r="J11" s="88">
        <v>95</v>
      </c>
      <c r="K11" s="88">
        <v>46</v>
      </c>
      <c r="L11" s="88">
        <v>125094</v>
      </c>
      <c r="M11" s="4">
        <v>292</v>
      </c>
      <c r="N11" s="88">
        <v>129</v>
      </c>
      <c r="O11" s="88">
        <v>163</v>
      </c>
      <c r="P11" s="88">
        <v>7</v>
      </c>
      <c r="Q11" s="88">
        <v>6</v>
      </c>
      <c r="R11" s="35">
        <v>2</v>
      </c>
      <c r="T11" s="39"/>
    </row>
    <row r="12" spans="2:20" ht="13.5" customHeight="1">
      <c r="B12" s="40">
        <v>3</v>
      </c>
      <c r="C12" s="38" t="s">
        <v>83</v>
      </c>
      <c r="D12" s="4">
        <v>152701</v>
      </c>
      <c r="E12" s="4">
        <v>6602</v>
      </c>
      <c r="F12" s="88">
        <v>85</v>
      </c>
      <c r="G12" s="88">
        <v>2345</v>
      </c>
      <c r="H12" s="88">
        <v>3150</v>
      </c>
      <c r="I12" s="88">
        <v>796</v>
      </c>
      <c r="J12" s="88">
        <v>154</v>
      </c>
      <c r="K12" s="88">
        <v>72</v>
      </c>
      <c r="L12" s="88">
        <v>145469</v>
      </c>
      <c r="M12" s="4">
        <v>556</v>
      </c>
      <c r="N12" s="88">
        <v>372</v>
      </c>
      <c r="O12" s="88">
        <v>184</v>
      </c>
      <c r="P12" s="88">
        <v>45</v>
      </c>
      <c r="Q12" s="88">
        <v>29</v>
      </c>
      <c r="R12" s="35">
        <v>3</v>
      </c>
      <c r="T12" s="39"/>
    </row>
    <row r="13" spans="2:20" ht="13.5" customHeight="1">
      <c r="B13" s="40">
        <v>4</v>
      </c>
      <c r="C13" s="41" t="s">
        <v>92</v>
      </c>
      <c r="D13" s="4">
        <v>142799</v>
      </c>
      <c r="E13" s="4">
        <v>5835</v>
      </c>
      <c r="F13" s="88">
        <v>119</v>
      </c>
      <c r="G13" s="88">
        <v>2121</v>
      </c>
      <c r="H13" s="88">
        <v>2734</v>
      </c>
      <c r="I13" s="88">
        <v>621</v>
      </c>
      <c r="J13" s="88">
        <v>153</v>
      </c>
      <c r="K13" s="88">
        <v>87</v>
      </c>
      <c r="L13" s="88">
        <v>135754</v>
      </c>
      <c r="M13" s="4">
        <v>1033</v>
      </c>
      <c r="N13" s="88">
        <v>734</v>
      </c>
      <c r="O13" s="88">
        <v>299</v>
      </c>
      <c r="P13" s="88">
        <v>165</v>
      </c>
      <c r="Q13" s="88">
        <v>12</v>
      </c>
      <c r="R13" s="35">
        <v>4</v>
      </c>
      <c r="T13" s="39"/>
    </row>
    <row r="14" spans="2:20" ht="13.5" customHeight="1">
      <c r="B14" s="40">
        <v>5</v>
      </c>
      <c r="C14" s="41" t="s">
        <v>97</v>
      </c>
      <c r="D14" s="4">
        <v>142201</v>
      </c>
      <c r="E14" s="4">
        <v>5593</v>
      </c>
      <c r="F14" s="88">
        <v>83</v>
      </c>
      <c r="G14" s="88">
        <v>1998</v>
      </c>
      <c r="H14" s="88">
        <v>2746</v>
      </c>
      <c r="I14" s="88">
        <v>580</v>
      </c>
      <c r="J14" s="88">
        <v>134</v>
      </c>
      <c r="K14" s="88">
        <v>52</v>
      </c>
      <c r="L14" s="88">
        <v>136234</v>
      </c>
      <c r="M14" s="4">
        <v>353</v>
      </c>
      <c r="N14" s="88">
        <v>198</v>
      </c>
      <c r="O14" s="88">
        <v>155</v>
      </c>
      <c r="P14" s="88">
        <v>14</v>
      </c>
      <c r="Q14" s="88">
        <v>7</v>
      </c>
      <c r="R14" s="35">
        <v>5</v>
      </c>
      <c r="T14" s="39"/>
    </row>
    <row r="15" spans="2:20" ht="13.5" customHeight="1">
      <c r="B15" s="40">
        <v>6</v>
      </c>
      <c r="C15" s="41" t="s">
        <v>98</v>
      </c>
      <c r="D15" s="4">
        <v>144243</v>
      </c>
      <c r="E15" s="4">
        <v>6123</v>
      </c>
      <c r="F15" s="88">
        <v>108</v>
      </c>
      <c r="G15" s="88">
        <v>2076</v>
      </c>
      <c r="H15" s="88">
        <v>3224</v>
      </c>
      <c r="I15" s="88">
        <v>542</v>
      </c>
      <c r="J15" s="88">
        <v>109</v>
      </c>
      <c r="K15" s="88">
        <v>64</v>
      </c>
      <c r="L15" s="88">
        <v>137824</v>
      </c>
      <c r="M15" s="4">
        <v>260</v>
      </c>
      <c r="N15" s="88">
        <v>71</v>
      </c>
      <c r="O15" s="88">
        <v>189</v>
      </c>
      <c r="P15" s="88">
        <v>25</v>
      </c>
      <c r="Q15" s="88">
        <v>11</v>
      </c>
      <c r="R15" s="35">
        <v>6</v>
      </c>
      <c r="T15" s="39"/>
    </row>
    <row r="16" spans="2:20" ht="13.5" customHeight="1">
      <c r="B16" s="40">
        <v>7</v>
      </c>
      <c r="C16" s="38" t="s">
        <v>100</v>
      </c>
      <c r="D16" s="4">
        <v>146946</v>
      </c>
      <c r="E16" s="4">
        <v>5985</v>
      </c>
      <c r="F16" s="88">
        <v>35</v>
      </c>
      <c r="G16" s="88">
        <v>2076</v>
      </c>
      <c r="H16" s="88">
        <v>3145</v>
      </c>
      <c r="I16" s="88">
        <v>549</v>
      </c>
      <c r="J16" s="88">
        <v>123</v>
      </c>
      <c r="K16" s="88">
        <v>57</v>
      </c>
      <c r="L16" s="88">
        <v>140683</v>
      </c>
      <c r="M16" s="4">
        <v>245</v>
      </c>
      <c r="N16" s="88">
        <v>76</v>
      </c>
      <c r="O16" s="88">
        <v>169</v>
      </c>
      <c r="P16" s="88">
        <v>18</v>
      </c>
      <c r="Q16" s="88">
        <v>15</v>
      </c>
      <c r="R16" s="35">
        <v>7</v>
      </c>
      <c r="T16" s="39"/>
    </row>
    <row r="17" spans="2:20" ht="13.5" customHeight="1">
      <c r="B17" s="40">
        <v>8</v>
      </c>
      <c r="C17" s="38" t="s">
        <v>108</v>
      </c>
      <c r="D17" s="4">
        <v>139680</v>
      </c>
      <c r="E17" s="4">
        <v>6077</v>
      </c>
      <c r="F17" s="88">
        <v>99</v>
      </c>
      <c r="G17" s="88">
        <v>2226</v>
      </c>
      <c r="H17" s="88">
        <v>3146</v>
      </c>
      <c r="I17" s="88">
        <v>436</v>
      </c>
      <c r="J17" s="88">
        <v>112</v>
      </c>
      <c r="K17" s="88">
        <v>58</v>
      </c>
      <c r="L17" s="88">
        <v>133154</v>
      </c>
      <c r="M17" s="4">
        <v>418</v>
      </c>
      <c r="N17" s="88">
        <v>184</v>
      </c>
      <c r="O17" s="4">
        <v>234</v>
      </c>
      <c r="P17" s="4">
        <v>23</v>
      </c>
      <c r="Q17" s="4">
        <v>8</v>
      </c>
      <c r="R17" s="35">
        <v>8</v>
      </c>
      <c r="T17" s="39"/>
    </row>
    <row r="18" spans="2:20" ht="13.5" customHeight="1">
      <c r="B18" s="40">
        <v>9</v>
      </c>
      <c r="C18" s="38" t="s">
        <v>110</v>
      </c>
      <c r="D18" s="4">
        <v>152023</v>
      </c>
      <c r="E18" s="4">
        <v>6814</v>
      </c>
      <c r="F18" s="88">
        <v>27</v>
      </c>
      <c r="G18" s="88">
        <v>2132</v>
      </c>
      <c r="H18" s="88">
        <v>3779</v>
      </c>
      <c r="I18" s="88">
        <v>655</v>
      </c>
      <c r="J18" s="88">
        <v>145</v>
      </c>
      <c r="K18" s="88">
        <v>76</v>
      </c>
      <c r="L18" s="88">
        <v>144681</v>
      </c>
      <c r="M18" s="4">
        <v>490</v>
      </c>
      <c r="N18" s="4">
        <v>215</v>
      </c>
      <c r="O18" s="4">
        <v>275</v>
      </c>
      <c r="P18" s="4">
        <v>22</v>
      </c>
      <c r="Q18" s="4">
        <v>16</v>
      </c>
      <c r="R18" s="35">
        <v>9</v>
      </c>
      <c r="T18" s="39"/>
    </row>
    <row r="19" spans="2:20" ht="13.5" customHeight="1">
      <c r="B19" s="40">
        <v>10</v>
      </c>
      <c r="C19" s="38" t="s">
        <v>111</v>
      </c>
      <c r="D19" s="4">
        <v>159732</v>
      </c>
      <c r="E19" s="4">
        <v>6375</v>
      </c>
      <c r="F19" s="88">
        <v>97</v>
      </c>
      <c r="G19" s="88">
        <v>2273</v>
      </c>
      <c r="H19" s="88">
        <v>3129</v>
      </c>
      <c r="I19" s="88">
        <v>660</v>
      </c>
      <c r="J19" s="88">
        <v>160</v>
      </c>
      <c r="K19" s="88">
        <v>56</v>
      </c>
      <c r="L19" s="88">
        <v>152874</v>
      </c>
      <c r="M19" s="4">
        <v>445</v>
      </c>
      <c r="N19" s="4">
        <v>178</v>
      </c>
      <c r="O19" s="4">
        <v>267</v>
      </c>
      <c r="P19" s="4">
        <v>16</v>
      </c>
      <c r="Q19" s="4">
        <v>22</v>
      </c>
      <c r="R19" s="35">
        <v>10</v>
      </c>
      <c r="T19" s="39"/>
    </row>
    <row r="20" spans="2:20" ht="13.5" customHeight="1">
      <c r="B20" s="40">
        <v>11</v>
      </c>
      <c r="C20" s="38" t="s">
        <v>133</v>
      </c>
      <c r="D20" s="4">
        <v>156069</v>
      </c>
      <c r="E20" s="4">
        <v>6714</v>
      </c>
      <c r="F20" s="88">
        <v>123</v>
      </c>
      <c r="G20" s="88">
        <v>2342</v>
      </c>
      <c r="H20" s="88">
        <v>3268</v>
      </c>
      <c r="I20" s="88">
        <v>741</v>
      </c>
      <c r="J20" s="88">
        <v>185</v>
      </c>
      <c r="K20" s="88">
        <v>55</v>
      </c>
      <c r="L20" s="88">
        <v>148531</v>
      </c>
      <c r="M20" s="4">
        <v>773</v>
      </c>
      <c r="N20" s="4">
        <v>305</v>
      </c>
      <c r="O20" s="4">
        <v>468</v>
      </c>
      <c r="P20" s="4">
        <v>15</v>
      </c>
      <c r="Q20" s="4">
        <v>36</v>
      </c>
      <c r="R20" s="35">
        <v>11</v>
      </c>
      <c r="T20" s="39"/>
    </row>
    <row r="21" spans="2:20" ht="13.5" customHeight="1">
      <c r="B21" s="40">
        <v>12</v>
      </c>
      <c r="C21" s="38" t="s">
        <v>134</v>
      </c>
      <c r="D21" s="4">
        <v>152498</v>
      </c>
      <c r="E21" s="4">
        <v>5850</v>
      </c>
      <c r="F21" s="88">
        <v>106</v>
      </c>
      <c r="G21" s="88">
        <v>2206</v>
      </c>
      <c r="H21" s="88">
        <v>2661</v>
      </c>
      <c r="I21" s="88">
        <v>622</v>
      </c>
      <c r="J21" s="88">
        <v>211</v>
      </c>
      <c r="K21" s="88">
        <v>44</v>
      </c>
      <c r="L21" s="88">
        <v>146106</v>
      </c>
      <c r="M21" s="4">
        <v>506</v>
      </c>
      <c r="N21" s="4">
        <v>230</v>
      </c>
      <c r="O21" s="4">
        <v>276</v>
      </c>
      <c r="P21" s="4">
        <v>16</v>
      </c>
      <c r="Q21" s="4">
        <v>20</v>
      </c>
      <c r="R21" s="35">
        <v>12</v>
      </c>
      <c r="T21" s="39"/>
    </row>
    <row r="22" spans="2:20" ht="13.5" customHeight="1">
      <c r="B22" s="40">
        <v>13</v>
      </c>
      <c r="C22" s="42" t="s">
        <v>135</v>
      </c>
      <c r="D22" s="4">
        <v>1769577</v>
      </c>
      <c r="E22" s="4">
        <v>74056</v>
      </c>
      <c r="F22" s="4">
        <v>1073</v>
      </c>
      <c r="G22" s="4">
        <v>26135</v>
      </c>
      <c r="H22" s="4">
        <v>36967</v>
      </c>
      <c r="I22" s="4">
        <v>7502</v>
      </c>
      <c r="J22" s="4">
        <v>1684</v>
      </c>
      <c r="K22" s="4">
        <v>695</v>
      </c>
      <c r="L22" s="4">
        <v>1689293</v>
      </c>
      <c r="M22" s="4">
        <v>5660</v>
      </c>
      <c r="N22" s="4">
        <v>2808</v>
      </c>
      <c r="O22" s="4">
        <v>2852</v>
      </c>
      <c r="P22" s="4">
        <v>374</v>
      </c>
      <c r="Q22" s="4">
        <v>194</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145895</v>
      </c>
      <c r="E24" s="4">
        <v>6233</v>
      </c>
      <c r="F24" s="89">
        <v>77</v>
      </c>
      <c r="G24" s="89">
        <v>2244</v>
      </c>
      <c r="H24" s="89">
        <v>2977</v>
      </c>
      <c r="I24" s="89">
        <v>627</v>
      </c>
      <c r="J24" s="89">
        <v>308</v>
      </c>
      <c r="K24" s="89" t="s">
        <v>71</v>
      </c>
      <c r="L24" s="89">
        <v>139018</v>
      </c>
      <c r="M24" s="89">
        <v>606</v>
      </c>
      <c r="N24" s="89" t="s">
        <v>71</v>
      </c>
      <c r="O24" s="89" t="s">
        <v>71</v>
      </c>
      <c r="P24" s="89">
        <v>18</v>
      </c>
      <c r="Q24" s="89">
        <v>20</v>
      </c>
      <c r="R24" s="35">
        <v>14</v>
      </c>
      <c r="T24" s="39"/>
    </row>
    <row r="25" spans="2:20" ht="13.5" customHeight="1">
      <c r="B25" s="40">
        <v>15</v>
      </c>
      <c r="C25" s="42" t="s">
        <v>135</v>
      </c>
      <c r="D25" s="4">
        <v>1784537</v>
      </c>
      <c r="E25" s="4">
        <v>78294</v>
      </c>
      <c r="F25" s="89">
        <v>620</v>
      </c>
      <c r="G25" s="89">
        <v>26723</v>
      </c>
      <c r="H25" s="89">
        <v>42133</v>
      </c>
      <c r="I25" s="89">
        <v>6716</v>
      </c>
      <c r="J25" s="89">
        <v>2102</v>
      </c>
      <c r="K25" s="89" t="s">
        <v>71</v>
      </c>
      <c r="L25" s="89">
        <v>1700307</v>
      </c>
      <c r="M25" s="89">
        <v>5282</v>
      </c>
      <c r="N25" s="89" t="s">
        <v>71</v>
      </c>
      <c r="O25" s="89" t="s">
        <v>71</v>
      </c>
      <c r="P25" s="89">
        <v>496</v>
      </c>
      <c r="Q25" s="89">
        <v>158</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113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15197.922</v>
      </c>
      <c r="E29" s="4">
        <v>1895.797</v>
      </c>
      <c r="F29" s="88">
        <v>25.57</v>
      </c>
      <c r="G29" s="88">
        <v>803.843</v>
      </c>
      <c r="H29" s="88">
        <v>883.238</v>
      </c>
      <c r="I29" s="88">
        <v>170.888</v>
      </c>
      <c r="J29" s="88">
        <v>9</v>
      </c>
      <c r="K29" s="88">
        <v>3.258</v>
      </c>
      <c r="L29" s="88">
        <v>13291.535</v>
      </c>
      <c r="M29" s="4">
        <v>7.2780000000000005</v>
      </c>
      <c r="N29" s="88">
        <v>2.088</v>
      </c>
      <c r="O29" s="88">
        <v>5.19</v>
      </c>
      <c r="P29" s="88">
        <v>0.144</v>
      </c>
      <c r="Q29" s="88">
        <v>3.168</v>
      </c>
      <c r="R29" s="35">
        <v>16</v>
      </c>
      <c r="T29" s="39"/>
    </row>
    <row r="30" spans="2:20" ht="13.5" customHeight="1">
      <c r="B30" s="40">
        <v>17</v>
      </c>
      <c r="C30" s="38" t="s">
        <v>80</v>
      </c>
      <c r="D30" s="4">
        <v>13351.853</v>
      </c>
      <c r="E30" s="4">
        <v>1760.4779999999998</v>
      </c>
      <c r="F30" s="88">
        <v>32.209</v>
      </c>
      <c r="G30" s="88">
        <v>752.814</v>
      </c>
      <c r="H30" s="88">
        <v>789.065</v>
      </c>
      <c r="I30" s="88">
        <v>171.58</v>
      </c>
      <c r="J30" s="88">
        <v>8.465</v>
      </c>
      <c r="K30" s="88">
        <v>6.345</v>
      </c>
      <c r="L30" s="88">
        <v>11582.453</v>
      </c>
      <c r="M30" s="4">
        <v>7.212</v>
      </c>
      <c r="N30" s="88">
        <v>2.322</v>
      </c>
      <c r="O30" s="88">
        <v>4.89</v>
      </c>
      <c r="P30" s="88">
        <v>0.126</v>
      </c>
      <c r="Q30" s="88">
        <v>1.584</v>
      </c>
      <c r="R30" s="35">
        <v>17</v>
      </c>
      <c r="T30" s="39"/>
    </row>
    <row r="31" spans="2:20" ht="13.5" customHeight="1">
      <c r="B31" s="40">
        <v>18</v>
      </c>
      <c r="C31" s="38" t="s">
        <v>83</v>
      </c>
      <c r="D31" s="4">
        <v>15473.937000000002</v>
      </c>
      <c r="E31" s="4">
        <v>1987.19</v>
      </c>
      <c r="F31" s="88">
        <v>24.638</v>
      </c>
      <c r="G31" s="88">
        <v>840.378</v>
      </c>
      <c r="H31" s="88">
        <v>890.001</v>
      </c>
      <c r="I31" s="88">
        <v>210.462</v>
      </c>
      <c r="J31" s="88">
        <v>11.792</v>
      </c>
      <c r="K31" s="88">
        <v>9.919</v>
      </c>
      <c r="L31" s="88">
        <v>13466.065</v>
      </c>
      <c r="M31" s="4">
        <v>12.216</v>
      </c>
      <c r="N31" s="88">
        <v>6.696</v>
      </c>
      <c r="O31" s="88">
        <v>5.52</v>
      </c>
      <c r="P31" s="88">
        <v>0.81</v>
      </c>
      <c r="Q31" s="88">
        <v>7.656</v>
      </c>
      <c r="R31" s="35">
        <v>18</v>
      </c>
      <c r="T31" s="39"/>
    </row>
    <row r="32" spans="2:20" ht="13.5" customHeight="1">
      <c r="B32" s="40">
        <v>19</v>
      </c>
      <c r="C32" s="38" t="s">
        <v>92</v>
      </c>
      <c r="D32" s="4">
        <v>14309.074999999999</v>
      </c>
      <c r="E32" s="4">
        <v>1741.158</v>
      </c>
      <c r="F32" s="88">
        <v>35.918</v>
      </c>
      <c r="G32" s="88">
        <v>754.482</v>
      </c>
      <c r="H32" s="88">
        <v>760.599</v>
      </c>
      <c r="I32" s="88">
        <v>163.509</v>
      </c>
      <c r="J32" s="88">
        <v>12.869</v>
      </c>
      <c r="K32" s="88">
        <v>13.781</v>
      </c>
      <c r="L32" s="88">
        <v>12539.597</v>
      </c>
      <c r="M32" s="4">
        <v>22.182000000000002</v>
      </c>
      <c r="N32" s="88">
        <v>13.212</v>
      </c>
      <c r="O32" s="88">
        <v>8.97</v>
      </c>
      <c r="P32" s="88">
        <v>2.97</v>
      </c>
      <c r="Q32" s="88">
        <v>3.168</v>
      </c>
      <c r="R32" s="35">
        <v>19</v>
      </c>
      <c r="T32" s="39"/>
    </row>
    <row r="33" spans="2:20" ht="13.5" customHeight="1">
      <c r="B33" s="40">
        <v>20</v>
      </c>
      <c r="C33" s="38" t="s">
        <v>97</v>
      </c>
      <c r="D33" s="4">
        <v>14346.871000000001</v>
      </c>
      <c r="E33" s="4">
        <v>1655.8960000000002</v>
      </c>
      <c r="F33" s="88">
        <v>25.476</v>
      </c>
      <c r="G33" s="88">
        <v>709.07</v>
      </c>
      <c r="H33" s="88">
        <v>755.315</v>
      </c>
      <c r="I33" s="88">
        <v>147.622</v>
      </c>
      <c r="J33" s="88">
        <v>10.586</v>
      </c>
      <c r="K33" s="88">
        <v>7.827</v>
      </c>
      <c r="L33" s="88">
        <v>12680.661</v>
      </c>
      <c r="M33" s="4">
        <v>8.214</v>
      </c>
      <c r="N33" s="88">
        <v>3.564</v>
      </c>
      <c r="O33" s="88">
        <v>4.65</v>
      </c>
      <c r="P33" s="88">
        <v>0.252</v>
      </c>
      <c r="Q33" s="88">
        <v>1.848</v>
      </c>
      <c r="R33" s="35">
        <v>20</v>
      </c>
      <c r="T33" s="39"/>
    </row>
    <row r="34" spans="2:20" ht="13.5" customHeight="1">
      <c r="B34" s="40">
        <v>21</v>
      </c>
      <c r="C34" s="38" t="s">
        <v>98</v>
      </c>
      <c r="D34" s="4">
        <v>14533.438</v>
      </c>
      <c r="E34" s="4">
        <v>1815.763</v>
      </c>
      <c r="F34" s="88">
        <v>32.889</v>
      </c>
      <c r="G34" s="88">
        <v>741.215</v>
      </c>
      <c r="H34" s="88">
        <v>885.601</v>
      </c>
      <c r="I34" s="88">
        <v>137.066</v>
      </c>
      <c r="J34" s="88">
        <v>10.376</v>
      </c>
      <c r="K34" s="88">
        <v>8.616</v>
      </c>
      <c r="L34" s="88">
        <v>12707.373</v>
      </c>
      <c r="M34" s="4">
        <v>6.948</v>
      </c>
      <c r="N34" s="88">
        <v>1.278</v>
      </c>
      <c r="O34" s="88">
        <v>5.67</v>
      </c>
      <c r="P34" s="88">
        <v>0.45</v>
      </c>
      <c r="Q34" s="88">
        <v>2.904</v>
      </c>
      <c r="R34" s="35">
        <v>21</v>
      </c>
      <c r="T34" s="39"/>
    </row>
    <row r="35" spans="2:20" ht="13.5" customHeight="1">
      <c r="B35" s="40">
        <v>22</v>
      </c>
      <c r="C35" s="38" t="s">
        <v>100</v>
      </c>
      <c r="D35" s="4">
        <v>14676.685</v>
      </c>
      <c r="E35" s="4">
        <v>1754.077</v>
      </c>
      <c r="F35" s="88">
        <v>10.45</v>
      </c>
      <c r="G35" s="88">
        <v>739.783</v>
      </c>
      <c r="H35" s="88">
        <v>847.546</v>
      </c>
      <c r="I35" s="88">
        <v>137.711</v>
      </c>
      <c r="J35" s="88">
        <v>10.134</v>
      </c>
      <c r="K35" s="88">
        <v>8.453</v>
      </c>
      <c r="L35" s="88">
        <v>12911.886</v>
      </c>
      <c r="M35" s="4">
        <v>6.438000000000001</v>
      </c>
      <c r="N35" s="88">
        <v>1.368</v>
      </c>
      <c r="O35" s="88">
        <v>5.07</v>
      </c>
      <c r="P35" s="88">
        <v>0.324</v>
      </c>
      <c r="Q35" s="88">
        <v>3.96</v>
      </c>
      <c r="R35" s="35">
        <v>22</v>
      </c>
      <c r="T35" s="39"/>
    </row>
    <row r="36" spans="2:20" ht="13.5" customHeight="1">
      <c r="B36" s="40">
        <v>23</v>
      </c>
      <c r="C36" s="38" t="s">
        <v>108</v>
      </c>
      <c r="D36" s="4">
        <v>13821.064</v>
      </c>
      <c r="E36" s="4">
        <v>1787.0629999999999</v>
      </c>
      <c r="F36" s="88">
        <v>31.975</v>
      </c>
      <c r="G36" s="88">
        <v>783.574</v>
      </c>
      <c r="H36" s="88">
        <v>841.933</v>
      </c>
      <c r="I36" s="88">
        <v>110.809</v>
      </c>
      <c r="J36" s="88">
        <v>10.752</v>
      </c>
      <c r="K36" s="88">
        <v>8.02</v>
      </c>
      <c r="L36" s="88">
        <v>12021.143</v>
      </c>
      <c r="M36" s="4">
        <v>10.331999999999999</v>
      </c>
      <c r="N36" s="88">
        <v>3.312</v>
      </c>
      <c r="O36" s="4">
        <v>7.02</v>
      </c>
      <c r="P36" s="4">
        <v>0.414</v>
      </c>
      <c r="Q36" s="4">
        <v>2.112</v>
      </c>
      <c r="R36" s="35">
        <v>23</v>
      </c>
      <c r="T36" s="39"/>
    </row>
    <row r="37" spans="2:20" ht="13.5" customHeight="1">
      <c r="B37" s="40">
        <v>24</v>
      </c>
      <c r="C37" s="38" t="s">
        <v>110</v>
      </c>
      <c r="D37" s="4">
        <v>15347.97</v>
      </c>
      <c r="E37" s="4">
        <v>1985.855</v>
      </c>
      <c r="F37" s="88">
        <v>8.324</v>
      </c>
      <c r="G37" s="88">
        <v>760.442</v>
      </c>
      <c r="H37" s="88">
        <v>1020.67</v>
      </c>
      <c r="I37" s="88">
        <v>170.641</v>
      </c>
      <c r="J37" s="88">
        <v>16.223</v>
      </c>
      <c r="K37" s="88">
        <v>9.555</v>
      </c>
      <c r="L37" s="88">
        <v>13345.375</v>
      </c>
      <c r="M37" s="4">
        <v>12.12</v>
      </c>
      <c r="N37" s="4">
        <v>3.87</v>
      </c>
      <c r="O37" s="4">
        <v>8.25</v>
      </c>
      <c r="P37" s="4">
        <v>0.396</v>
      </c>
      <c r="Q37" s="4">
        <v>4.224</v>
      </c>
      <c r="R37" s="35">
        <v>24</v>
      </c>
      <c r="T37" s="39"/>
    </row>
    <row r="38" spans="2:20" ht="13.5" customHeight="1">
      <c r="B38" s="40">
        <v>25</v>
      </c>
      <c r="C38" s="38" t="s">
        <v>111</v>
      </c>
      <c r="D38" s="4">
        <v>16109.752</v>
      </c>
      <c r="E38" s="4">
        <v>1887.39</v>
      </c>
      <c r="F38" s="88">
        <v>30.764</v>
      </c>
      <c r="G38" s="88">
        <v>808.529</v>
      </c>
      <c r="H38" s="88">
        <v>852.027</v>
      </c>
      <c r="I38" s="88">
        <v>171.191</v>
      </c>
      <c r="J38" s="88">
        <v>16.784</v>
      </c>
      <c r="K38" s="88">
        <v>8.095</v>
      </c>
      <c r="L38" s="88">
        <v>14205.052</v>
      </c>
      <c r="M38" s="4">
        <v>11.214</v>
      </c>
      <c r="N38" s="4">
        <v>3.204</v>
      </c>
      <c r="O38" s="4">
        <v>8.01</v>
      </c>
      <c r="P38" s="4">
        <v>0.288</v>
      </c>
      <c r="Q38" s="4">
        <v>5.808</v>
      </c>
      <c r="R38" s="35">
        <v>25</v>
      </c>
      <c r="T38" s="39"/>
    </row>
    <row r="39" spans="2:20" ht="13.5" customHeight="1">
      <c r="B39" s="40">
        <v>26</v>
      </c>
      <c r="C39" s="38" t="s">
        <v>133</v>
      </c>
      <c r="D39" s="4">
        <v>15889.037</v>
      </c>
      <c r="E39" s="4">
        <v>1992.8789999999997</v>
      </c>
      <c r="F39" s="88">
        <v>34.639</v>
      </c>
      <c r="G39" s="88">
        <v>834.174</v>
      </c>
      <c r="H39" s="88">
        <v>909.582</v>
      </c>
      <c r="I39" s="88">
        <v>188.207</v>
      </c>
      <c r="J39" s="88">
        <v>18.581</v>
      </c>
      <c r="K39" s="88">
        <v>7.696</v>
      </c>
      <c r="L39" s="88">
        <v>13866.854</v>
      </c>
      <c r="M39" s="4">
        <v>19.53</v>
      </c>
      <c r="N39" s="4">
        <v>5.49</v>
      </c>
      <c r="O39" s="4">
        <v>14.04</v>
      </c>
      <c r="P39" s="4">
        <v>0.27</v>
      </c>
      <c r="Q39" s="4">
        <v>9.504</v>
      </c>
      <c r="R39" s="35">
        <v>26</v>
      </c>
      <c r="T39" s="39"/>
    </row>
    <row r="40" spans="2:20" ht="13.5" customHeight="1">
      <c r="B40" s="40">
        <v>27</v>
      </c>
      <c r="C40" s="38" t="s">
        <v>134</v>
      </c>
      <c r="D40" s="4">
        <v>15305.274000000001</v>
      </c>
      <c r="E40" s="4">
        <v>1731.5710000000001</v>
      </c>
      <c r="F40" s="88">
        <v>32.623</v>
      </c>
      <c r="G40" s="88">
        <v>787.498</v>
      </c>
      <c r="H40" s="88">
        <v>730.019</v>
      </c>
      <c r="I40" s="88">
        <v>156.153</v>
      </c>
      <c r="J40" s="88">
        <v>19.182</v>
      </c>
      <c r="K40" s="88">
        <v>6.096</v>
      </c>
      <c r="L40" s="88">
        <v>13555.715</v>
      </c>
      <c r="M40" s="4">
        <v>12.42</v>
      </c>
      <c r="N40" s="4">
        <v>4.14</v>
      </c>
      <c r="O40" s="4">
        <v>8.28</v>
      </c>
      <c r="P40" s="4">
        <v>0.288</v>
      </c>
      <c r="Q40" s="4">
        <v>5.28</v>
      </c>
      <c r="R40" s="35">
        <v>27</v>
      </c>
      <c r="T40" s="39"/>
    </row>
    <row r="41" spans="2:20" s="98" customFormat="1" ht="13.5" customHeight="1">
      <c r="B41" s="95">
        <v>28</v>
      </c>
      <c r="C41" s="96" t="s">
        <v>135</v>
      </c>
      <c r="D41" s="89">
        <v>178362.878</v>
      </c>
      <c r="E41" s="89">
        <v>21995.117</v>
      </c>
      <c r="F41" s="89">
        <v>325.475</v>
      </c>
      <c r="G41" s="89">
        <v>9315.802</v>
      </c>
      <c r="H41" s="89">
        <v>10165.596000000001</v>
      </c>
      <c r="I41" s="89">
        <v>1935.8390000000002</v>
      </c>
      <c r="J41" s="89">
        <v>154.74399999999997</v>
      </c>
      <c r="K41" s="89">
        <v>97.661</v>
      </c>
      <c r="L41" s="89">
        <v>156173.709</v>
      </c>
      <c r="M41" s="89">
        <v>136.104</v>
      </c>
      <c r="N41" s="89">
        <v>50.544</v>
      </c>
      <c r="O41" s="89">
        <v>85.56</v>
      </c>
      <c r="P41" s="89">
        <v>6.732000000000001</v>
      </c>
      <c r="Q41" s="89">
        <v>51.216</v>
      </c>
      <c r="R41" s="97">
        <v>28</v>
      </c>
      <c r="T41" s="99"/>
    </row>
    <row r="42" spans="2:20" s="98" customFormat="1" ht="13.5" customHeight="1">
      <c r="B42" s="95"/>
      <c r="C42" s="100" t="s">
        <v>81</v>
      </c>
      <c r="D42" s="89"/>
      <c r="E42" s="89"/>
      <c r="F42" s="89"/>
      <c r="G42" s="89"/>
      <c r="H42" s="89"/>
      <c r="I42" s="89"/>
      <c r="J42" s="89"/>
      <c r="K42" s="89"/>
      <c r="L42" s="89"/>
      <c r="M42" s="89"/>
      <c r="N42" s="89"/>
      <c r="O42" s="89"/>
      <c r="P42" s="89"/>
      <c r="Q42" s="89"/>
      <c r="R42" s="97"/>
      <c r="T42" s="99"/>
    </row>
    <row r="43" spans="2:20" s="98" customFormat="1" ht="13.5" customHeight="1">
      <c r="B43" s="95">
        <v>29</v>
      </c>
      <c r="C43" s="101" t="s">
        <v>134</v>
      </c>
      <c r="D43" s="89">
        <v>14692.175000000001</v>
      </c>
      <c r="E43" s="89">
        <v>1830.7559999999999</v>
      </c>
      <c r="F43" s="89">
        <v>23.651</v>
      </c>
      <c r="G43" s="89">
        <v>788.003</v>
      </c>
      <c r="H43" s="89">
        <v>831.357</v>
      </c>
      <c r="I43" s="89">
        <v>161.753</v>
      </c>
      <c r="J43" s="89">
        <v>25.992</v>
      </c>
      <c r="K43" s="89" t="s">
        <v>71</v>
      </c>
      <c r="L43" s="89">
        <v>12842.483</v>
      </c>
      <c r="M43" s="89">
        <v>13.332</v>
      </c>
      <c r="N43" s="89" t="s">
        <v>71</v>
      </c>
      <c r="O43" s="89" t="s">
        <v>71</v>
      </c>
      <c r="P43" s="89">
        <v>0.324</v>
      </c>
      <c r="Q43" s="89">
        <v>5.28</v>
      </c>
      <c r="R43" s="97">
        <v>29</v>
      </c>
      <c r="T43" s="99"/>
    </row>
    <row r="44" spans="2:20" s="98" customFormat="1" ht="13.5" customHeight="1">
      <c r="B44" s="95">
        <v>30</v>
      </c>
      <c r="C44" s="96" t="s">
        <v>135</v>
      </c>
      <c r="D44" s="89">
        <v>180024.63400000002</v>
      </c>
      <c r="E44" s="89">
        <v>23161.012</v>
      </c>
      <c r="F44" s="89">
        <v>190.442</v>
      </c>
      <c r="G44" s="89">
        <v>9489.985</v>
      </c>
      <c r="H44" s="89">
        <v>11578.898</v>
      </c>
      <c r="I44" s="89">
        <v>1728.5369999999998</v>
      </c>
      <c r="J44" s="89">
        <v>173.15</v>
      </c>
      <c r="K44" s="89" t="s">
        <v>71</v>
      </c>
      <c r="L44" s="89">
        <v>156696.77800000002</v>
      </c>
      <c r="M44" s="89">
        <v>116.20400000000001</v>
      </c>
      <c r="N44" s="89" t="s">
        <v>71</v>
      </c>
      <c r="O44" s="89" t="s">
        <v>71</v>
      </c>
      <c r="P44" s="89">
        <v>8.927999999999999</v>
      </c>
      <c r="Q44" s="89">
        <v>41.712</v>
      </c>
      <c r="R44" s="97">
        <v>30</v>
      </c>
      <c r="T44" s="99"/>
    </row>
    <row r="45" spans="2:20" s="98" customFormat="1" ht="8.25" customHeight="1">
      <c r="B45" s="95"/>
      <c r="C45" s="101"/>
      <c r="D45" s="89"/>
      <c r="E45" s="89"/>
      <c r="F45" s="89"/>
      <c r="G45" s="89"/>
      <c r="H45" s="89"/>
      <c r="I45" s="89"/>
      <c r="J45" s="89"/>
      <c r="K45" s="89"/>
      <c r="L45" s="89"/>
      <c r="M45" s="89"/>
      <c r="N45" s="89"/>
      <c r="O45" s="89"/>
      <c r="P45" s="89"/>
      <c r="Q45" s="89"/>
      <c r="R45" s="97"/>
      <c r="T45" s="99"/>
    </row>
    <row r="46" spans="2:18" s="98" customFormat="1" ht="15" customHeight="1">
      <c r="B46" s="95"/>
      <c r="C46" s="102"/>
      <c r="D46" s="144" t="s">
        <v>114</v>
      </c>
      <c r="E46" s="145"/>
      <c r="F46" s="145"/>
      <c r="G46" s="145"/>
      <c r="H46" s="145"/>
      <c r="I46" s="145"/>
      <c r="J46" s="145" t="s">
        <v>114</v>
      </c>
      <c r="K46" s="145"/>
      <c r="L46" s="145"/>
      <c r="M46" s="145"/>
      <c r="N46" s="145"/>
      <c r="O46" s="145"/>
      <c r="P46" s="145"/>
      <c r="Q46" s="146"/>
      <c r="R46" s="103"/>
    </row>
    <row r="47" spans="2:20" s="98" customFormat="1" ht="8.25" customHeight="1">
      <c r="B47" s="95"/>
      <c r="C47" s="101"/>
      <c r="D47" s="89"/>
      <c r="E47" s="89"/>
      <c r="F47" s="89"/>
      <c r="G47" s="89"/>
      <c r="H47" s="89"/>
      <c r="I47" s="89"/>
      <c r="J47" s="89"/>
      <c r="K47" s="89"/>
      <c r="L47" s="89"/>
      <c r="M47" s="89"/>
      <c r="N47" s="89"/>
      <c r="O47" s="89"/>
      <c r="P47" s="89"/>
      <c r="Q47" s="89"/>
      <c r="R47" s="97"/>
      <c r="T47" s="99"/>
    </row>
    <row r="48" spans="2:20" s="98" customFormat="1" ht="13.5" customHeight="1">
      <c r="B48" s="95">
        <v>31</v>
      </c>
      <c r="C48" s="101" t="s">
        <v>51</v>
      </c>
      <c r="D48" s="89" t="s">
        <v>136</v>
      </c>
      <c r="E48" s="89">
        <v>302.8429712460064</v>
      </c>
      <c r="F48" s="89">
        <v>300.8235294117647</v>
      </c>
      <c r="G48" s="89">
        <v>357.89982190561</v>
      </c>
      <c r="H48" s="89">
        <v>279.8599493029151</v>
      </c>
      <c r="I48" s="89">
        <v>266.18068535825546</v>
      </c>
      <c r="J48" s="89">
        <v>87.37864077669903</v>
      </c>
      <c r="K48" s="89">
        <v>116.35714285714286</v>
      </c>
      <c r="L48" s="89">
        <v>93.02000153965666</v>
      </c>
      <c r="M48" s="89">
        <v>25.183391003460212</v>
      </c>
      <c r="N48" s="89">
        <v>18</v>
      </c>
      <c r="O48" s="89">
        <v>30</v>
      </c>
      <c r="P48" s="89">
        <v>18</v>
      </c>
      <c r="Q48" s="89">
        <v>264</v>
      </c>
      <c r="R48" s="97">
        <v>31</v>
      </c>
      <c r="S48" s="89"/>
      <c r="T48" s="99"/>
    </row>
    <row r="49" spans="2:20" s="98" customFormat="1" ht="13.5" customHeight="1">
      <c r="B49" s="95">
        <v>32</v>
      </c>
      <c r="C49" s="96" t="s">
        <v>80</v>
      </c>
      <c r="D49" s="89" t="s">
        <v>136</v>
      </c>
      <c r="E49" s="89">
        <v>302.0724090597117</v>
      </c>
      <c r="F49" s="89">
        <v>303.85849056603774</v>
      </c>
      <c r="G49" s="89">
        <v>359.51002865329514</v>
      </c>
      <c r="H49" s="89">
        <v>278.9201131141746</v>
      </c>
      <c r="I49" s="89">
        <v>260.7598784194529</v>
      </c>
      <c r="J49" s="89">
        <v>89.10526315789474</v>
      </c>
      <c r="K49" s="89">
        <v>137.93478260869566</v>
      </c>
      <c r="L49" s="89">
        <v>92.58999632276529</v>
      </c>
      <c r="M49" s="89">
        <v>24.698630136986303</v>
      </c>
      <c r="N49" s="89">
        <v>18</v>
      </c>
      <c r="O49" s="89">
        <v>30</v>
      </c>
      <c r="P49" s="89">
        <v>18</v>
      </c>
      <c r="Q49" s="89">
        <v>264</v>
      </c>
      <c r="R49" s="97">
        <v>32</v>
      </c>
      <c r="T49" s="99"/>
    </row>
    <row r="50" spans="2:20" s="98" customFormat="1" ht="13.5" customHeight="1">
      <c r="B50" s="95">
        <v>33</v>
      </c>
      <c r="C50" s="96" t="s">
        <v>83</v>
      </c>
      <c r="D50" s="89" t="s">
        <v>136</v>
      </c>
      <c r="E50" s="89">
        <v>300.9981823689791</v>
      </c>
      <c r="F50" s="89">
        <v>289.8588235294118</v>
      </c>
      <c r="G50" s="89">
        <v>358.37014925373137</v>
      </c>
      <c r="H50" s="89">
        <v>282.54</v>
      </c>
      <c r="I50" s="89">
        <v>264.3994974874372</v>
      </c>
      <c r="J50" s="89">
        <v>76.57142857142857</v>
      </c>
      <c r="K50" s="89">
        <v>137.76388888888889</v>
      </c>
      <c r="L50" s="89">
        <v>92.56999773147544</v>
      </c>
      <c r="M50" s="89">
        <v>21.971223021582734</v>
      </c>
      <c r="N50" s="89">
        <v>18</v>
      </c>
      <c r="O50" s="89">
        <v>30</v>
      </c>
      <c r="P50" s="89">
        <v>18</v>
      </c>
      <c r="Q50" s="89">
        <v>264</v>
      </c>
      <c r="R50" s="97">
        <v>33</v>
      </c>
      <c r="T50" s="99"/>
    </row>
    <row r="51" spans="2:20" s="98" customFormat="1" ht="13.5" customHeight="1">
      <c r="B51" s="95">
        <v>34</v>
      </c>
      <c r="C51" s="101" t="s">
        <v>92</v>
      </c>
      <c r="D51" s="89" t="s">
        <v>136</v>
      </c>
      <c r="E51" s="89">
        <v>298.39897172236505</v>
      </c>
      <c r="F51" s="89">
        <v>301.83193277310926</v>
      </c>
      <c r="G51" s="89">
        <v>355.71994342291373</v>
      </c>
      <c r="H51" s="89">
        <v>278.20007315288956</v>
      </c>
      <c r="I51" s="89">
        <v>263.2995169082126</v>
      </c>
      <c r="J51" s="89">
        <v>84.11111111111111</v>
      </c>
      <c r="K51" s="89">
        <v>158.4022988505747</v>
      </c>
      <c r="L51" s="89">
        <v>92.37000014732531</v>
      </c>
      <c r="M51" s="89">
        <v>21.473378509196518</v>
      </c>
      <c r="N51" s="89">
        <v>18</v>
      </c>
      <c r="O51" s="89">
        <v>30</v>
      </c>
      <c r="P51" s="89">
        <v>18</v>
      </c>
      <c r="Q51" s="89">
        <v>264</v>
      </c>
      <c r="R51" s="97">
        <v>34</v>
      </c>
      <c r="T51" s="99"/>
    </row>
    <row r="52" spans="2:20" s="98" customFormat="1" ht="13.5" customHeight="1">
      <c r="B52" s="95">
        <v>35</v>
      </c>
      <c r="C52" s="101" t="s">
        <v>97</v>
      </c>
      <c r="D52" s="89" t="s">
        <v>136</v>
      </c>
      <c r="E52" s="89">
        <v>296.06579653137857</v>
      </c>
      <c r="F52" s="89">
        <v>306.93975903614455</v>
      </c>
      <c r="G52" s="89">
        <v>354.8898898898899</v>
      </c>
      <c r="H52" s="89">
        <v>275.06008739985435</v>
      </c>
      <c r="I52" s="89">
        <v>254.52068965517242</v>
      </c>
      <c r="J52" s="89">
        <v>79</v>
      </c>
      <c r="K52" s="89">
        <v>150.51923076923077</v>
      </c>
      <c r="L52" s="89">
        <v>93.08000205528722</v>
      </c>
      <c r="M52" s="89">
        <v>23.269121813031163</v>
      </c>
      <c r="N52" s="89">
        <v>18</v>
      </c>
      <c r="O52" s="89">
        <v>30</v>
      </c>
      <c r="P52" s="89">
        <v>18</v>
      </c>
      <c r="Q52" s="89">
        <v>264</v>
      </c>
      <c r="R52" s="97">
        <v>35</v>
      </c>
      <c r="T52" s="99"/>
    </row>
    <row r="53" spans="2:20" s="98" customFormat="1" ht="13.5" customHeight="1">
      <c r="B53" s="95">
        <v>36</v>
      </c>
      <c r="C53" s="101" t="s">
        <v>98</v>
      </c>
      <c r="D53" s="89" t="s">
        <v>136</v>
      </c>
      <c r="E53" s="89">
        <v>296.5479340192716</v>
      </c>
      <c r="F53" s="89">
        <v>304.52777777777777</v>
      </c>
      <c r="G53" s="89">
        <v>357.03998073217724</v>
      </c>
      <c r="H53" s="89">
        <v>274.6901364764268</v>
      </c>
      <c r="I53" s="89">
        <v>252.88929889298893</v>
      </c>
      <c r="J53" s="89">
        <v>95.19266055045871</v>
      </c>
      <c r="K53" s="89">
        <v>134.625</v>
      </c>
      <c r="L53" s="89">
        <v>92.20000145112607</v>
      </c>
      <c r="M53" s="89">
        <v>26.723076923076924</v>
      </c>
      <c r="N53" s="89">
        <v>18</v>
      </c>
      <c r="O53" s="89">
        <v>30</v>
      </c>
      <c r="P53" s="89">
        <v>18</v>
      </c>
      <c r="Q53" s="89">
        <v>264</v>
      </c>
      <c r="R53" s="97">
        <v>36</v>
      </c>
      <c r="T53" s="99"/>
    </row>
    <row r="54" spans="2:20" s="98" customFormat="1" ht="13.5" customHeight="1">
      <c r="B54" s="95">
        <v>37</v>
      </c>
      <c r="C54" s="101" t="s">
        <v>100</v>
      </c>
      <c r="D54" s="89" t="s">
        <v>136</v>
      </c>
      <c r="E54" s="89">
        <v>293.07886382623224</v>
      </c>
      <c r="F54" s="89">
        <v>298.57142857142856</v>
      </c>
      <c r="G54" s="89">
        <v>356.35019267822736</v>
      </c>
      <c r="H54" s="89">
        <v>269.4899841017488</v>
      </c>
      <c r="I54" s="89">
        <v>250.83970856102005</v>
      </c>
      <c r="J54" s="89">
        <v>82.39024390243902</v>
      </c>
      <c r="K54" s="89">
        <v>148.2982456140351</v>
      </c>
      <c r="L54" s="89">
        <v>91.78000184812664</v>
      </c>
      <c r="M54" s="89">
        <v>26.27755102040817</v>
      </c>
      <c r="N54" s="89">
        <v>18</v>
      </c>
      <c r="O54" s="89">
        <v>30</v>
      </c>
      <c r="P54" s="89">
        <v>18</v>
      </c>
      <c r="Q54" s="89">
        <v>264</v>
      </c>
      <c r="R54" s="97">
        <v>37</v>
      </c>
      <c r="T54" s="99"/>
    </row>
    <row r="55" spans="2:20" s="98" customFormat="1" ht="13.5" customHeight="1">
      <c r="B55" s="95">
        <v>38</v>
      </c>
      <c r="C55" s="101" t="s">
        <v>108</v>
      </c>
      <c r="D55" s="89" t="s">
        <v>136</v>
      </c>
      <c r="E55" s="89">
        <v>294.0699358235971</v>
      </c>
      <c r="F55" s="89">
        <v>322.979797979798</v>
      </c>
      <c r="G55" s="89">
        <v>352.0098831985624</v>
      </c>
      <c r="H55" s="89">
        <v>267.620152574698</v>
      </c>
      <c r="I55" s="89">
        <v>254.14908256880733</v>
      </c>
      <c r="J55" s="89">
        <v>96</v>
      </c>
      <c r="K55" s="89">
        <v>138.27586206896552</v>
      </c>
      <c r="L55" s="89">
        <v>90.27999909878787</v>
      </c>
      <c r="M55" s="89">
        <v>24.717703349282292</v>
      </c>
      <c r="N55" s="89">
        <v>18</v>
      </c>
      <c r="O55" s="89">
        <v>30</v>
      </c>
      <c r="P55" s="89">
        <v>18</v>
      </c>
      <c r="Q55" s="89">
        <v>264</v>
      </c>
      <c r="R55" s="97">
        <v>38</v>
      </c>
      <c r="T55" s="99"/>
    </row>
    <row r="56" spans="2:20" s="98" customFormat="1" ht="13.5" customHeight="1">
      <c r="B56" s="95">
        <v>39</v>
      </c>
      <c r="C56" s="101" t="s">
        <v>110</v>
      </c>
      <c r="D56" s="89" t="s">
        <v>136</v>
      </c>
      <c r="E56" s="89">
        <v>291.4374816554153</v>
      </c>
      <c r="F56" s="89">
        <v>308.2962962962963</v>
      </c>
      <c r="G56" s="89">
        <v>356.68011257035647</v>
      </c>
      <c r="H56" s="89">
        <v>270.0899708917703</v>
      </c>
      <c r="I56" s="89">
        <v>260.5206106870229</v>
      </c>
      <c r="J56" s="89">
        <v>111.88275862068964</v>
      </c>
      <c r="K56" s="89">
        <v>125.72368421052632</v>
      </c>
      <c r="L56" s="89">
        <v>92.23999695882667</v>
      </c>
      <c r="M56" s="89">
        <v>24.73469387755102</v>
      </c>
      <c r="N56" s="89">
        <v>18</v>
      </c>
      <c r="O56" s="89">
        <v>30</v>
      </c>
      <c r="P56" s="89">
        <v>18</v>
      </c>
      <c r="Q56" s="89">
        <v>264</v>
      </c>
      <c r="R56" s="97">
        <v>39</v>
      </c>
      <c r="T56" s="99"/>
    </row>
    <row r="57" spans="2:20" s="98" customFormat="1" ht="13.5" customHeight="1">
      <c r="B57" s="95">
        <v>40</v>
      </c>
      <c r="C57" s="101" t="s">
        <v>111</v>
      </c>
      <c r="D57" s="89" t="s">
        <v>136</v>
      </c>
      <c r="E57" s="89">
        <v>296.06117647058824</v>
      </c>
      <c r="F57" s="89">
        <v>317.1546391752577</v>
      </c>
      <c r="G57" s="89">
        <v>355.7100747910251</v>
      </c>
      <c r="H57" s="89">
        <v>272.3000958772771</v>
      </c>
      <c r="I57" s="89">
        <v>259.380303030303</v>
      </c>
      <c r="J57" s="89">
        <v>104.9</v>
      </c>
      <c r="K57" s="89">
        <v>144.55357142857144</v>
      </c>
      <c r="L57" s="89">
        <v>92.91999947669322</v>
      </c>
      <c r="M57" s="89">
        <v>25.2</v>
      </c>
      <c r="N57" s="89">
        <v>18</v>
      </c>
      <c r="O57" s="89">
        <v>30</v>
      </c>
      <c r="P57" s="89">
        <v>18</v>
      </c>
      <c r="Q57" s="89">
        <v>264</v>
      </c>
      <c r="R57" s="97">
        <v>40</v>
      </c>
      <c r="T57" s="99"/>
    </row>
    <row r="58" spans="2:20" s="98" customFormat="1" ht="13.5" customHeight="1">
      <c r="B58" s="95">
        <v>41</v>
      </c>
      <c r="C58" s="101" t="s">
        <v>133</v>
      </c>
      <c r="D58" s="89" t="s">
        <v>136</v>
      </c>
      <c r="E58" s="89">
        <v>296.8243967828418</v>
      </c>
      <c r="F58" s="89">
        <v>281.6178861788618</v>
      </c>
      <c r="G58" s="89">
        <v>356.1801878736123</v>
      </c>
      <c r="H58" s="89">
        <v>278.3298653610771</v>
      </c>
      <c r="I58" s="89">
        <v>253.99055330634278</v>
      </c>
      <c r="J58" s="89">
        <v>100.43783783783783</v>
      </c>
      <c r="K58" s="89">
        <v>139.92727272727274</v>
      </c>
      <c r="L58" s="89">
        <v>93.3599989227838</v>
      </c>
      <c r="M58" s="89">
        <v>25.265200517464425</v>
      </c>
      <c r="N58" s="89">
        <v>18</v>
      </c>
      <c r="O58" s="89">
        <v>30</v>
      </c>
      <c r="P58" s="89">
        <v>18</v>
      </c>
      <c r="Q58" s="89">
        <v>264</v>
      </c>
      <c r="R58" s="97">
        <v>41</v>
      </c>
      <c r="T58" s="99"/>
    </row>
    <row r="59" spans="2:20" s="98" customFormat="1" ht="13.5" customHeight="1">
      <c r="B59" s="95">
        <v>42</v>
      </c>
      <c r="C59" s="101" t="s">
        <v>134</v>
      </c>
      <c r="D59" s="89" t="s">
        <v>136</v>
      </c>
      <c r="E59" s="89">
        <v>295.9950427350428</v>
      </c>
      <c r="F59" s="89">
        <v>307.7641509433962</v>
      </c>
      <c r="G59" s="89">
        <v>356.9800543970988</v>
      </c>
      <c r="H59" s="89">
        <v>274.34009770762873</v>
      </c>
      <c r="I59" s="89">
        <v>251.0498392282958</v>
      </c>
      <c r="J59" s="89">
        <v>90.90995260663507</v>
      </c>
      <c r="K59" s="89">
        <v>138.54545454545453</v>
      </c>
      <c r="L59" s="89">
        <v>92.78000219019069</v>
      </c>
      <c r="M59" s="89">
        <v>24.545454545454547</v>
      </c>
      <c r="N59" s="89">
        <v>18</v>
      </c>
      <c r="O59" s="89">
        <v>30</v>
      </c>
      <c r="P59" s="89">
        <v>18</v>
      </c>
      <c r="Q59" s="89">
        <v>264</v>
      </c>
      <c r="R59" s="97">
        <v>42</v>
      </c>
      <c r="T59" s="99"/>
    </row>
    <row r="60" spans="2:20" s="98" customFormat="1" ht="13.5" customHeight="1">
      <c r="B60" s="95"/>
      <c r="C60" s="100" t="s">
        <v>81</v>
      </c>
      <c r="D60" s="89"/>
      <c r="E60" s="89"/>
      <c r="F60" s="89"/>
      <c r="G60" s="89"/>
      <c r="H60" s="89"/>
      <c r="I60" s="89"/>
      <c r="J60" s="89"/>
      <c r="K60" s="89"/>
      <c r="L60" s="89"/>
      <c r="M60" s="89"/>
      <c r="N60" s="89"/>
      <c r="O60" s="89"/>
      <c r="P60" s="89"/>
      <c r="Q60" s="89"/>
      <c r="R60" s="97"/>
      <c r="T60" s="99"/>
    </row>
    <row r="61" spans="2:20" s="98" customFormat="1" ht="12.75" customHeight="1">
      <c r="B61" s="95">
        <v>43</v>
      </c>
      <c r="C61" s="101" t="s">
        <v>134</v>
      </c>
      <c r="D61" s="89" t="s">
        <v>136</v>
      </c>
      <c r="E61" s="89">
        <v>293.71987806834585</v>
      </c>
      <c r="F61" s="89">
        <v>307.15584415584414</v>
      </c>
      <c r="G61" s="89">
        <v>351.1599821746881</v>
      </c>
      <c r="H61" s="89">
        <v>279.25999328182735</v>
      </c>
      <c r="I61" s="89">
        <v>257.9792663476874</v>
      </c>
      <c r="J61" s="89">
        <v>84.3896103896104</v>
      </c>
      <c r="K61" s="89" t="s">
        <v>71</v>
      </c>
      <c r="L61" s="89">
        <v>92.3800011509301</v>
      </c>
      <c r="M61" s="89">
        <v>22</v>
      </c>
      <c r="N61" s="89" t="s">
        <v>71</v>
      </c>
      <c r="O61" s="89" t="s">
        <v>71</v>
      </c>
      <c r="P61" s="89">
        <v>18</v>
      </c>
      <c r="Q61" s="89">
        <v>264</v>
      </c>
      <c r="R61" s="97">
        <v>43</v>
      </c>
      <c r="T61" s="99"/>
    </row>
    <row r="62" spans="2:20" s="98" customFormat="1" ht="4.5" customHeight="1">
      <c r="B62" s="104"/>
      <c r="C62" s="105"/>
      <c r="D62" s="89"/>
      <c r="E62" s="89"/>
      <c r="F62" s="89"/>
      <c r="G62" s="89"/>
      <c r="H62" s="89"/>
      <c r="I62" s="89"/>
      <c r="J62" s="89"/>
      <c r="K62" s="89"/>
      <c r="L62" s="89"/>
      <c r="M62" s="89"/>
      <c r="N62" s="89"/>
      <c r="O62" s="89"/>
      <c r="P62" s="89"/>
      <c r="Q62" s="89"/>
      <c r="R62" s="104"/>
      <c r="T62" s="99"/>
    </row>
    <row r="63" spans="2:5" s="98" customFormat="1" ht="12">
      <c r="B63" s="98" t="s">
        <v>79</v>
      </c>
      <c r="E63" s="106"/>
    </row>
    <row r="64" s="98" customFormat="1" ht="12">
      <c r="E64" s="106"/>
    </row>
    <row r="65" s="98" customFormat="1" ht="12">
      <c r="E65" s="106"/>
    </row>
    <row r="66" s="98" customFormat="1" ht="12">
      <c r="E66" s="106"/>
    </row>
    <row r="67" s="98" customFormat="1" ht="12">
      <c r="E67" s="106"/>
    </row>
    <row r="68" s="98" customFormat="1" ht="12">
      <c r="E68" s="106"/>
    </row>
    <row r="69" s="98" customFormat="1" ht="12">
      <c r="E69" s="106"/>
    </row>
    <row r="70" s="98" customFormat="1" ht="12">
      <c r="E70" s="106"/>
    </row>
    <row r="71" s="98" customFormat="1" ht="12">
      <c r="E71" s="106"/>
    </row>
    <row r="72" s="98" customFormat="1" ht="12">
      <c r="E72" s="106"/>
    </row>
    <row r="73" s="98" customFormat="1" ht="12">
      <c r="E73" s="106"/>
    </row>
    <row r="74" s="98" customFormat="1" ht="12">
      <c r="E74" s="106"/>
    </row>
    <row r="75" s="98" customFormat="1" ht="12">
      <c r="E75" s="106"/>
    </row>
    <row r="76" s="98" customFormat="1" ht="12">
      <c r="E76" s="106"/>
    </row>
    <row r="77" s="98" customFormat="1" ht="12">
      <c r="E77" s="106"/>
    </row>
    <row r="78" s="98" customFormat="1" ht="12">
      <c r="E78" s="106"/>
    </row>
    <row r="79" s="98" customFormat="1" ht="12">
      <c r="E79" s="106"/>
    </row>
    <row r="80" s="98" customFormat="1" ht="12">
      <c r="E80" s="106"/>
    </row>
    <row r="81" s="98" customFormat="1" ht="12">
      <c r="E81" s="106"/>
    </row>
    <row r="82" s="98" customFormat="1" ht="12">
      <c r="E82" s="106"/>
    </row>
    <row r="83" s="98" customFormat="1" ht="12">
      <c r="E83" s="106"/>
    </row>
    <row r="84" s="98" customFormat="1" ht="12">
      <c r="E84" s="106"/>
    </row>
    <row r="85" s="98" customFormat="1" ht="12">
      <c r="E85" s="106"/>
    </row>
    <row r="86" s="98" customFormat="1" ht="12">
      <c r="E86" s="106"/>
    </row>
    <row r="87" s="98" customFormat="1" ht="12">
      <c r="E87" s="106"/>
    </row>
    <row r="88" s="98" customFormat="1" ht="12">
      <c r="E88" s="106"/>
    </row>
    <row r="89" s="98" customFormat="1" ht="12">
      <c r="E89" s="106"/>
    </row>
    <row r="90" s="98" customFormat="1" ht="12">
      <c r="E90" s="106"/>
    </row>
    <row r="91" s="98" customFormat="1" ht="12">
      <c r="E91" s="106"/>
    </row>
    <row r="92" s="98" customFormat="1" ht="12">
      <c r="E92" s="106"/>
    </row>
    <row r="93" s="98" customFormat="1" ht="12">
      <c r="E93" s="106"/>
    </row>
    <row r="94" s="98" customFormat="1" ht="12">
      <c r="E94" s="106"/>
    </row>
    <row r="95" s="98" customFormat="1" ht="12">
      <c r="E95" s="106"/>
    </row>
    <row r="96" s="98" customFormat="1" ht="12">
      <c r="E96" s="106"/>
    </row>
    <row r="97" s="98" customFormat="1" ht="12">
      <c r="E97" s="106"/>
    </row>
    <row r="98" s="98" customFormat="1" ht="12">
      <c r="E98" s="106"/>
    </row>
    <row r="99" s="98" customFormat="1" ht="12">
      <c r="E99" s="106"/>
    </row>
  </sheetData>
  <sheetProtection/>
  <mergeCells count="19">
    <mergeCell ref="B1:I1"/>
    <mergeCell ref="J1:R1"/>
    <mergeCell ref="B5:B6"/>
    <mergeCell ref="C5:C6"/>
    <mergeCell ref="D5:D6"/>
    <mergeCell ref="E5:E6"/>
    <mergeCell ref="N5:O5"/>
    <mergeCell ref="R5:R6"/>
    <mergeCell ref="D8:I8"/>
    <mergeCell ref="F5:K5"/>
    <mergeCell ref="L5:L6"/>
    <mergeCell ref="M5:M6"/>
    <mergeCell ref="J8:Q8"/>
    <mergeCell ref="P5:P6"/>
    <mergeCell ref="Q5:Q6"/>
    <mergeCell ref="D46:I46"/>
    <mergeCell ref="J46:Q46"/>
    <mergeCell ref="D27:I27"/>
    <mergeCell ref="J27:Q27"/>
  </mergeCells>
  <printOptions/>
  <pageMargins left="0.3937007874015748" right="0.3937007874015748" top="0.3937007874015748" bottom="0.11811023622047245"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6"/>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74</v>
      </c>
      <c r="J3" s="46" t="s">
        <v>86</v>
      </c>
      <c r="K3" s="46"/>
      <c r="L3" s="46"/>
      <c r="M3" s="46"/>
      <c r="N3" s="46"/>
      <c r="O3" s="46"/>
      <c r="P3" s="46"/>
      <c r="Q3" s="46"/>
      <c r="R3" s="47"/>
    </row>
    <row r="4" ht="12.75" customHeight="1"/>
    <row r="5" spans="2:18" ht="18.75" customHeight="1">
      <c r="B5" s="140" t="s">
        <v>70</v>
      </c>
      <c r="C5" s="142" t="s">
        <v>49</v>
      </c>
      <c r="D5" s="130" t="s">
        <v>82</v>
      </c>
      <c r="E5" s="130" t="s">
        <v>68</v>
      </c>
      <c r="F5" s="136" t="s">
        <v>5</v>
      </c>
      <c r="G5" s="136"/>
      <c r="H5" s="136"/>
      <c r="I5" s="136"/>
      <c r="J5" s="136"/>
      <c r="K5" s="136"/>
      <c r="L5" s="134" t="s">
        <v>9</v>
      </c>
      <c r="M5" s="132" t="s">
        <v>67</v>
      </c>
      <c r="N5" s="136" t="s">
        <v>65</v>
      </c>
      <c r="O5" s="136"/>
      <c r="P5" s="134" t="s">
        <v>10</v>
      </c>
      <c r="Q5" s="139" t="s">
        <v>11</v>
      </c>
      <c r="R5" s="137" t="s">
        <v>70</v>
      </c>
    </row>
    <row r="6" spans="2:18" ht="18.75" customHeight="1">
      <c r="B6" s="141"/>
      <c r="C6" s="143"/>
      <c r="D6" s="131"/>
      <c r="E6" s="131"/>
      <c r="F6" s="29" t="s">
        <v>6</v>
      </c>
      <c r="G6" s="29" t="s">
        <v>7</v>
      </c>
      <c r="H6" s="29" t="s">
        <v>8</v>
      </c>
      <c r="I6" s="30" t="s">
        <v>93</v>
      </c>
      <c r="J6" s="28" t="s">
        <v>72</v>
      </c>
      <c r="K6" s="28" t="s">
        <v>66</v>
      </c>
      <c r="L6" s="135"/>
      <c r="M6" s="133"/>
      <c r="N6" s="29" t="s">
        <v>64</v>
      </c>
      <c r="O6" s="29" t="s">
        <v>69</v>
      </c>
      <c r="P6" s="135"/>
      <c r="Q6" s="138"/>
      <c r="R6" s="138"/>
    </row>
    <row r="7" spans="2:18" ht="12">
      <c r="B7" s="40"/>
      <c r="C7" s="31"/>
      <c r="D7" s="32"/>
      <c r="E7" s="32"/>
      <c r="F7" s="32"/>
      <c r="G7" s="32"/>
      <c r="H7" s="32"/>
      <c r="I7" s="32"/>
      <c r="J7" s="33"/>
      <c r="K7" s="33"/>
      <c r="L7" s="33"/>
      <c r="M7" s="34"/>
      <c r="N7" s="34"/>
      <c r="O7" s="34"/>
      <c r="P7" s="34"/>
      <c r="Q7" s="34"/>
      <c r="R7" s="35"/>
    </row>
    <row r="8" spans="2:18" ht="15" customHeight="1">
      <c r="B8" s="40"/>
      <c r="C8" s="36"/>
      <c r="D8" s="127" t="s">
        <v>112</v>
      </c>
      <c r="E8" s="128"/>
      <c r="F8" s="128"/>
      <c r="G8" s="128"/>
      <c r="H8" s="128"/>
      <c r="I8" s="128"/>
      <c r="J8" s="128" t="s">
        <v>112</v>
      </c>
      <c r="K8" s="128"/>
      <c r="L8" s="128"/>
      <c r="M8" s="128"/>
      <c r="N8" s="128"/>
      <c r="O8" s="128"/>
      <c r="P8" s="128"/>
      <c r="Q8" s="129"/>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3736</v>
      </c>
      <c r="E10" s="4">
        <v>383</v>
      </c>
      <c r="F10" s="88">
        <v>6</v>
      </c>
      <c r="G10" s="88">
        <v>156</v>
      </c>
      <c r="H10" s="88">
        <v>62</v>
      </c>
      <c r="I10" s="88">
        <v>122</v>
      </c>
      <c r="J10" s="88">
        <v>23</v>
      </c>
      <c r="K10" s="88">
        <v>14</v>
      </c>
      <c r="L10" s="88">
        <v>2998</v>
      </c>
      <c r="M10" s="4">
        <v>309</v>
      </c>
      <c r="N10" s="88">
        <v>87</v>
      </c>
      <c r="O10" s="88">
        <v>222</v>
      </c>
      <c r="P10" s="88">
        <v>44</v>
      </c>
      <c r="Q10" s="88">
        <v>2</v>
      </c>
      <c r="R10" s="35">
        <v>1</v>
      </c>
      <c r="T10" s="39"/>
    </row>
    <row r="11" spans="2:20" ht="13.5" customHeight="1">
      <c r="B11" s="40">
        <v>2</v>
      </c>
      <c r="C11" s="38" t="s">
        <v>80</v>
      </c>
      <c r="D11" s="4">
        <v>3107</v>
      </c>
      <c r="E11" s="4">
        <v>347</v>
      </c>
      <c r="F11" s="88">
        <v>3</v>
      </c>
      <c r="G11" s="88">
        <v>146</v>
      </c>
      <c r="H11" s="88">
        <v>47</v>
      </c>
      <c r="I11" s="88">
        <v>114</v>
      </c>
      <c r="J11" s="88">
        <v>23</v>
      </c>
      <c r="K11" s="88">
        <v>14</v>
      </c>
      <c r="L11" s="88">
        <v>2546</v>
      </c>
      <c r="M11" s="4">
        <v>150</v>
      </c>
      <c r="N11" s="88">
        <v>43</v>
      </c>
      <c r="O11" s="88">
        <v>107</v>
      </c>
      <c r="P11" s="88">
        <v>57</v>
      </c>
      <c r="Q11" s="88">
        <v>7</v>
      </c>
      <c r="R11" s="35">
        <v>2</v>
      </c>
      <c r="T11" s="39"/>
    </row>
    <row r="12" spans="2:20" ht="13.5" customHeight="1">
      <c r="B12" s="40">
        <v>3</v>
      </c>
      <c r="C12" s="38" t="s">
        <v>83</v>
      </c>
      <c r="D12" s="4">
        <v>2843</v>
      </c>
      <c r="E12" s="4">
        <v>419</v>
      </c>
      <c r="F12" s="88">
        <v>5</v>
      </c>
      <c r="G12" s="88">
        <v>175</v>
      </c>
      <c r="H12" s="88">
        <v>55</v>
      </c>
      <c r="I12" s="88">
        <v>134</v>
      </c>
      <c r="J12" s="88">
        <v>29</v>
      </c>
      <c r="K12" s="88">
        <v>21</v>
      </c>
      <c r="L12" s="88">
        <v>2192</v>
      </c>
      <c r="M12" s="4">
        <v>165</v>
      </c>
      <c r="N12" s="88">
        <v>68</v>
      </c>
      <c r="O12" s="88">
        <v>97</v>
      </c>
      <c r="P12" s="88">
        <v>60</v>
      </c>
      <c r="Q12" s="88">
        <v>7</v>
      </c>
      <c r="R12" s="35">
        <v>3</v>
      </c>
      <c r="T12" s="39"/>
    </row>
    <row r="13" spans="2:20" ht="13.5" customHeight="1">
      <c r="B13" s="40">
        <v>4</v>
      </c>
      <c r="C13" s="38" t="s">
        <v>92</v>
      </c>
      <c r="D13" s="4">
        <v>1358</v>
      </c>
      <c r="E13" s="4">
        <v>224</v>
      </c>
      <c r="F13" s="88">
        <v>0</v>
      </c>
      <c r="G13" s="88">
        <v>83</v>
      </c>
      <c r="H13" s="88">
        <v>40</v>
      </c>
      <c r="I13" s="88">
        <v>67</v>
      </c>
      <c r="J13" s="88">
        <v>23</v>
      </c>
      <c r="K13" s="88">
        <v>11</v>
      </c>
      <c r="L13" s="88">
        <v>869</v>
      </c>
      <c r="M13" s="4">
        <v>190</v>
      </c>
      <c r="N13" s="88">
        <v>76</v>
      </c>
      <c r="O13" s="88">
        <v>114</v>
      </c>
      <c r="P13" s="88">
        <v>72</v>
      </c>
      <c r="Q13" s="88">
        <v>3</v>
      </c>
      <c r="R13" s="35">
        <v>4</v>
      </c>
      <c r="T13" s="39"/>
    </row>
    <row r="14" spans="2:20" ht="13.5" customHeight="1">
      <c r="B14" s="40">
        <v>5</v>
      </c>
      <c r="C14" s="38" t="s">
        <v>97</v>
      </c>
      <c r="D14" s="4">
        <v>618</v>
      </c>
      <c r="E14" s="4">
        <v>124</v>
      </c>
      <c r="F14" s="88">
        <v>0</v>
      </c>
      <c r="G14" s="88">
        <v>45</v>
      </c>
      <c r="H14" s="88">
        <v>20</v>
      </c>
      <c r="I14" s="88">
        <v>35</v>
      </c>
      <c r="J14" s="88">
        <v>15</v>
      </c>
      <c r="K14" s="88">
        <v>9</v>
      </c>
      <c r="L14" s="88">
        <v>348</v>
      </c>
      <c r="M14" s="4">
        <v>84</v>
      </c>
      <c r="N14" s="88">
        <v>42</v>
      </c>
      <c r="O14" s="88">
        <v>42</v>
      </c>
      <c r="P14" s="88">
        <v>59</v>
      </c>
      <c r="Q14" s="88">
        <v>3</v>
      </c>
      <c r="R14" s="35">
        <v>5</v>
      </c>
      <c r="T14" s="39"/>
    </row>
    <row r="15" spans="2:20" ht="13.5" customHeight="1">
      <c r="B15" s="40">
        <v>6</v>
      </c>
      <c r="C15" s="38" t="s">
        <v>98</v>
      </c>
      <c r="D15" s="4">
        <v>578</v>
      </c>
      <c r="E15" s="4">
        <v>74</v>
      </c>
      <c r="F15" s="88">
        <v>1</v>
      </c>
      <c r="G15" s="88">
        <v>19</v>
      </c>
      <c r="H15" s="88">
        <v>19</v>
      </c>
      <c r="I15" s="88">
        <v>17</v>
      </c>
      <c r="J15" s="88">
        <v>17</v>
      </c>
      <c r="K15" s="88">
        <v>1</v>
      </c>
      <c r="L15" s="88">
        <v>385</v>
      </c>
      <c r="M15" s="4">
        <v>79</v>
      </c>
      <c r="N15" s="88">
        <v>48</v>
      </c>
      <c r="O15" s="88">
        <v>31</v>
      </c>
      <c r="P15" s="88">
        <v>40</v>
      </c>
      <c r="Q15" s="88">
        <v>0</v>
      </c>
      <c r="R15" s="35">
        <v>6</v>
      </c>
      <c r="T15" s="39"/>
    </row>
    <row r="16" spans="2:20" ht="13.5" customHeight="1">
      <c r="B16" s="40">
        <v>7</v>
      </c>
      <c r="C16" s="38" t="s">
        <v>100</v>
      </c>
      <c r="D16" s="4">
        <v>333</v>
      </c>
      <c r="E16" s="4">
        <v>62</v>
      </c>
      <c r="F16" s="88">
        <v>1</v>
      </c>
      <c r="G16" s="88">
        <v>16</v>
      </c>
      <c r="H16" s="88">
        <v>6</v>
      </c>
      <c r="I16" s="88">
        <v>25</v>
      </c>
      <c r="J16" s="88">
        <v>11</v>
      </c>
      <c r="K16" s="88">
        <v>3</v>
      </c>
      <c r="L16" s="88">
        <v>175</v>
      </c>
      <c r="M16" s="4">
        <v>50</v>
      </c>
      <c r="N16" s="88">
        <v>6</v>
      </c>
      <c r="O16" s="88">
        <v>44</v>
      </c>
      <c r="P16" s="88">
        <v>46</v>
      </c>
      <c r="Q16" s="88">
        <v>0</v>
      </c>
      <c r="R16" s="35">
        <v>7</v>
      </c>
      <c r="T16" s="39"/>
    </row>
    <row r="17" spans="2:20" ht="13.5" customHeight="1">
      <c r="B17" s="40">
        <v>8</v>
      </c>
      <c r="C17" s="38" t="s">
        <v>108</v>
      </c>
      <c r="D17" s="4">
        <v>381</v>
      </c>
      <c r="E17" s="4">
        <v>52</v>
      </c>
      <c r="F17" s="88">
        <v>1</v>
      </c>
      <c r="G17" s="88">
        <v>15</v>
      </c>
      <c r="H17" s="88">
        <v>9</v>
      </c>
      <c r="I17" s="88">
        <v>15</v>
      </c>
      <c r="J17" s="88">
        <v>9</v>
      </c>
      <c r="K17" s="88">
        <v>3</v>
      </c>
      <c r="L17" s="88">
        <v>243</v>
      </c>
      <c r="M17" s="4">
        <v>39</v>
      </c>
      <c r="N17" s="88">
        <v>22</v>
      </c>
      <c r="O17" s="4">
        <v>17</v>
      </c>
      <c r="P17" s="4">
        <v>46</v>
      </c>
      <c r="Q17" s="4">
        <v>1</v>
      </c>
      <c r="R17" s="35">
        <v>8</v>
      </c>
      <c r="T17" s="39"/>
    </row>
    <row r="18" spans="2:20" ht="13.5" customHeight="1">
      <c r="B18" s="40">
        <v>9</v>
      </c>
      <c r="C18" s="38" t="s">
        <v>110</v>
      </c>
      <c r="D18" s="4">
        <v>466</v>
      </c>
      <c r="E18" s="4">
        <v>48</v>
      </c>
      <c r="F18" s="88">
        <v>0</v>
      </c>
      <c r="G18" s="88">
        <v>23</v>
      </c>
      <c r="H18" s="88">
        <v>3</v>
      </c>
      <c r="I18" s="88">
        <v>13</v>
      </c>
      <c r="J18" s="88">
        <v>8</v>
      </c>
      <c r="K18" s="88">
        <v>1</v>
      </c>
      <c r="L18" s="88">
        <v>252</v>
      </c>
      <c r="M18" s="4">
        <v>105</v>
      </c>
      <c r="N18" s="4">
        <v>34</v>
      </c>
      <c r="O18" s="4">
        <v>71</v>
      </c>
      <c r="P18" s="4">
        <v>59</v>
      </c>
      <c r="Q18" s="4">
        <v>2</v>
      </c>
      <c r="R18" s="35">
        <v>9</v>
      </c>
      <c r="T18" s="39"/>
    </row>
    <row r="19" spans="2:20" ht="13.5" customHeight="1">
      <c r="B19" s="40">
        <v>10</v>
      </c>
      <c r="C19" s="38" t="s">
        <v>111</v>
      </c>
      <c r="D19" s="4">
        <v>2254</v>
      </c>
      <c r="E19" s="4">
        <v>282</v>
      </c>
      <c r="F19" s="88">
        <v>9</v>
      </c>
      <c r="G19" s="88">
        <v>110</v>
      </c>
      <c r="H19" s="88">
        <v>28</v>
      </c>
      <c r="I19" s="88">
        <v>101</v>
      </c>
      <c r="J19" s="88">
        <v>23</v>
      </c>
      <c r="K19" s="88">
        <v>11</v>
      </c>
      <c r="L19" s="88">
        <v>1495</v>
      </c>
      <c r="M19" s="4">
        <v>390</v>
      </c>
      <c r="N19" s="4">
        <v>145</v>
      </c>
      <c r="O19" s="4">
        <v>245</v>
      </c>
      <c r="P19" s="4">
        <v>84</v>
      </c>
      <c r="Q19" s="4">
        <v>3</v>
      </c>
      <c r="R19" s="35">
        <v>10</v>
      </c>
      <c r="T19" s="39"/>
    </row>
    <row r="20" spans="2:20" ht="13.5" customHeight="1">
      <c r="B20" s="40">
        <v>11</v>
      </c>
      <c r="C20" s="38" t="s">
        <v>133</v>
      </c>
      <c r="D20" s="4">
        <v>4933</v>
      </c>
      <c r="E20" s="4">
        <v>537</v>
      </c>
      <c r="F20" s="88">
        <v>10</v>
      </c>
      <c r="G20" s="88">
        <v>230</v>
      </c>
      <c r="H20" s="88">
        <v>74</v>
      </c>
      <c r="I20" s="88">
        <v>171</v>
      </c>
      <c r="J20" s="88">
        <v>33</v>
      </c>
      <c r="K20" s="88">
        <v>19</v>
      </c>
      <c r="L20" s="88">
        <v>3625</v>
      </c>
      <c r="M20" s="4">
        <v>684</v>
      </c>
      <c r="N20" s="4">
        <v>279</v>
      </c>
      <c r="O20" s="4">
        <v>405</v>
      </c>
      <c r="P20" s="4">
        <v>80</v>
      </c>
      <c r="Q20" s="4">
        <v>7</v>
      </c>
      <c r="R20" s="35">
        <v>11</v>
      </c>
      <c r="T20" s="39"/>
    </row>
    <row r="21" spans="2:20" ht="13.5" customHeight="1">
      <c r="B21" s="40">
        <v>12</v>
      </c>
      <c r="C21" s="38" t="s">
        <v>134</v>
      </c>
      <c r="D21" s="4">
        <v>4323</v>
      </c>
      <c r="E21" s="4">
        <v>487</v>
      </c>
      <c r="F21" s="88">
        <v>3</v>
      </c>
      <c r="G21" s="88">
        <v>215</v>
      </c>
      <c r="H21" s="88">
        <v>50</v>
      </c>
      <c r="I21" s="88">
        <v>163</v>
      </c>
      <c r="J21" s="88">
        <v>32</v>
      </c>
      <c r="K21" s="88">
        <v>24</v>
      </c>
      <c r="L21" s="88">
        <v>3226</v>
      </c>
      <c r="M21" s="4">
        <v>536</v>
      </c>
      <c r="N21" s="4">
        <v>191</v>
      </c>
      <c r="O21" s="4">
        <v>345</v>
      </c>
      <c r="P21" s="4">
        <v>70</v>
      </c>
      <c r="Q21" s="4">
        <v>4</v>
      </c>
      <c r="R21" s="35">
        <v>12</v>
      </c>
      <c r="T21" s="39"/>
    </row>
    <row r="22" spans="2:20" ht="13.5" customHeight="1">
      <c r="B22" s="40">
        <v>13</v>
      </c>
      <c r="C22" s="42" t="s">
        <v>135</v>
      </c>
      <c r="D22" s="4">
        <v>24930</v>
      </c>
      <c r="E22" s="4">
        <v>3039</v>
      </c>
      <c r="F22" s="4">
        <v>39</v>
      </c>
      <c r="G22" s="4">
        <v>1233</v>
      </c>
      <c r="H22" s="4">
        <v>413</v>
      </c>
      <c r="I22" s="4">
        <v>977</v>
      </c>
      <c r="J22" s="4">
        <v>246</v>
      </c>
      <c r="K22" s="4">
        <v>131</v>
      </c>
      <c r="L22" s="4">
        <v>18354</v>
      </c>
      <c r="M22" s="4">
        <v>2781</v>
      </c>
      <c r="N22" s="4">
        <v>1041</v>
      </c>
      <c r="O22" s="4">
        <v>1740</v>
      </c>
      <c r="P22" s="4">
        <v>717</v>
      </c>
      <c r="Q22" s="4">
        <v>39</v>
      </c>
      <c r="R22" s="35">
        <v>13</v>
      </c>
      <c r="T22" s="39"/>
    </row>
    <row r="23" spans="2:20" ht="13.5" customHeight="1">
      <c r="B23" s="40"/>
      <c r="C23" s="43" t="s">
        <v>81</v>
      </c>
      <c r="D23" s="4"/>
      <c r="E23" s="4"/>
      <c r="F23" s="4"/>
      <c r="G23" s="4"/>
      <c r="H23" s="4"/>
      <c r="I23" s="4"/>
      <c r="J23" s="4"/>
      <c r="K23" s="4"/>
      <c r="L23" s="4"/>
      <c r="M23" s="4"/>
      <c r="N23" s="4"/>
      <c r="O23" s="4"/>
      <c r="P23" s="4"/>
      <c r="Q23" s="4"/>
      <c r="R23" s="35"/>
      <c r="T23" s="39"/>
    </row>
    <row r="24" spans="2:20" ht="13.5" customHeight="1">
      <c r="B24" s="40">
        <v>14</v>
      </c>
      <c r="C24" s="38" t="s">
        <v>134</v>
      </c>
      <c r="D24" s="4">
        <v>4651</v>
      </c>
      <c r="E24" s="4">
        <v>520</v>
      </c>
      <c r="F24" s="89">
        <v>7</v>
      </c>
      <c r="G24" s="89">
        <v>227</v>
      </c>
      <c r="H24" s="89">
        <v>66</v>
      </c>
      <c r="I24" s="89">
        <v>186</v>
      </c>
      <c r="J24" s="89">
        <v>34</v>
      </c>
      <c r="K24" s="89" t="s">
        <v>71</v>
      </c>
      <c r="L24" s="89">
        <v>3525</v>
      </c>
      <c r="M24" s="89">
        <v>556</v>
      </c>
      <c r="N24" s="89" t="s">
        <v>71</v>
      </c>
      <c r="O24" s="89" t="s">
        <v>71</v>
      </c>
      <c r="P24" s="89">
        <v>45</v>
      </c>
      <c r="Q24" s="89">
        <v>5</v>
      </c>
      <c r="R24" s="35">
        <v>14</v>
      </c>
      <c r="T24" s="39"/>
    </row>
    <row r="25" spans="2:20" ht="13.5" customHeight="1">
      <c r="B25" s="40">
        <v>15</v>
      </c>
      <c r="C25" s="42" t="s">
        <v>135</v>
      </c>
      <c r="D25" s="4">
        <v>27377</v>
      </c>
      <c r="E25" s="4">
        <v>3181</v>
      </c>
      <c r="F25" s="89">
        <v>39</v>
      </c>
      <c r="G25" s="89">
        <v>1465</v>
      </c>
      <c r="H25" s="89">
        <v>434</v>
      </c>
      <c r="I25" s="89">
        <v>1036</v>
      </c>
      <c r="J25" s="89">
        <v>207</v>
      </c>
      <c r="K25" s="89" t="s">
        <v>71</v>
      </c>
      <c r="L25" s="89">
        <v>20710</v>
      </c>
      <c r="M25" s="89">
        <v>2865</v>
      </c>
      <c r="N25" s="89" t="s">
        <v>71</v>
      </c>
      <c r="O25" s="89" t="s">
        <v>71</v>
      </c>
      <c r="P25" s="89">
        <v>585</v>
      </c>
      <c r="Q25" s="89">
        <v>36</v>
      </c>
      <c r="R25" s="35">
        <v>15</v>
      </c>
      <c r="T25" s="39"/>
    </row>
    <row r="26" spans="2:20" ht="8.25" customHeight="1">
      <c r="B26" s="40"/>
      <c r="C26" s="38"/>
      <c r="D26" s="4"/>
      <c r="E26" s="4"/>
      <c r="F26" s="4"/>
      <c r="G26" s="4"/>
      <c r="H26" s="4"/>
      <c r="I26" s="4"/>
      <c r="J26" s="4"/>
      <c r="K26" s="4"/>
      <c r="L26" s="4"/>
      <c r="M26" s="4"/>
      <c r="N26" s="4"/>
      <c r="O26" s="4"/>
      <c r="P26" s="4"/>
      <c r="Q26" s="4"/>
      <c r="R26" s="35"/>
      <c r="T26" s="39"/>
    </row>
    <row r="27" spans="2:18" ht="15" customHeight="1">
      <c r="B27" s="40"/>
      <c r="C27" s="36"/>
      <c r="D27" s="127" t="s">
        <v>113</v>
      </c>
      <c r="E27" s="128"/>
      <c r="F27" s="128"/>
      <c r="G27" s="128"/>
      <c r="H27" s="128"/>
      <c r="I27" s="128"/>
      <c r="J27" s="128" t="s">
        <v>113</v>
      </c>
      <c r="K27" s="128"/>
      <c r="L27" s="128"/>
      <c r="M27" s="128"/>
      <c r="N27" s="128"/>
      <c r="O27" s="128"/>
      <c r="P27" s="128"/>
      <c r="Q27" s="129"/>
      <c r="R27" s="35"/>
    </row>
    <row r="28" spans="2:20" ht="8.25" customHeight="1">
      <c r="B28" s="40"/>
      <c r="C28" s="38"/>
      <c r="D28" s="4"/>
      <c r="E28" s="4"/>
      <c r="F28" s="4"/>
      <c r="G28" s="4"/>
      <c r="H28" s="4"/>
      <c r="I28" s="4"/>
      <c r="J28" s="4"/>
      <c r="K28" s="4"/>
      <c r="L28" s="4"/>
      <c r="M28" s="4"/>
      <c r="N28" s="4"/>
      <c r="O28" s="4"/>
      <c r="P28" s="4"/>
      <c r="Q28" s="4"/>
      <c r="R28" s="35"/>
      <c r="T28" s="39"/>
    </row>
    <row r="29" spans="2:20" ht="13.5" customHeight="1">
      <c r="B29" s="40">
        <v>16</v>
      </c>
      <c r="C29" s="41" t="s">
        <v>51</v>
      </c>
      <c r="D29" s="4">
        <v>399.521</v>
      </c>
      <c r="E29" s="4">
        <v>111.101</v>
      </c>
      <c r="F29" s="88">
        <v>1.805</v>
      </c>
      <c r="G29" s="88">
        <v>55.832</v>
      </c>
      <c r="H29" s="88">
        <v>17.351</v>
      </c>
      <c r="I29" s="88">
        <v>32.474</v>
      </c>
      <c r="J29" s="88">
        <v>2.01</v>
      </c>
      <c r="K29" s="88">
        <v>1.629</v>
      </c>
      <c r="L29" s="88">
        <v>278.874</v>
      </c>
      <c r="M29" s="4">
        <v>8.226</v>
      </c>
      <c r="N29" s="88">
        <v>1.566</v>
      </c>
      <c r="O29" s="88">
        <v>6.66</v>
      </c>
      <c r="P29" s="88">
        <v>0.792</v>
      </c>
      <c r="Q29" s="88">
        <v>0.528</v>
      </c>
      <c r="R29" s="35">
        <v>16</v>
      </c>
      <c r="T29" s="39"/>
    </row>
    <row r="30" spans="2:20" ht="13.5" customHeight="1">
      <c r="B30" s="40">
        <v>17</v>
      </c>
      <c r="C30" s="38" t="s">
        <v>80</v>
      </c>
      <c r="D30" s="4">
        <v>342.80800000000005</v>
      </c>
      <c r="E30" s="4">
        <v>100.21600000000001</v>
      </c>
      <c r="F30" s="88">
        <v>0.912</v>
      </c>
      <c r="G30" s="88">
        <v>52.488</v>
      </c>
      <c r="H30" s="88">
        <v>13.109</v>
      </c>
      <c r="I30" s="88">
        <v>29.727</v>
      </c>
      <c r="J30" s="88">
        <v>2.049</v>
      </c>
      <c r="K30" s="88">
        <v>1.931</v>
      </c>
      <c r="L30" s="88">
        <v>235.734</v>
      </c>
      <c r="M30" s="4">
        <v>3.984</v>
      </c>
      <c r="N30" s="88">
        <v>0.774</v>
      </c>
      <c r="O30" s="88">
        <v>3.21</v>
      </c>
      <c r="P30" s="88">
        <v>1.026</v>
      </c>
      <c r="Q30" s="88">
        <v>1.848</v>
      </c>
      <c r="R30" s="35">
        <v>17</v>
      </c>
      <c r="T30" s="39"/>
    </row>
    <row r="31" spans="2:20" ht="13.5" customHeight="1">
      <c r="B31" s="40">
        <v>18</v>
      </c>
      <c r="C31" s="38" t="s">
        <v>83</v>
      </c>
      <c r="D31" s="4">
        <v>330.22300000000007</v>
      </c>
      <c r="E31" s="4">
        <v>120.24800000000002</v>
      </c>
      <c r="F31" s="88">
        <v>1.449</v>
      </c>
      <c r="G31" s="88">
        <v>62.715</v>
      </c>
      <c r="H31" s="88">
        <v>15.54</v>
      </c>
      <c r="I31" s="88">
        <v>35.43</v>
      </c>
      <c r="J31" s="88">
        <v>2.221</v>
      </c>
      <c r="K31" s="88">
        <v>2.893</v>
      </c>
      <c r="L31" s="88">
        <v>202.913</v>
      </c>
      <c r="M31" s="4">
        <v>4.134</v>
      </c>
      <c r="N31" s="88">
        <v>1.224</v>
      </c>
      <c r="O31" s="88">
        <v>2.91</v>
      </c>
      <c r="P31" s="88">
        <v>1.08</v>
      </c>
      <c r="Q31" s="88">
        <v>1.848</v>
      </c>
      <c r="R31" s="35">
        <v>18</v>
      </c>
      <c r="T31" s="39"/>
    </row>
    <row r="32" spans="2:20" ht="13.5" customHeight="1">
      <c r="B32" s="40">
        <v>19</v>
      </c>
      <c r="C32" s="38" t="s">
        <v>92</v>
      </c>
      <c r="D32" s="4">
        <v>149.117</v>
      </c>
      <c r="E32" s="4">
        <v>61.971</v>
      </c>
      <c r="F32" s="88">
        <v>0</v>
      </c>
      <c r="G32" s="88">
        <v>29.525</v>
      </c>
      <c r="H32" s="88">
        <v>11.128</v>
      </c>
      <c r="I32" s="88">
        <v>17.641</v>
      </c>
      <c r="J32" s="88">
        <v>1.935</v>
      </c>
      <c r="K32" s="88">
        <v>1.742</v>
      </c>
      <c r="L32" s="88">
        <v>80.27</v>
      </c>
      <c r="M32" s="4">
        <v>4.788</v>
      </c>
      <c r="N32" s="88">
        <v>1.368</v>
      </c>
      <c r="O32" s="88">
        <v>3.42</v>
      </c>
      <c r="P32" s="88">
        <v>1.296</v>
      </c>
      <c r="Q32" s="88">
        <v>0.792</v>
      </c>
      <c r="R32" s="35">
        <v>19</v>
      </c>
      <c r="T32" s="39"/>
    </row>
    <row r="33" spans="2:20" ht="13.5" customHeight="1">
      <c r="B33" s="40">
        <v>20</v>
      </c>
      <c r="C33" s="38" t="s">
        <v>97</v>
      </c>
      <c r="D33" s="4">
        <v>69.18100000000001</v>
      </c>
      <c r="E33" s="4">
        <v>32.919</v>
      </c>
      <c r="F33" s="88">
        <v>0</v>
      </c>
      <c r="G33" s="88">
        <v>15.97</v>
      </c>
      <c r="H33" s="88">
        <v>5.501</v>
      </c>
      <c r="I33" s="88">
        <v>8.908</v>
      </c>
      <c r="J33" s="88">
        <v>1.185</v>
      </c>
      <c r="K33" s="88">
        <v>1.355</v>
      </c>
      <c r="L33" s="88">
        <v>32.392</v>
      </c>
      <c r="M33" s="4">
        <v>2.016</v>
      </c>
      <c r="N33" s="88">
        <v>0.756</v>
      </c>
      <c r="O33" s="88">
        <v>1.26</v>
      </c>
      <c r="P33" s="88">
        <v>1.062</v>
      </c>
      <c r="Q33" s="88">
        <v>0.792</v>
      </c>
      <c r="R33" s="35">
        <v>20</v>
      </c>
      <c r="T33" s="39"/>
    </row>
    <row r="34" spans="2:20" ht="13.5" customHeight="1">
      <c r="B34" s="40">
        <v>21</v>
      </c>
      <c r="C34" s="38" t="s">
        <v>98</v>
      </c>
      <c r="D34" s="4">
        <v>56.370999999999995</v>
      </c>
      <c r="E34" s="4">
        <v>18.36</v>
      </c>
      <c r="F34" s="88">
        <v>0.305</v>
      </c>
      <c r="G34" s="88">
        <v>6.784</v>
      </c>
      <c r="H34" s="88">
        <v>5.219</v>
      </c>
      <c r="I34" s="88">
        <v>4.299</v>
      </c>
      <c r="J34" s="88">
        <v>1.618</v>
      </c>
      <c r="K34" s="88">
        <v>0.135</v>
      </c>
      <c r="L34" s="88">
        <v>35.497</v>
      </c>
      <c r="M34" s="4">
        <v>1.794</v>
      </c>
      <c r="N34" s="88">
        <v>0.864</v>
      </c>
      <c r="O34" s="88">
        <v>0.93</v>
      </c>
      <c r="P34" s="88">
        <v>0.72</v>
      </c>
      <c r="Q34" s="88">
        <v>0</v>
      </c>
      <c r="R34" s="35">
        <v>21</v>
      </c>
      <c r="T34" s="39"/>
    </row>
    <row r="35" spans="2:20" ht="13.5" customHeight="1">
      <c r="B35" s="40">
        <v>22</v>
      </c>
      <c r="C35" s="38" t="s">
        <v>100</v>
      </c>
      <c r="D35" s="4">
        <v>33.558</v>
      </c>
      <c r="E35" s="4">
        <v>15.24</v>
      </c>
      <c r="F35" s="88">
        <v>0.299</v>
      </c>
      <c r="G35" s="88">
        <v>5.702</v>
      </c>
      <c r="H35" s="88">
        <v>1.617</v>
      </c>
      <c r="I35" s="88">
        <v>6.271</v>
      </c>
      <c r="J35" s="88">
        <v>0.906</v>
      </c>
      <c r="K35" s="88">
        <v>0.445</v>
      </c>
      <c r="L35" s="88">
        <v>16.062</v>
      </c>
      <c r="M35" s="4">
        <v>1.4280000000000002</v>
      </c>
      <c r="N35" s="88">
        <v>0.108</v>
      </c>
      <c r="O35" s="88">
        <v>1.32</v>
      </c>
      <c r="P35" s="88">
        <v>0.828</v>
      </c>
      <c r="Q35" s="88">
        <v>0</v>
      </c>
      <c r="R35" s="35">
        <v>22</v>
      </c>
      <c r="T35" s="39"/>
    </row>
    <row r="36" spans="2:20" ht="13.5" customHeight="1">
      <c r="B36" s="40">
        <v>23</v>
      </c>
      <c r="C36" s="38" t="s">
        <v>108</v>
      </c>
      <c r="D36" s="4">
        <v>37.039</v>
      </c>
      <c r="E36" s="4">
        <v>13.103</v>
      </c>
      <c r="F36" s="88">
        <v>0.323</v>
      </c>
      <c r="G36" s="88">
        <v>5.28</v>
      </c>
      <c r="H36" s="88">
        <v>2.409</v>
      </c>
      <c r="I36" s="88">
        <v>3.812</v>
      </c>
      <c r="J36" s="88">
        <v>0.864</v>
      </c>
      <c r="K36" s="88">
        <v>0.415</v>
      </c>
      <c r="L36" s="88">
        <v>21.938</v>
      </c>
      <c r="M36" s="4">
        <v>0.906</v>
      </c>
      <c r="N36" s="88">
        <v>0.396</v>
      </c>
      <c r="O36" s="4">
        <v>0.51</v>
      </c>
      <c r="P36" s="4">
        <v>0.828</v>
      </c>
      <c r="Q36" s="4">
        <v>0.264</v>
      </c>
      <c r="R36" s="35">
        <v>23</v>
      </c>
      <c r="T36" s="39"/>
    </row>
    <row r="37" spans="2:20" ht="13.5" customHeight="1">
      <c r="B37" s="40">
        <v>24</v>
      </c>
      <c r="C37" s="38" t="s">
        <v>110</v>
      </c>
      <c r="D37" s="4">
        <v>40.99799999999999</v>
      </c>
      <c r="E37" s="4">
        <v>13.422</v>
      </c>
      <c r="F37" s="88">
        <v>0</v>
      </c>
      <c r="G37" s="88">
        <v>8.204</v>
      </c>
      <c r="H37" s="88">
        <v>0.81</v>
      </c>
      <c r="I37" s="88">
        <v>3.387</v>
      </c>
      <c r="J37" s="88">
        <v>0.895</v>
      </c>
      <c r="K37" s="88">
        <v>0.126</v>
      </c>
      <c r="L37" s="88">
        <v>23.244</v>
      </c>
      <c r="M37" s="4">
        <v>2.742</v>
      </c>
      <c r="N37" s="4">
        <v>0.612</v>
      </c>
      <c r="O37" s="4">
        <v>2.13</v>
      </c>
      <c r="P37" s="4">
        <v>1.062</v>
      </c>
      <c r="Q37" s="4">
        <v>0.528</v>
      </c>
      <c r="R37" s="35">
        <v>24</v>
      </c>
      <c r="T37" s="39"/>
    </row>
    <row r="38" spans="2:20" ht="13.5" customHeight="1">
      <c r="B38" s="40">
        <v>25</v>
      </c>
      <c r="C38" s="38" t="s">
        <v>111</v>
      </c>
      <c r="D38" s="4">
        <v>230.985</v>
      </c>
      <c r="E38" s="4">
        <v>79.806</v>
      </c>
      <c r="F38" s="88">
        <v>2.854</v>
      </c>
      <c r="G38" s="88">
        <v>39.128</v>
      </c>
      <c r="H38" s="88">
        <v>7.624</v>
      </c>
      <c r="I38" s="88">
        <v>26.197</v>
      </c>
      <c r="J38" s="88">
        <v>2.413</v>
      </c>
      <c r="K38" s="88">
        <v>1.59</v>
      </c>
      <c r="L38" s="88">
        <v>138.915</v>
      </c>
      <c r="M38" s="4">
        <v>9.96</v>
      </c>
      <c r="N38" s="4">
        <v>2.61</v>
      </c>
      <c r="O38" s="4">
        <v>7.35</v>
      </c>
      <c r="P38" s="4">
        <v>1.512</v>
      </c>
      <c r="Q38" s="4">
        <v>0.792</v>
      </c>
      <c r="R38" s="35">
        <v>25</v>
      </c>
      <c r="T38" s="39"/>
    </row>
    <row r="39" spans="2:20" ht="13.5" customHeight="1">
      <c r="B39" s="40">
        <v>26</v>
      </c>
      <c r="C39" s="38" t="s">
        <v>133</v>
      </c>
      <c r="D39" s="4">
        <v>513.629</v>
      </c>
      <c r="E39" s="4">
        <v>154.739</v>
      </c>
      <c r="F39" s="88">
        <v>2.816</v>
      </c>
      <c r="G39" s="88">
        <v>81.921</v>
      </c>
      <c r="H39" s="88">
        <v>20.596</v>
      </c>
      <c r="I39" s="88">
        <v>43.432</v>
      </c>
      <c r="J39" s="88">
        <v>3.315</v>
      </c>
      <c r="K39" s="88">
        <v>2.659</v>
      </c>
      <c r="L39" s="88">
        <v>338.43</v>
      </c>
      <c r="M39" s="4">
        <v>17.172</v>
      </c>
      <c r="N39" s="4">
        <v>5.022</v>
      </c>
      <c r="O39" s="4">
        <v>12.15</v>
      </c>
      <c r="P39" s="4">
        <v>1.44</v>
      </c>
      <c r="Q39" s="4">
        <v>1.848</v>
      </c>
      <c r="R39" s="35">
        <v>26</v>
      </c>
      <c r="T39" s="39"/>
    </row>
    <row r="40" spans="2:20" ht="13.5" customHeight="1">
      <c r="B40" s="40">
        <v>27</v>
      </c>
      <c r="C40" s="38" t="s">
        <v>134</v>
      </c>
      <c r="D40" s="4">
        <v>453.95799999999997</v>
      </c>
      <c r="E40" s="4">
        <v>138.546</v>
      </c>
      <c r="F40" s="88">
        <v>0.923</v>
      </c>
      <c r="G40" s="88">
        <v>76.751</v>
      </c>
      <c r="H40" s="88">
        <v>13.717</v>
      </c>
      <c r="I40" s="88">
        <v>40.921</v>
      </c>
      <c r="J40" s="88">
        <v>2.909</v>
      </c>
      <c r="K40" s="88">
        <v>3.325</v>
      </c>
      <c r="L40" s="88">
        <v>299.308</v>
      </c>
      <c r="M40" s="4">
        <v>13.788</v>
      </c>
      <c r="N40" s="4">
        <v>3.438</v>
      </c>
      <c r="O40" s="4">
        <v>10.35</v>
      </c>
      <c r="P40" s="4">
        <v>1.26</v>
      </c>
      <c r="Q40" s="4">
        <v>1.056</v>
      </c>
      <c r="R40" s="35">
        <v>27</v>
      </c>
      <c r="T40" s="39"/>
    </row>
    <row r="41" spans="2:20" ht="13.5" customHeight="1">
      <c r="B41" s="40">
        <v>28</v>
      </c>
      <c r="C41" s="42" t="s">
        <v>135</v>
      </c>
      <c r="D41" s="4">
        <v>2657.3880000000004</v>
      </c>
      <c r="E41" s="4">
        <v>859.671</v>
      </c>
      <c r="F41" s="4">
        <v>11.686000000000002</v>
      </c>
      <c r="G41" s="4">
        <v>440.3</v>
      </c>
      <c r="H41" s="4">
        <v>114.62100000000001</v>
      </c>
      <c r="I41" s="4">
        <v>252.49899999999997</v>
      </c>
      <c r="J41" s="4">
        <v>22.32</v>
      </c>
      <c r="K41" s="4">
        <v>18.245</v>
      </c>
      <c r="L41" s="4">
        <v>1703.5770000000002</v>
      </c>
      <c r="M41" s="4">
        <v>70.938</v>
      </c>
      <c r="N41" s="4">
        <v>18.738</v>
      </c>
      <c r="O41" s="4">
        <v>52.2</v>
      </c>
      <c r="P41" s="4">
        <v>12.906</v>
      </c>
      <c r="Q41" s="4">
        <v>10.296</v>
      </c>
      <c r="R41" s="35">
        <v>28</v>
      </c>
      <c r="T41" s="39"/>
    </row>
    <row r="42" spans="2:20" ht="13.5" customHeight="1">
      <c r="B42" s="40"/>
      <c r="C42" s="43" t="s">
        <v>81</v>
      </c>
      <c r="D42" s="4"/>
      <c r="E42" s="4"/>
      <c r="F42" s="4"/>
      <c r="G42" s="4"/>
      <c r="H42" s="4"/>
      <c r="I42" s="4"/>
      <c r="J42" s="4"/>
      <c r="K42" s="4"/>
      <c r="L42" s="4"/>
      <c r="M42" s="4"/>
      <c r="N42" s="4"/>
      <c r="O42" s="4"/>
      <c r="P42" s="4"/>
      <c r="Q42" s="4"/>
      <c r="R42" s="35"/>
      <c r="T42" s="39"/>
    </row>
    <row r="43" spans="2:20" ht="13.5" customHeight="1">
      <c r="B43" s="40">
        <v>29</v>
      </c>
      <c r="C43" s="38" t="s">
        <v>134</v>
      </c>
      <c r="D43" s="4">
        <v>491.149</v>
      </c>
      <c r="E43" s="4">
        <v>151.147</v>
      </c>
      <c r="F43" s="89">
        <v>2.15</v>
      </c>
      <c r="G43" s="89">
        <v>79.713</v>
      </c>
      <c r="H43" s="89">
        <v>18.431</v>
      </c>
      <c r="I43" s="89">
        <v>47.984</v>
      </c>
      <c r="J43" s="89">
        <v>2.869</v>
      </c>
      <c r="K43" s="89" t="s">
        <v>71</v>
      </c>
      <c r="L43" s="89">
        <v>325.64</v>
      </c>
      <c r="M43" s="89">
        <v>12.232</v>
      </c>
      <c r="N43" s="89" t="s">
        <v>71</v>
      </c>
      <c r="O43" s="89" t="s">
        <v>71</v>
      </c>
      <c r="P43" s="89">
        <v>0.81</v>
      </c>
      <c r="Q43" s="89">
        <v>1.32</v>
      </c>
      <c r="R43" s="35">
        <v>29</v>
      </c>
      <c r="T43" s="39"/>
    </row>
    <row r="44" spans="2:20" ht="13.5" customHeight="1">
      <c r="B44" s="40">
        <v>30</v>
      </c>
      <c r="C44" s="42" t="s">
        <v>135</v>
      </c>
      <c r="D44" s="4">
        <v>2934.4540000000006</v>
      </c>
      <c r="E44" s="4">
        <v>937.246</v>
      </c>
      <c r="F44" s="89">
        <v>12.078000000000001</v>
      </c>
      <c r="G44" s="89">
        <v>519.443</v>
      </c>
      <c r="H44" s="89">
        <v>120.271</v>
      </c>
      <c r="I44" s="89">
        <v>268.325</v>
      </c>
      <c r="J44" s="89">
        <v>17.129</v>
      </c>
      <c r="K44" s="89" t="s">
        <v>71</v>
      </c>
      <c r="L44" s="89">
        <v>1914.1440000000002</v>
      </c>
      <c r="M44" s="89">
        <v>63.03</v>
      </c>
      <c r="N44" s="89" t="s">
        <v>71</v>
      </c>
      <c r="O44" s="89" t="s">
        <v>71</v>
      </c>
      <c r="P44" s="89">
        <v>10.53</v>
      </c>
      <c r="Q44" s="89">
        <v>9.504000000000001</v>
      </c>
      <c r="R44" s="35">
        <v>30</v>
      </c>
      <c r="T44" s="39"/>
    </row>
    <row r="45" spans="2:20" ht="14.25" customHeight="1">
      <c r="B45" s="45"/>
      <c r="C45" s="44"/>
      <c r="D45" s="4"/>
      <c r="E45" s="4"/>
      <c r="F45" s="4"/>
      <c r="G45" s="4"/>
      <c r="H45" s="4"/>
      <c r="I45" s="4"/>
      <c r="J45" s="4"/>
      <c r="K45" s="4"/>
      <c r="L45" s="4"/>
      <c r="M45" s="4"/>
      <c r="N45" s="4"/>
      <c r="O45" s="4"/>
      <c r="P45" s="4"/>
      <c r="Q45" s="4"/>
      <c r="R45" s="45"/>
      <c r="T45" s="39"/>
    </row>
    <row r="46" ht="12">
      <c r="B46" s="6" t="s">
        <v>79</v>
      </c>
    </row>
  </sheetData>
  <sheetProtection/>
  <mergeCells count="17">
    <mergeCell ref="B1:I1"/>
    <mergeCell ref="J1:R1"/>
    <mergeCell ref="L5:L6"/>
    <mergeCell ref="M5:M6"/>
    <mergeCell ref="N5:O5"/>
    <mergeCell ref="R5:R6"/>
    <mergeCell ref="B5:B6"/>
    <mergeCell ref="C5:C6"/>
    <mergeCell ref="E5:E6"/>
    <mergeCell ref="D27:I27"/>
    <mergeCell ref="J27:Q27"/>
    <mergeCell ref="F5:K5"/>
    <mergeCell ref="P5:P6"/>
    <mergeCell ref="Q5:Q6"/>
    <mergeCell ref="D8:I8"/>
    <mergeCell ref="J8:Q8"/>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2010-02-03T10:38:10Z</cp:lastPrinted>
  <dcterms:created xsi:type="dcterms:W3CDTF">2003-02-13T10:59:10Z</dcterms:created>
  <dcterms:modified xsi:type="dcterms:W3CDTF">2010-02-18T08:31:10Z</dcterms:modified>
  <cp:category/>
  <cp:version/>
  <cp:contentType/>
  <cp:contentStatus/>
</cp:coreProperties>
</file>